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90" windowWidth="29040" windowHeight="15840" activeTab="3"/>
  </bookViews>
  <sheets>
    <sheet name="октябрь" sheetId="7" r:id="rId1"/>
    <sheet name="ноябрь" sheetId="10" r:id="rId2"/>
    <sheet name="Декабрь" sheetId="11" r:id="rId3"/>
    <sheet name="1 ИЛОВА" sheetId="8" r:id="rId4"/>
    <sheet name="Лист1" sheetId="9" r:id="rId5"/>
  </sheets>
  <definedNames>
    <definedName name="_xlnm._FilterDatabase" localSheetId="0" hidden="1">октябрь!$A$4:$K$614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3" i="11" l="1"/>
  <c r="F425" i="11"/>
  <c r="F397" i="11"/>
  <c r="F413" i="11" s="1"/>
  <c r="F434" i="11" s="1"/>
  <c r="F392" i="11"/>
  <c r="F361" i="11"/>
  <c r="F296" i="11"/>
  <c r="F293" i="11"/>
  <c r="F284" i="11"/>
  <c r="F158" i="11"/>
  <c r="F838" i="10" l="1"/>
  <c r="F839" i="10" s="1"/>
  <c r="F830" i="10"/>
  <c r="F818" i="10"/>
  <c r="F797" i="10"/>
  <c r="F774" i="10"/>
  <c r="F646" i="10"/>
  <c r="F643" i="10"/>
  <c r="F634" i="10"/>
  <c r="F341" i="10"/>
  <c r="U28" i="8" l="1"/>
  <c r="S28" i="8"/>
  <c r="R28" i="8"/>
  <c r="P28" i="8"/>
  <c r="N28" i="8"/>
  <c r="L28" i="8"/>
  <c r="J28" i="8"/>
  <c r="H28" i="8"/>
  <c r="F28" i="8"/>
  <c r="D28" i="8"/>
  <c r="C28" i="8"/>
  <c r="B28" i="8"/>
  <c r="U16" i="8"/>
  <c r="S16" i="8"/>
  <c r="N16" i="8"/>
  <c r="L16" i="8"/>
  <c r="J16" i="8"/>
  <c r="H16" i="8"/>
  <c r="L27" i="8"/>
  <c r="L26" i="8"/>
  <c r="N27" i="8"/>
  <c r="N26" i="8"/>
  <c r="N25" i="8"/>
  <c r="L25" i="8"/>
  <c r="F14" i="8" l="1"/>
  <c r="F15" i="8" l="1"/>
  <c r="D15" i="8"/>
  <c r="D14" i="8"/>
  <c r="F614" i="7" l="1"/>
  <c r="F589" i="7"/>
  <c r="F588" i="7"/>
  <c r="F473" i="7"/>
  <c r="F251" i="7"/>
  <c r="F578" i="7" l="1"/>
  <c r="F593" i="7" l="1"/>
  <c r="F613" i="7" l="1"/>
  <c r="F605" i="7"/>
  <c r="F586" i="7" l="1"/>
  <c r="F476" i="7" l="1"/>
  <c r="F470" i="7" l="1"/>
  <c r="R16" i="8" l="1"/>
  <c r="D13" i="8" l="1"/>
  <c r="D16" i="8" s="1"/>
  <c r="W28" i="8" l="1"/>
  <c r="Y28" i="8"/>
  <c r="Y16" i="8"/>
  <c r="W16" i="8"/>
  <c r="P16" i="8"/>
  <c r="F13" i="8" l="1"/>
  <c r="F16" i="8" s="1"/>
</calcChain>
</file>

<file path=xl/sharedStrings.xml><?xml version="1.0" encoding="utf-8"?>
<sst xmlns="http://schemas.openxmlformats.org/spreadsheetml/2006/main" count="11779" uniqueCount="2422">
  <si>
    <t>Аукцион</t>
  </si>
  <si>
    <t>Электрон магазин</t>
  </si>
  <si>
    <t>Отбор</t>
  </si>
  <si>
    <t>№</t>
  </si>
  <si>
    <t>УЗБЕКИСТАН</t>
  </si>
  <si>
    <t>Единый поставщик</t>
  </si>
  <si>
    <t>Прямые закупки</t>
  </si>
  <si>
    <t xml:space="preserve">UZS </t>
  </si>
  <si>
    <t>Cooperation</t>
  </si>
  <si>
    <t>Узбекистан</t>
  </si>
  <si>
    <t>Спот</t>
  </si>
  <si>
    <t>Кўрсатилмаган</t>
  </si>
  <si>
    <t>Миллий дўкон</t>
  </si>
  <si>
    <t>1=2+3+4+5+6+7+8+9+10</t>
  </si>
  <si>
    <t>10=11+12+13</t>
  </si>
  <si>
    <t>Тендер</t>
  </si>
  <si>
    <t>JIHOZVENT  MCHJ</t>
  </si>
  <si>
    <t>DURMON  DRILLING  TOOLS ООО</t>
  </si>
  <si>
    <t>ООО BUXMEXMASH</t>
  </si>
  <si>
    <t>СП ООО AZIYA-GORMASH</t>
  </si>
  <si>
    <t>BIRINCHI REZINOTEXNIKA ZAVODI mas'uliyati cheklangan jamiyati</t>
  </si>
  <si>
    <t>АО «GPZ-27 Подшипниковый завод»</t>
  </si>
  <si>
    <t>PROM TEX EKSPERTIZAМЧЖ</t>
  </si>
  <si>
    <t>ООО TECHPRO</t>
  </si>
  <si>
    <t>NAVOIY KON-METALLURGIYA KOMBINATI JAMG'ARMASI</t>
  </si>
  <si>
    <t>ООО "DELTA PRINT SERVICE"</t>
  </si>
  <si>
    <t>ООО "Узугольпром НИПИ"</t>
  </si>
  <si>
    <t>СП ООО INSTITUT GORNOY ELEKTROTEXNIKI I AVTOMATIZATSII</t>
  </si>
  <si>
    <t>NAVOI GOLD TEX  МЧЖ</t>
  </si>
  <si>
    <t>TECH SNAB MCHJ</t>
  </si>
  <si>
    <t>LOCHIN ASBOB-USKUNA ООО</t>
  </si>
  <si>
    <t>ООО RED ROOF -2018</t>
  </si>
  <si>
    <t>OOO "Shining future"</t>
  </si>
  <si>
    <t>ООО VATAN LAK BO'YOQ</t>
  </si>
  <si>
    <t>UK SAFE AUTOMATION MCHJ</t>
  </si>
  <si>
    <t>ООО OMEGA-INVEST PLYUS</t>
  </si>
  <si>
    <t>ООО GOLD STAR OIL</t>
  </si>
  <si>
    <t>RUBBER TECHNICAL PRODUCTS СП ООО</t>
  </si>
  <si>
    <t>ООО NAVPROMLITMASH</t>
  </si>
  <si>
    <t>ASI ООО</t>
  </si>
  <si>
    <t>ЧП NADIR RABER</t>
  </si>
  <si>
    <t xml:space="preserve"> GEOBURSERVIS ООО</t>
  </si>
  <si>
    <t>ООО PROMKIPAVTOMATIKA ENGINEERING</t>
  </si>
  <si>
    <t>ООО GAUCH</t>
  </si>
  <si>
    <t>VODIY ENERGO TA MIR SERVIS МЧЖ</t>
  </si>
  <si>
    <t>ООО FERRUM</t>
  </si>
  <si>
    <t>NAM MOTOR SERVIS МЧЖ</t>
  </si>
  <si>
    <t>FORVARD GAZ SERVIS ХУСУСИЙ КОРХОНАСИ</t>
  </si>
  <si>
    <t>ООО RAHNAMO TEXNOLOGIYA</t>
  </si>
  <si>
    <t>SUPER-PRINT XUSUSIY KORXONASI</t>
  </si>
  <si>
    <t>ООО G'ALLAOROL KALIY FOSFAT</t>
  </si>
  <si>
    <t>GIDRO STANKO SERVIS ООО</t>
  </si>
  <si>
    <t>ООО SOFT ALYUM PROFIL</t>
  </si>
  <si>
    <t>СП ООО SREDAZPODSHIPNIK</t>
  </si>
  <si>
    <t>ORIENT MILLENIUM MCHJ</t>
  </si>
  <si>
    <t>«MARG'ILON MUKAMMAL SERVIS» ООО</t>
  </si>
  <si>
    <t>ЧП FIRDAVS-N GRAND</t>
  </si>
  <si>
    <t>KOKAND TRUST SERVICE XK</t>
  </si>
  <si>
    <t>ZUXRO ZAMIN TEXNO  MChJ</t>
  </si>
  <si>
    <t>ООО STRUCTIAL</t>
  </si>
  <si>
    <t>NAVOIYAZOT AJ</t>
  </si>
  <si>
    <t>ООО QIZILTEPA GEOLOGIYA KOMPANIYA</t>
  </si>
  <si>
    <t xml:space="preserve">ООО ИРМАШ-РИВОЖ </t>
  </si>
  <si>
    <t>MIRONKUL STROY SERVIS  mas'uliyati cheklangan jamiyati</t>
  </si>
  <si>
    <t xml:space="preserve"> ООО AZIATSKIY MASHINOSTROITELNIY ZAVOD</t>
  </si>
  <si>
    <t>ООО "GERMES MAX FREE"</t>
  </si>
  <si>
    <t>ООО "UNIVERSAL MOULD"</t>
  </si>
  <si>
    <t>ООО MANOKIP ZAVODI</t>
  </si>
  <si>
    <t>ООО NEFTEGAZ MEXANIKA</t>
  </si>
  <si>
    <t xml:space="preserve"> ООО "CHILON LUBRICANTS"</t>
  </si>
  <si>
    <t>ООО QIZILTEPA TRANS SERVIS KAFOLAT</t>
  </si>
  <si>
    <t>VIDA WIRING TECHNOLIGIES MCHJ</t>
  </si>
  <si>
    <t>ООО NAVOIY INTELLEKT</t>
  </si>
  <si>
    <t>ООО USASIA JOINT DISTRIBUTIONS</t>
  </si>
  <si>
    <t>ООО NAVOI TRADE</t>
  </si>
  <si>
    <t>SHAXRIN-FARIZ МЧЖ</t>
  </si>
  <si>
    <t>Элдор Гиждувоний  Ч/П</t>
  </si>
  <si>
    <t>ООО НАВОИМОНТАЖАВТОМАТИКА</t>
  </si>
  <si>
    <t>MCHJ YU XING GROUP</t>
  </si>
  <si>
    <t>ООО MIX-TECHNO HYDRAULICS</t>
  </si>
  <si>
    <t>ООО IHLAS ELEKTRIK</t>
  </si>
  <si>
    <t>KIMYO SERVIS NAVOIY OOO</t>
  </si>
  <si>
    <t>INSTROYTORG NG MCHJ</t>
  </si>
  <si>
    <t>Кондиционер КЦКП 8  L=8600м3/час Р=1100Па  Сторона обслуживания: Левая</t>
  </si>
  <si>
    <t>Пневмоударник погружной П110Р-2,8</t>
  </si>
  <si>
    <t xml:space="preserve">Буровая коронка КНШ 110 </t>
  </si>
  <si>
    <t>Долото трёх шарошечное  215,9 ТКЗ ПГВ</t>
  </si>
  <si>
    <t>Долото трёх шарошечное  215,9 ОК-ПВ</t>
  </si>
  <si>
    <t>Долото трёх шарошечное 244,5 ткз-пгв</t>
  </si>
  <si>
    <t>Резинотросовая конвейерная лента 1600 ST  1500 8+5 HA1</t>
  </si>
  <si>
    <t>Подшипник 3528АН</t>
  </si>
  <si>
    <t>Экспертиза промышленной безопасности Рабочего проекта (Расширение добычных и перерабатывающих мощностей для освоения месторождений Турбай)</t>
  </si>
  <si>
    <t>Экспертиза промышленной безопасности Рабочего проекта (Отработка запасов месторождения Чукуркудук)</t>
  </si>
  <si>
    <t>Экспертиза промышленной безопасности технических устройств АО "НГМК" ЗУС (Топливо заправщик и автоподъемник)</t>
  </si>
  <si>
    <t>Экспертиза промышленной безопасности технических устройств АО "НГМК" Автобаза №3 (Спец. машины, автокраны и автопогрузчик)</t>
  </si>
  <si>
    <t>Экспертиза промышленной безопасности Рабочего проекта (Установка локальных парогенераторов для пароснабжения основных производственных объектов РУ "ГМЗ-1")</t>
  </si>
  <si>
    <t>РЕДУКТОР XWE-319</t>
  </si>
  <si>
    <t xml:space="preserve"> РЕДУКТОР ТТ915</t>
  </si>
  <si>
    <t>РЕДУКТОР G17-30</t>
  </si>
  <si>
    <t>РЕДУКТОР МС-3</t>
  </si>
  <si>
    <t>Редуктор  R 5EL 500X</t>
  </si>
  <si>
    <t xml:space="preserve">Бланк наряд-допуск </t>
  </si>
  <si>
    <t xml:space="preserve">Цветной фирменный бланк </t>
  </si>
  <si>
    <t xml:space="preserve">Бланк отчет </t>
  </si>
  <si>
    <t xml:space="preserve">Бланк </t>
  </si>
  <si>
    <t xml:space="preserve">Заправочная ведомость красной полосой  </t>
  </si>
  <si>
    <t xml:space="preserve">Бланк сопроводительный ярлык </t>
  </si>
  <si>
    <t>экспертиза промышленной безопасности рабочего проекта</t>
  </si>
  <si>
    <t>Проведение годовой ревизии, наладки и контрольной испытании шахтных подъемных машин.</t>
  </si>
  <si>
    <t>Щебень гранитный 5-20 мм</t>
  </si>
  <si>
    <t>Красящие вещества</t>
  </si>
  <si>
    <t xml:space="preserve"> Круглые пилы вырезывания(Электро пила) </t>
  </si>
  <si>
    <t>Сэндвич-панели Т=100мм (кровельные/стеновые)</t>
  </si>
  <si>
    <t>пленка полиэтиленовая рукав 160 х 0,07мм</t>
  </si>
  <si>
    <t>Ацетон Р4</t>
  </si>
  <si>
    <t>Автоматизированная шкаф управления  Грохот ГИуз1-06(в сборе)</t>
  </si>
  <si>
    <t>Ксантогенат калия бутиловый</t>
  </si>
  <si>
    <t>Цилъпебс чугунный 25х40</t>
  </si>
  <si>
    <t>Вентиляционный рукав д 600мм</t>
  </si>
  <si>
    <t>Вентиляционный рукав д 400мм</t>
  </si>
  <si>
    <t>Вентиляционный рукав д 500мм</t>
  </si>
  <si>
    <t>Вентиляционный рукав д 800мм</t>
  </si>
  <si>
    <t>Межстадийные грохот MPS-500</t>
  </si>
  <si>
    <t xml:space="preserve">Мешалка реактора  MPS-500 </t>
  </si>
  <si>
    <t>Весы электронные автомобильные  AS-60-100</t>
  </si>
  <si>
    <t>Ремень генератора 024340-051</t>
  </si>
  <si>
    <t>Ремень привода BG00549450</t>
  </si>
  <si>
    <t>Ремень кондиционера 001185-014</t>
  </si>
  <si>
    <t xml:space="preserve">БУРОВОЙ  ИНСТРУМЕНТ </t>
  </si>
  <si>
    <t>Автоматизированная Система Контроля электронных измерительных приборов, устройств и машин. АСК-PKE-АСУТП-БП-МА-22-КС</t>
  </si>
  <si>
    <t>Панель сита 305*305*36 мм с апертурой 15*15 мм</t>
  </si>
  <si>
    <t>Палец широкий крепления панелей сит</t>
  </si>
  <si>
    <t>Втулка широкая крепления панелей сит</t>
  </si>
  <si>
    <t>Панель сита 305*305*36 мм с апертурой 3,7*3,7 мм</t>
  </si>
  <si>
    <t>Панель сита 305*305*36 мм с апертурой 3,7*9 мм</t>
  </si>
  <si>
    <t>Панель сита 305*610*70 мм с апертурой 45*100 мм</t>
  </si>
  <si>
    <t>Панель сита 305*610*70мм с апертурой 115*120 мм</t>
  </si>
  <si>
    <t>Панель сита 305*610*70мм с апертурой 90*90 мм</t>
  </si>
  <si>
    <t>Панель сита 305*610*70 мм с апертурой 90*200 мм</t>
  </si>
  <si>
    <t>Манжета нижней крышки пьедестала дробилки (150*130)</t>
  </si>
  <si>
    <t>Уплотнение подшипниковых узлов SKF 3 7\16 мм (520)</t>
  </si>
  <si>
    <t>Панель сита 305*305*36 мм с апертурой 12,5*55 мм</t>
  </si>
  <si>
    <t>Уплотнение подшипниковых узлов SKF 3 15\16" мм (522)</t>
  </si>
  <si>
    <t>Уплотнение подшипниковых узлов SKF 4 7\16 мм (526)</t>
  </si>
  <si>
    <t>Уплотнение подшипниковых узлов SKF 4 15\16 мм (528)</t>
  </si>
  <si>
    <t>УПЛОТНЕНИЕ ПОДШИПНИКОВЫХ УЗЛОВ SKF 6 -1/2 (536)</t>
  </si>
  <si>
    <t xml:space="preserve">УПЛОТНЕНИЕ ПОДШИПНИКОВЫХ УЗЛОВ SKF 7- 1/2” (544S) </t>
  </si>
  <si>
    <t>Уплотнение тихоходного вала редуктора DODGE TXT-915 (?160*210)</t>
  </si>
  <si>
    <t>Уплотнение тихоходного вала редуктора TXT-1015 (?180*240)</t>
  </si>
  <si>
    <t>Манжета верхней крышки пьедестала дробилки (? 200*180)</t>
  </si>
  <si>
    <t>Уплотнение подшипниковых узлов SKF 7" (538)</t>
  </si>
  <si>
    <t>Уплотнение подшипниковых узлов SKF 8" (544)</t>
  </si>
  <si>
    <t>Уплотнение подшипниковых узлов SKF 10" (056)</t>
  </si>
  <si>
    <t>Манжета для вала маслонасоса</t>
  </si>
  <si>
    <t>Кольцо уплотнительное вибромеханизма LM-911</t>
  </si>
  <si>
    <t>Манжета пылегрязезащитная ? 290*260</t>
  </si>
  <si>
    <t>МАнжета для масляного насоса (1,2-35*55*10-4)</t>
  </si>
  <si>
    <t>Уплотнение подшипниковых узлов SKF 75 мм</t>
  </si>
  <si>
    <t>Муфта концевая 10кВ  3КВТП-10-70/120 (с наконечниками)</t>
  </si>
  <si>
    <t>Муфта концевая 10кВ  3КВТП-10-25/50 (с наконечниками)</t>
  </si>
  <si>
    <t>Муфта соединительная 1кВ  3СТП-1-70/120 (с соединит.)</t>
  </si>
  <si>
    <t>МУФТА СОЕДИНИТЕЛЬНАЯ ТЕРМОУСАЖИВАЕМАЯ ДЛЯ СИЛОВЫХ КАБЕЛЕЙ ДО 1кВ С БУМАЖНОЙ МАСЛОПРОПИТАННОЙ ИЗОЛЯЦИЕЙ    : 3СТП1-150/240</t>
  </si>
  <si>
    <t>Муфта соединительная 10кВ  3СТП-10-150/240 (с соединит.)</t>
  </si>
  <si>
    <t>МУФТА СОЕДИНИТЕЛЬНАЯ ТЕРМОУСАЖИВАЕМАЯ ДЛЯ ТРЕХЖИЛЬНЫХ СИЛОВЫХ КАБЕЛЕЙ ДО 10кВ С ПЛАСТМАССОВОЙ (СПЭ) ИЗОЛЯЦИЕЙ С ПРОВОЛОЧНЫМ ЭКРАНОМ, С БРОНЁЙ ИЛИ БЕЗ НЕЁ. МАРКА: ): 3ПСТ-10 70/120</t>
  </si>
  <si>
    <t>Муфта концевая 10кВ 3ПКВТО-10-25/50 (с наконечник)</t>
  </si>
  <si>
    <t>Муфта концевая 1кВ  3КВ(Н)ТП-1-25/50 (с наконечниками)</t>
  </si>
  <si>
    <t>МУФТА КОНЦЕВАЯ ТЕРМОУСАЖИВАЕМАЯ ДЛЯ ТРЕХЖИЛЬНЫХ СИЛОВЫХ КАБЕЛЕЙ ДО 10кВ С ПЛАСТМАССОВОЙ (СПЭ) ИЗОЛЯЦИЕЙ С ПРОВОЛОЧНЫМ ЭКРАНОМ, С БРОНЁЙ ИЛИ БЕЗ НЕЁ МАРКА: 3ПКВТП-10 70/120</t>
  </si>
  <si>
    <t>ММУФТА СОЕДИНИТЕЛЬНАЯ ТЕРМОУСАЖИВАЕМАЯ ДЛЯ ТРЕХЖИЛЬНЫХ СИЛОВЫХ КАБЕЛЕЙ ДО 10кВ С ПЛАСТМАССОВОЙ (СПЭ) ИЗОЛЯЦИЕЙ С ПРОВОЛОЧНЫМ ЭКРАНОМ, С БРОНЁЙ ИЛИ БЕЗ НЕЁ. МАРКА: 3ПСТ-10 150/240</t>
  </si>
  <si>
    <t>Муфта соединительная 10кВ  3СТП-10-70/120 (с соединит.)</t>
  </si>
  <si>
    <t>Муфта соединительная 10кВ  3СТП-10-25/50 (с соединит.)</t>
  </si>
  <si>
    <t>Муфта соединительная 1кВ  4СТП-1-70/120 (с соединит.)</t>
  </si>
  <si>
    <t>Костыль</t>
  </si>
  <si>
    <t>Насос циркуляционный ЛМ   XPS 25-8-180</t>
  </si>
  <si>
    <t>Насос циркуляционный ЛМ   XPS 25-4-180</t>
  </si>
  <si>
    <t>Шпалы ж/д деревянные пропитанные креозотом</t>
  </si>
  <si>
    <t>ткань (сетка) плетеная, ячейка 20х20мм</t>
  </si>
  <si>
    <t>ткань (сетка) плетенная, ячейка 30х30мм</t>
  </si>
  <si>
    <t xml:space="preserve">Изготовление рекламного блокнота </t>
  </si>
  <si>
    <t xml:space="preserve">Ежедневник фА5 с нанесением фирменного логотипа </t>
  </si>
  <si>
    <t>Бумажный пакет фА4 с фирменным логотипом</t>
  </si>
  <si>
    <t>Ручка с нанесением фирменного логотипа</t>
  </si>
  <si>
    <t>Бланка путевой лист</t>
  </si>
  <si>
    <t>Кислота соляная синтетическая техническая</t>
  </si>
  <si>
    <t>РЕДУКТОР KF97-24.75-Y-11-A-M5-180-ZB200810</t>
  </si>
  <si>
    <t xml:space="preserve">Силиконовая мастика (герметик) </t>
  </si>
  <si>
    <t>Подшипник 2097752</t>
  </si>
  <si>
    <t>Рабочее колесо вентилятора ВМЭ-5 (СВО-5)</t>
  </si>
  <si>
    <t>Крепитель литейный СКТ - 10</t>
  </si>
  <si>
    <t>Огнетушитель порошковый ОП-5</t>
  </si>
  <si>
    <t>Огнетушитель порошковый ОП-10</t>
  </si>
  <si>
    <t>Огнетушитель углекислотный ОУ-8</t>
  </si>
  <si>
    <t xml:space="preserve">Огнетушитель углекислотный ОУ-5 </t>
  </si>
  <si>
    <t xml:space="preserve"> Огнетушитель порошковый ОП-4 </t>
  </si>
  <si>
    <t>Модернизация башенного крана КБ403А</t>
  </si>
  <si>
    <t xml:space="preserve">Карбид кальция фракция 25-80мм  сорт 1 </t>
  </si>
  <si>
    <t xml:space="preserve">Лесоматериалы обработанные </t>
  </si>
  <si>
    <t>Стул полумягкий на металл/каркасе</t>
  </si>
  <si>
    <t>Вентиляционная маслоохладитель воздуховод SFOG</t>
  </si>
  <si>
    <t>Тиомочевина техническая</t>
  </si>
  <si>
    <t>Колонковое бурение скважин с применением двойных колонковых наборов алмазным породоразрущающим инструментом и геологическим сопровождением работ</t>
  </si>
  <si>
    <t>Натрий цианистый раствор 20-30%, в пересчете 100% основного вещества по Ts 00203849 - 49:2014 с изм.1</t>
  </si>
  <si>
    <t>Болт крепления ножа D10R 46.030.018</t>
  </si>
  <si>
    <t>Ступичный болт м10.328</t>
  </si>
  <si>
    <t>гайка 24х1,5</t>
  </si>
  <si>
    <t>болт башмачный</t>
  </si>
  <si>
    <t>гайка башмачний</t>
  </si>
  <si>
    <t xml:space="preserve">Гайка крепления ножей </t>
  </si>
  <si>
    <t>болт 24х1,5</t>
  </si>
  <si>
    <t>гайка  PMK</t>
  </si>
  <si>
    <t>Гайка крепления колес 33х2</t>
  </si>
  <si>
    <t>Ступичный болт  33х2</t>
  </si>
  <si>
    <t>Турбокомпрессор многоступенчатый TКV-80/16/UZ (в сборе с электродвигателем)</t>
  </si>
  <si>
    <t>Пена монтажная 880L</t>
  </si>
  <si>
    <t>Электрогидротолкатель ТЭ-25</t>
  </si>
  <si>
    <t>Электрогидротолкатель  ТЭ-16</t>
  </si>
  <si>
    <t>Насос БГ 11-24</t>
  </si>
  <si>
    <t>Насос однопоточный  10/5/67</t>
  </si>
  <si>
    <t xml:space="preserve">Пневмораспределитель П-РЭ-3/2,5-1412 </t>
  </si>
  <si>
    <t xml:space="preserve">Пневмораспределитель П-РЭ-3/2,5-1426 </t>
  </si>
  <si>
    <t>Электрогидротолкатель ТЭ-50</t>
  </si>
  <si>
    <t>Электрогидротолкатель ТЭ-80</t>
  </si>
  <si>
    <t>Тормоза колодочные ТКГ-500 в комплекте с гидравлическим толкателем ТЭ-80</t>
  </si>
  <si>
    <t>Тормоза колодочные ТКГ-200 в комплекте с гидравлическим толкателем ТЭ-25</t>
  </si>
  <si>
    <t>МАСЛО МОТОРНОЕ DT SAE 15W-40 API CI-4/SL</t>
  </si>
  <si>
    <t>МАСЛО ГИДРАВЛИЧЕСКОЕ HVLP-46</t>
  </si>
  <si>
    <t>Редуктор цилиндрический Ц2У-315НМ-31,5-12 Ц Ц (зацепление Новикова)</t>
  </si>
  <si>
    <t xml:space="preserve">ВММ 16.44 Ф </t>
  </si>
  <si>
    <t xml:space="preserve">Электродный котёл  </t>
  </si>
  <si>
    <t>Редуктор МПО2-15Ф-240-0,75/6,7-471 В4</t>
  </si>
  <si>
    <t>редуктор МЧ2-160/320-800-875-1-12 Ц-ВМ Ч-2, 160/320-800-875-1-12 Ц-В</t>
  </si>
  <si>
    <t>Редуктор цилиндрический Ц2У-200-40-21 Квх Цвых У2</t>
  </si>
  <si>
    <t>Отвалообразователь ОГС-4000/125</t>
  </si>
  <si>
    <t>Тормоза колодочные ТКГ-700 в комплекте с гидравлическим толкателем ТЭ-200</t>
  </si>
  <si>
    <t>Тормоз колодочный  ТКП-300</t>
  </si>
  <si>
    <t>Седельный тягач  TGS 26.400 6X4 BLS ADR</t>
  </si>
  <si>
    <t>Вентилятор 6-45-5-О-5-5,5/1500/1755* Л,0</t>
  </si>
  <si>
    <t>Вентилятор  ВКР 4 О 1 0,37/1000</t>
  </si>
  <si>
    <t>Вентилятор шахтный ВМЭ-10-110/1500</t>
  </si>
  <si>
    <t>Вентилятор 4-75-2,5-О-1-0,12/1500 Л,0 (Виброизолятор ДО-38 - 5шт)</t>
  </si>
  <si>
    <t>Вентилятор канальный ВК 250С</t>
  </si>
  <si>
    <t>Вентилятор 6-45-6,3-О-5-7,5/1500/1450* Л,0</t>
  </si>
  <si>
    <t>Вентилятор 14-46-2,5-О-1-3/3000 Л,0 (Виброизолятор ДО-38 - 5шт)</t>
  </si>
  <si>
    <t>Вентилятор оконный 100 (ВЕНТС 100М; Осевые потолочные вентиляторы)</t>
  </si>
  <si>
    <t>Вентилятор ВО 6-300-6,3/3-О-1-0,75/1000</t>
  </si>
  <si>
    <t>Вентилятор  ВЦ 4 75 3,15 О 1 0,37/1500 ( в к-т Виброизолятор ДО-38 - 5шт )</t>
  </si>
  <si>
    <t>Вентилятор оконный 125</t>
  </si>
  <si>
    <t>Вентилятор  ВЦ 4 75 5 О 1 1,5/1500 ПР,0 (Виброизолятор ДО 40   5шт)</t>
  </si>
  <si>
    <t>Вентилятор  ВЦ 4 75 2,5 О 1 0,37/1500 Л,0 (в к т Виброизолятор ДО 38   5шт)</t>
  </si>
  <si>
    <t>Вентилятор  ВЦ 4 75 6,3 КЖ 1 2,2/1000 Л.0 (Виброизолятор ДО 41- 5шт) (ВРАН9 0,63КЖ;Вентилятор радиальный коррозионностойкий жаропрочный исп.1 пол. ЛО? в комп.  с эл.двигателем N=1,5 кВт, n=1000 об/мин и виброизол)</t>
  </si>
  <si>
    <t>Вентилятор ВКР 4-О-1-0,55/1500</t>
  </si>
  <si>
    <t>Вентилятор ВКР 6,3-О-1-3/1000</t>
  </si>
  <si>
    <t>Вентилятор канальный ВК 160С (аналог; СК150С)</t>
  </si>
  <si>
    <t>Вентилятор  ВЦ 14 46 2,5 О 1 0,55/1500 ПР,0</t>
  </si>
  <si>
    <t>Вентилятор ВО 6-300-4/3-О-1-0,12/1500</t>
  </si>
  <si>
    <t>Вентилятор оконный 150</t>
  </si>
  <si>
    <t>Вентилятор ВО 6-300-3,15/3-О-1-0,37/1500</t>
  </si>
  <si>
    <t>Вентилятор 4-75-2,5-В1-1-0,55/3000 Л,0 (Виброизолятор ДО-38 - 5шт)</t>
  </si>
  <si>
    <t>Вентилятор  ВКР 4 О 1 1,1/1500</t>
  </si>
  <si>
    <t>Вентилятор  ВЦ 4 75 5 О 1 0,75/1000 (Виброизолятор ДО 40 - 5шт)</t>
  </si>
  <si>
    <t>Вентилятор ВО 6-300-4/3-В-1-0,25/1500</t>
  </si>
  <si>
    <t>Вентилятор шахтный СВМ 5 11/3000</t>
  </si>
  <si>
    <t>Вентилятор шахтный СВМ 6 22/3000</t>
  </si>
  <si>
    <t>Вентилятор  ВКР 6,3 О 1 2,2/1000</t>
  </si>
  <si>
    <t>Буровая Коронка КНШ 43х25 (укомплектованная латунной втулкой)</t>
  </si>
  <si>
    <t xml:space="preserve">Проволока сварочная СВ 08А </t>
  </si>
  <si>
    <t>Экспертиза промышленной безопасности технических устройств</t>
  </si>
  <si>
    <t xml:space="preserve">Передвижная ремонтно-мастерская </t>
  </si>
  <si>
    <t>буровая  долота</t>
  </si>
  <si>
    <t>Универсальное масло  PLASTO</t>
  </si>
  <si>
    <t>Вахтовый автобус 43118-1048-10 6х6 UAT-SPBT43118-2410.01</t>
  </si>
  <si>
    <t>Автосамосвал MAN TGS 40.400 6X4 BB</t>
  </si>
  <si>
    <t>Стержень из фторопласта Ф4 : d-110  L-150 мм</t>
  </si>
  <si>
    <t>Стержень из фторопласта Ф4 : d-150 L-1000 мм</t>
  </si>
  <si>
    <t>Стержень из фторопласта Ф4 : d-80 мм</t>
  </si>
  <si>
    <t>Стержень из фторопласта Ф4 : d-60 мм</t>
  </si>
  <si>
    <t>Комплект Костюм брюк брезентовый</t>
  </si>
  <si>
    <t xml:space="preserve">Автоматизированная Система Управления устройств и машин. АСУ-PKE-КС-АСУ-СЗД-4000 </t>
  </si>
  <si>
    <t>Крахмал рисовый технический</t>
  </si>
  <si>
    <t>Воздухоохладитель ВО-46/1510-69-М2-УХЛ4</t>
  </si>
  <si>
    <t>Воздухоохладитель вуп-16х6х1500-4</t>
  </si>
  <si>
    <t>Установка систем пожарной и охранной сигнализации , система контроля и управления доступом</t>
  </si>
  <si>
    <t>Установка системы видеонаблюдения</t>
  </si>
  <si>
    <t>строительные растворы</t>
  </si>
  <si>
    <t>Водная дисперсия поливинилацетатная</t>
  </si>
  <si>
    <t>Узловая сборка, демонтажные и монтажные работы двигателя внутреннего сгорания .</t>
  </si>
  <si>
    <t>Редуктор 2Ц2-125Н-25-12 У2</t>
  </si>
  <si>
    <t>Редуктор червячный Ч-80-40-52-1-2 К К1 У1</t>
  </si>
  <si>
    <t>Редуктор РЦД-400-20-11 КВХ ЦВЫХ-У4</t>
  </si>
  <si>
    <t>Редуктор РЧП-120-15,5-52 У3</t>
  </si>
  <si>
    <t>Светильник шахтный головной (Фонарь)</t>
  </si>
  <si>
    <t>Трубка Центровая Сифонная ШС 32-7 (диаметр 80 мм).</t>
  </si>
  <si>
    <t>Комплект материалов для упаковки эмульсионных взрывчатых веществ 38(С)</t>
  </si>
  <si>
    <t>Комплект материалов для упаковки эмульсионных взрывчатых веществ 70(С)</t>
  </si>
  <si>
    <t>Комплект материалов для упаковки эмульсионных взрывчатых веществ 90(С)</t>
  </si>
  <si>
    <t>Комплект материалов для упаковки эмульсионных взрывчатых веществ Д.38(484*395*168) ГОСТ 9142-90</t>
  </si>
  <si>
    <t xml:space="preserve">Микрокристаллический воск  NVI MC WAX </t>
  </si>
  <si>
    <t>Резиновая смесь марки 6620 вальцованная</t>
  </si>
  <si>
    <t>Резиновая смесь марки 3826</t>
  </si>
  <si>
    <t>QIZILQUMSEMENT АJ</t>
  </si>
  <si>
    <t>АО Navoiyazot</t>
  </si>
  <si>
    <t>АО Fargonaazot</t>
  </si>
  <si>
    <t>ООО "Бухарский нефтеперерабатывающий завод"</t>
  </si>
  <si>
    <t>"UZBEKISTAN GTL" mas`uliyati cheklangan jamiyati</t>
  </si>
  <si>
    <t> "PROFIT DISTRIBUTION" MChJ</t>
  </si>
  <si>
    <t>"QONGIROT SODA ZAVODI" MCHJ QK</t>
  </si>
  <si>
    <t>SHURTAN GAZ KIMYO MAJMUASI масъулияти чекланган жамият</t>
  </si>
  <si>
    <t>ZUXRO ZAMIN TEXNO XK</t>
  </si>
  <si>
    <t>ООО OIL STOCKS</t>
  </si>
  <si>
    <t>OGT PETROCHEMICALS MCHJ</t>
  </si>
  <si>
    <t>ООО "PETROCHEM"</t>
  </si>
  <si>
    <t>WESTERN DIRECTION MCHJ</t>
  </si>
  <si>
    <t>OOO "GOLD BITUMLES"</t>
  </si>
  <si>
    <t>MCHJ ELEKTROMASHINI</t>
  </si>
  <si>
    <t>ООО G`ALLAOROL KALIY FOSFAT</t>
  </si>
  <si>
    <t>ООО PROJECT X</t>
  </si>
  <si>
    <t>BARVENT IMPEX  ООО</t>
  </si>
  <si>
    <t>ООО TIT COMPANY BUSINESS</t>
  </si>
  <si>
    <t xml:space="preserve">ООО "POWER CABLE TECHNOLOGY" </t>
  </si>
  <si>
    <t>СП АО Андижонкабел</t>
  </si>
  <si>
    <t>"GLOBAL PETROCHEMICAL GROUP" MChJ</t>
  </si>
  <si>
    <t>SEG MOTOL MCHJ</t>
  </si>
  <si>
    <t>"KARMANA BIZNES SERVIS" MChJ</t>
  </si>
  <si>
    <t>OOO "METACHEM "</t>
  </si>
  <si>
    <t>АО Алмалыкский ГМК</t>
  </si>
  <si>
    <t> "ASL KIMYO" MCHJ</t>
  </si>
  <si>
    <t>ООО QUSHBEGI METAL PRODUCT</t>
  </si>
  <si>
    <t>"MAP" mas uliyati cheklangan jamiyati</t>
  </si>
  <si>
    <t>ООО AGRO MET COMPANY</t>
  </si>
  <si>
    <t>ООО NVK MANAGEMENT</t>
  </si>
  <si>
    <t>"Leniza" ishlab chiqarich tijorat firmasi</t>
  </si>
  <si>
    <t>"O`ZBEKNEFTGAZ" AJ</t>
  </si>
  <si>
    <t>Maxam-Chirchiq AJ</t>
  </si>
  <si>
    <t>JAVOHIR UZ QURULISH SAVDO MCHJ</t>
  </si>
  <si>
    <t>OZBEKISTON-METALLURGIYA KOMBINATI AJ</t>
  </si>
  <si>
    <t>ООО DELIVERY AND TRADE IMPEX</t>
  </si>
  <si>
    <t>OGNEUPOR MChJ shaklidagi savdo-sanoat korxonasi</t>
  </si>
  <si>
    <t>ООО MEDIC LABUZ</t>
  </si>
  <si>
    <t>MCHJ FUTURE OIL PRODUCTS</t>
  </si>
  <si>
    <t>СП ООО Ташкентский трубный завод имени В.Л.Гальперина</t>
  </si>
  <si>
    <t>"REAL TRADE GROUP" masuliyati cheklangan jamiyati</t>
  </si>
  <si>
    <t>31.10.2022</t>
  </si>
  <si>
    <t>28.10.2022</t>
  </si>
  <si>
    <t>27.10.2022</t>
  </si>
  <si>
    <t>26.10.2022</t>
  </si>
  <si>
    <t>25.10.2022</t>
  </si>
  <si>
    <t>24.10.2022</t>
  </si>
  <si>
    <t>21.10.2022</t>
  </si>
  <si>
    <t>20.10.2022</t>
  </si>
  <si>
    <t>19.10.2022</t>
  </si>
  <si>
    <t>18.10.2022</t>
  </si>
  <si>
    <t>17.10.2022</t>
  </si>
  <si>
    <t>14.10.2022</t>
  </si>
  <si>
    <t>13.10.2022</t>
  </si>
  <si>
    <t>12.10.2022</t>
  </si>
  <si>
    <t>11.10.2022</t>
  </si>
  <si>
    <t>10.10.2022</t>
  </si>
  <si>
    <t>07.10.2022</t>
  </si>
  <si>
    <t>06.10.2022</t>
  </si>
  <si>
    <t>05.10.2022</t>
  </si>
  <si>
    <t>04.10.2022</t>
  </si>
  <si>
    <t>03.10.2022</t>
  </si>
  <si>
    <t>200002878</t>
  </si>
  <si>
    <t>200002933</t>
  </si>
  <si>
    <t>200202240</t>
  </si>
  <si>
    <t>202080378</t>
  </si>
  <si>
    <t>207041936</t>
  </si>
  <si>
    <t>302777835</t>
  </si>
  <si>
    <t>200949269</t>
  </si>
  <si>
    <t>203195074</t>
  </si>
  <si>
    <t>305770313</t>
  </si>
  <si>
    <t>307014292</t>
  </si>
  <si>
    <t>308995061</t>
  </si>
  <si>
    <t>302281575</t>
  </si>
  <si>
    <t>309070746</t>
  </si>
  <si>
    <t>303033898</t>
  </si>
  <si>
    <t>308831115</t>
  </si>
  <si>
    <t>304917849</t>
  </si>
  <si>
    <t>305883765</t>
  </si>
  <si>
    <t>205843722</t>
  </si>
  <si>
    <t>306185114</t>
  </si>
  <si>
    <t>304658618</t>
  </si>
  <si>
    <t>200248856</t>
  </si>
  <si>
    <t>301953198</t>
  </si>
  <si>
    <t>309162955</t>
  </si>
  <si>
    <t>300687861</t>
  </si>
  <si>
    <t>309237060</t>
  </si>
  <si>
    <t>202328794</t>
  </si>
  <si>
    <t>303971562</t>
  </si>
  <si>
    <t>307602684</t>
  </si>
  <si>
    <t>200626797</t>
  </si>
  <si>
    <t>305744605</t>
  </si>
  <si>
    <t>305803791</t>
  </si>
  <si>
    <t>202873141</t>
  </si>
  <si>
    <t>200837914</t>
  </si>
  <si>
    <t>200941518</t>
  </si>
  <si>
    <t>305615084</t>
  </si>
  <si>
    <t>200460222</t>
  </si>
  <si>
    <t>307760600</t>
  </si>
  <si>
    <t>202610025</t>
  </si>
  <si>
    <t>307280139</t>
  </si>
  <si>
    <t>308866941</t>
  </si>
  <si>
    <t>200897524</t>
  </si>
  <si>
    <t>205488752</t>
  </si>
  <si>
    <t>Сульфатостойкий портландцемент ЦЕМ I 32,5 Н СС АО "Кызылкумцемент"</t>
  </si>
  <si>
    <t>Кислота уксусная синтетич пищевая  70 % ОАО"NAVOIYAZOT"</t>
  </si>
  <si>
    <t>Натрий азотнокислый технический марки "А", АО Ферганаазот</t>
  </si>
  <si>
    <t>Полимер К-4 водорастворимый, АО "Навоиазот"</t>
  </si>
  <si>
    <t>Дизельное топливо марки ДТ-ЕВРО-Л-К5  ООО "Бухарский НПЗ"</t>
  </si>
  <si>
    <t>Топливо дизельное синтетическое ДТ-ЕВРО-GTL-А(70)-Л(С) К6, ООО «Uzbekistan GTL»</t>
  </si>
  <si>
    <t>Калий сульфат  ООО "PROFIT DISTRIBUTION"</t>
  </si>
  <si>
    <t>Сода кальцинированная марка "Б", ГОСТ 5100-85,  СП ООО "Кунградский содовый завод"</t>
  </si>
  <si>
    <t>Сжижженый газ ООО Шуртанский ГХК</t>
  </si>
  <si>
    <t>Лесоматериал круглый хвойных пород (сосна) сорт 1-2, длина 6 м., диаметр 14-24 см   OOO "ZUXRO ZAMIN TEXNO"</t>
  </si>
  <si>
    <t>Дизельное топливо марки летнее Л-55 (ДТ-Л-К5) ООО OIL-STOCKS</t>
  </si>
  <si>
    <t>Масло гидравлическое S2 V 46, 1000 L  OGT PETROCHEMICALS MCHJ</t>
  </si>
  <si>
    <t>Масло трансмиссионное Total Dynatrans AC 50 (208л), OOO PETROCHEM</t>
  </si>
  <si>
    <t>Масло трансмиссионное Total DYNATRANS AC 30 (208л), OOO PETROCHEM</t>
  </si>
  <si>
    <t>Масло гидравлическое Total EQUIVIS 68 (208л) OOO PETROCHEM</t>
  </si>
  <si>
    <t>Масло гидравлическое Total EQUIVIS 46 (208л) OOO PETROCHEM</t>
  </si>
  <si>
    <t>Масло моторноеMSI Plus 15w-40 (205л), OOO PETROCHEM</t>
  </si>
  <si>
    <t>Двуокись углерода газообразная очищенная, по трубопроводу, АО Навоиазот</t>
  </si>
  <si>
    <t>Аммиачная селитра марки Б, ГОСТ 2-2013, в мешках, АО Навоиазот</t>
  </si>
  <si>
    <t>57х4 ТРУБА б ш ГОСТ 8734 ст 20   ООО «WESTERN DIRECTION»</t>
  </si>
  <si>
    <t>ТРУБА б ш 273х40 ГОСТ 8732 ст 20   OOO WESTERN DIRECTION</t>
  </si>
  <si>
    <t>114х22 ТРУБА б ш ГОСТ 8732 ст 20  ООО «WESTERN DIRECTION»</t>
  </si>
  <si>
    <t>108х10 ТРУБА б ш ГОСТ 8732 ст 20  ООО «WESTERN DIRECTION»</t>
  </si>
  <si>
    <t>Композиционный портландцемент ЦЕМ II А-К (П-И)32,5Н  АО Кызылкумцемент"</t>
  </si>
  <si>
    <t>Лесоматериал хвойных пород дерево ООО Gold Bitumles</t>
  </si>
  <si>
    <t>Аргон газообразный в баллонах (11,06кг), АО Навоиазот</t>
  </si>
  <si>
    <t>Хлор жидкий, АО Навоиазот</t>
  </si>
  <si>
    <t>Ацетилен пиролизный, раств. технический, АО Навоиазот</t>
  </si>
  <si>
    <t>Азот газообразный, АО Навоиазот</t>
  </si>
  <si>
    <t>Кислород технологический газообразный, АО Навоиазот</t>
  </si>
  <si>
    <t>Антикоррозийная присадка «ИНКОРТ 8М3» (универсальная) жидкая ТУ2415-001-52323505-2002   OOO "ELEKTROMASHINI"</t>
  </si>
  <si>
    <t>Кислота соляная синтетическая техническая, ООО «G allaorol Kaliy Fosfat» аннул.объем</t>
  </si>
  <si>
    <t>Кислота соляная синтетическая техническая, ООО «G allaorol Kaliy Fosfat»</t>
  </si>
  <si>
    <t>Аммиачная селитра марки Б, ГОСТ 2-2013, АО Навоиазот</t>
  </si>
  <si>
    <t>Сталь Прокатная Толстолистовая СТ09Г2С 12х1500х6000мм   OOO WESTERN DIRECTION</t>
  </si>
  <si>
    <t>Флотореагент Оксаль Т-92, ООО Project X</t>
  </si>
  <si>
    <t>Смола ионообменная марки D 301 G     OOO "BARVENT IMPEX"</t>
  </si>
  <si>
    <t>Труба катаная бесшовная нерж., марка стали 304L,  Размер: 470х40 мм, ООО TIT COMPANY BUSINESS</t>
  </si>
  <si>
    <t>Ионообменная смола марки Resin HM-V593-01SN,  ООО Project X</t>
  </si>
  <si>
    <t>Сталь горячекатаная Круг 10х17 Н13М2Т 12мм  OOO WESTERN DIRECTION</t>
  </si>
  <si>
    <t>Сталь горячекатаная Круг 10х17 Н13М2Т 20мм   OOO WESTERN DIRECTION</t>
  </si>
  <si>
    <t>Сталь Горячеканатнная Круг 10х17 Н13М2Т 140мм  ООО «WESTERN DIRECTION»</t>
  </si>
  <si>
    <t>Сталь Горячеканатнная Круг 10х17 Н13М2Т 25мм  ООО WESTERN DIRECTION</t>
  </si>
  <si>
    <t>Сталь горячекатаная Круг 10х17 Н13М2Т 16мм  OOO WESTERN DIRECTION</t>
  </si>
  <si>
    <t>Сталь Горячеканатнная Круг 10х17 Н13М2Т 60мм  ООО «WESTERN DIRECTION»</t>
  </si>
  <si>
    <t>Сталь Горячеканатнная Круг 10х17 Н13М2Т 50мм  ООО «WESTERN DIRECTION»</t>
  </si>
  <si>
    <t>Сталь Горячеканатнная Круг 10х17 Н13М2Т 40мм  ООО WESTERN DIRECTION</t>
  </si>
  <si>
    <t>Сталь Горячеканатнная Круг 10х17 Н13М2Т 100мм  ООО «WESTERN DIRECTION»</t>
  </si>
  <si>
    <t>Сталь Горячекатанная Круг 12х18 Н10Т 150мм  ООО «WESTERN DIRECTION»</t>
  </si>
  <si>
    <t>Сталь Горячекатанная Круг 12х18 Н10Т 40мм  ООО «WESTERN DIRECTION»</t>
  </si>
  <si>
    <t>Сталь Горячекатанная Круг 12х18 Н10Т 30мм  ООО «WESTERN DIRECTION»</t>
  </si>
  <si>
    <t>Сталь Горячекатанная Круг 12х18 Н10Т 10мм  ООО «WESTERN DIRECTION»</t>
  </si>
  <si>
    <t>Сталь Горячекатанная Круг 12х18 Н10Т 26мм  ООО «WESTERN DIRECTION»</t>
  </si>
  <si>
    <t>Сталь Горячекатанная Круг 12х18 Н10Т 50мм  ООО «WESTERN DIRECTION»</t>
  </si>
  <si>
    <t>Сталь Горячекатанная Круг 12х18 Н10Т 60мм  ООО «WESTERN DIRECTION»</t>
  </si>
  <si>
    <t>Сталь Горячекатанная Круг 12х18 Н10Т 20мм  ООО «WESTERN DIRECTION»</t>
  </si>
  <si>
    <t>Сталь Горячекатанная Круг 12х18 Н10Т 16мм  ООО «WESTERN DIRECTION»</t>
  </si>
  <si>
    <t>Сталь Горячекатанная Круг 12х18 Н10Т 80мм  ООО «WESTERN DIRECTION»</t>
  </si>
  <si>
    <t>Сталь Горячекатанная Круг 12х18 Н10Т 100мм  ООО «WESTERN DIRECTION»</t>
  </si>
  <si>
    <t>Сталь Горячекатанная Круг 12х18 Н10Т 70мм  ООО «WESTERN DIRECTION»</t>
  </si>
  <si>
    <t>ТРУБА б ш 273х40 ГОСТ 8732 ст 45   OOO WESTERN DIRECTION</t>
  </si>
  <si>
    <t>БАЛКА ДВУТАВРОВАЯ СТ3 СП 16Б   ООО «WESTERN DIRECTION»</t>
  </si>
  <si>
    <t>БАЛКА ДВУТАВРОВАЯ СТ3 СП 12Б   ООО «WESTERN DIRECTION»</t>
  </si>
  <si>
    <t>ШВЕЛЛЕР СТ3 ПС 24П  ООО «WESTERN DIRECTION»</t>
  </si>
  <si>
    <t>Тканая сетка из высоколегированной и коррозионностойкой стали, нержавеющей стальной проволоки марки 12Х18Н10Т №2-05-03 OOO «POWER CABLE TECHNOLOGY»</t>
  </si>
  <si>
    <t>Тканая сетка из нержавеющей стальной проволки марки 12Х18Н10Т №2-05-03 по ГОСТ 3826-82 СП АО «Андижанкабель»</t>
  </si>
  <si>
    <t>Тканая сетка из нержавеющей стальной проволоки марки 12Х18Н10Т №2-04-025 по ГОСТ 3826-82 СП АО «Андижанкабель»</t>
  </si>
  <si>
    <t>Труба катаная бесшовная нерж., марка стали 316 Ti (10X17H13M2T), Размер: 426х10 мм, ООО TIT COMPANY BUSINESS</t>
  </si>
  <si>
    <t>Труба катаная бесшовная нерж., марка стали 316 Ti (10X17H13M2T), Размер: 273х10 мм, ООО TIT COMPANY BUSINESS</t>
  </si>
  <si>
    <t>Труба стальная бесшовная нерж., марка стали 316Ti (10X17H13M2T), Размер: 25х4 мм, ООО TIT COMPANY BUSINESS</t>
  </si>
  <si>
    <t>Труба катаная бесшовная нерж., марка стали 316 Ti (10X17H13M2T), Размер: 65х10 мм, ООО TIT COMPANY BUSINESS</t>
  </si>
  <si>
    <t>Труба катаная бесшовная нерж., марка стали 316 Ti (10X17H13M2T), Размер: 159х6 мм, ООО TIT COMPANY BUSINESS</t>
  </si>
  <si>
    <t>Труба катаная бесшовная нерж., марка стали 316 Ti (10X17H13M2T), Размер: 530х8 мм, ООО TIT COMPANY BUSINESS</t>
  </si>
  <si>
    <t>Труба стальная бесшовная нерж., марка стали 316Ti (10X17H13M2T), Размер: 108х5 мм, ООО TIT COMPANY BUSINESS</t>
  </si>
  <si>
    <t>Труба катаная бесшовная нерж., марка стали 321 (12X18H10T), Размер: 108х4,5 мм, ООО TIT COMPANY BUSINESS</t>
  </si>
  <si>
    <t>Труба стальная бесшовная нерж., марка стали 316Ti (10X17H13M2T), Размер: 108х4,5 мм, ООО TIT COMPANY BUSINESS</t>
  </si>
  <si>
    <t>Труба катанная бесшовная нерж., марка стали 316 Ti (10X17H13M2T), Размер: 76х5 мм, ООО TIT COMPANY BUSINESS</t>
  </si>
  <si>
    <t>Труба стальная бесшовная нерж., марка стали 321 (12X18H10T), Размер: 15х2,0 мм, ООО TIT COMPANY BUSINESS</t>
  </si>
  <si>
    <t>Труба стальная бесшовная нерж., марка стали 321 (12X18H10T), Размер: 25х3,0 мм, ООО TIT COMPANY BUSINESS</t>
  </si>
  <si>
    <t>Труба стальная бесшовная нерж., марка стали 321 (12X18H10T), Размер: 20х3,0 мм, ООО TIT COMPANY BUSINESS</t>
  </si>
  <si>
    <t>Труба стальная бесшовная нерж., марка стали 321 (12X18H10T), Размер: 32х3 мм, ООО TIT COMPANY BUSINESS</t>
  </si>
  <si>
    <t>Труба катаная бесшовная нерж., марка стали 321 (12X18H10T), Размер: 159х6,0 мм, ООО TIT COMPANY BUSINESS</t>
  </si>
  <si>
    <t>Труба стальная бесшовная нерж., марка стали 321 (12X18H10T), Размер: 40x4,0 мм, ООО TIT COMPANY BUSINESS</t>
  </si>
  <si>
    <t>Труба стальная бесшовная нерж., марка стали 321 (12X18H10T), Размер: 108х10 мм, ООО TIT COMPANY BUSINESS</t>
  </si>
  <si>
    <t>Труба стальная бесшовная нерж., марка стали 321 (12X18H10T), Размер: 76х6,0 мм, ООО TIT COMPANY BUSINESS</t>
  </si>
  <si>
    <t>Antifreeze WINNER NEO-40 (цвет красный) в еврокубовках   OOO GLOBAL PETROCHEMICAL GROUP</t>
  </si>
  <si>
    <t>Масло моторное М14Г2к  SEG MOTOL МЧЖ аннул.объем</t>
  </si>
  <si>
    <t>Сульфат аммония, в мешках, АО "Навоиазот"</t>
  </si>
  <si>
    <t>Кварцит молотый для тиглей индукционных печей, марки ПКМВИ-1, ПКМВИ-2  ООО "Karmana Biznes Servis"</t>
  </si>
  <si>
    <t>Сода каустическая чешуированная 98%  ООО «METACHEM»</t>
  </si>
  <si>
    <t>Медный купорос АО"Алмалыкский ГМК</t>
  </si>
  <si>
    <t>Сода каустическая чешуированная 98%  ООО “Asl Kimyo”</t>
  </si>
  <si>
    <t>Рельсы железнодорожные, широкоподошвенные из нелегированной стали. Тип РП65, марка стали К76Ф, длина 25000 мм  ООО QUSHBEGI METAL PRODUCT</t>
  </si>
  <si>
    <t>Круг г/к д.300 мм.,м.ст.45  OOO MAP</t>
  </si>
  <si>
    <t>Круг г/к д.230 мм.,м.ст.45  OOO MAP</t>
  </si>
  <si>
    <t>Цинковый порошок ПЦ4, класс А, ГОСТ 12601-2005, АО Алмалыкский ГМК</t>
  </si>
  <si>
    <t>Масло моторное Total RUBIA WORKS 1000 15w-40 (208л), OOO PETROCHEM</t>
  </si>
  <si>
    <t>Масло гидравлическое Hydraulic HVLP-68 (205л), OOO PETROCHEM</t>
  </si>
  <si>
    <t>Масло гидравлическое Hydraulic HVLP-46 (205л), OOO PETROCHEM</t>
  </si>
  <si>
    <t>Раствор азотнокислого аммония для технических целей,  АО «Navoiyazot»</t>
  </si>
  <si>
    <t>Круг г/к д.110 мм.,м.ст. 20хн3а  ООО MAP</t>
  </si>
  <si>
    <t>Круг г к д,250 мм.,м.ст.20хн3а ХК МАР</t>
  </si>
  <si>
    <t>Круг г/к д.100 мм.,м.ст. 40хн  ООО MAP</t>
  </si>
  <si>
    <t>Круг г к д.140 мм.,м.ст. 40хн  ООО MAP</t>
  </si>
  <si>
    <t>Круг г/к д.100 мм.,м.ст. 20хн3а  ООО MAP</t>
  </si>
  <si>
    <t>Круг г/к д.70 мм.,м.ст.45хн2мфа  OOO AGRO MET COMPANY</t>
  </si>
  <si>
    <t>Круг г/к д.110 мм.,м.ст.45хн2мфа  OOO AGRO MET COMPANY</t>
  </si>
  <si>
    <t>Круг г/к д.70 мм.,м.ст. 40хн  ООО MAP</t>
  </si>
  <si>
    <t>Круг г/к д.90 мм.,м.ст.ШХ15-В  OOO AGRO MET COMPANY</t>
  </si>
  <si>
    <t>Круг г/к д.70 мм.,м.ст.ШХ15-В  OOO AGRO MET COMPANY</t>
  </si>
  <si>
    <t>Круг г к д.250 мм.,м.ст 40Х ХК МАР</t>
  </si>
  <si>
    <t>Каустическая сода чешуированная 98% ООО «NVK MANAGEMENT»</t>
  </si>
  <si>
    <t>Порошок периклазовый марки ППЭ-87, ПКФ Лениза</t>
  </si>
  <si>
    <t>Битум строительный марки БН90 10, ООО Gold Bitumles</t>
  </si>
  <si>
    <t>Сжиженный газ, АO "Узбекнефтегаз"</t>
  </si>
  <si>
    <t>Селитра модифицированная пористая в мешках по 40 кг, АО "Максам Чирчик"</t>
  </si>
  <si>
    <t>Двуокись углерода жидкая, массовая доля осн.вещ-ва не менее 99,5%, АО Навоиазот</t>
  </si>
  <si>
    <t>Уголь каменный марки ДСШ  «JAVOHIR UZ QURULISH SAVDO» MCHJ</t>
  </si>
  <si>
    <t>Лесоматериалы хв п, обрезные из сосны обыкнов,1-2 сорт, ширина с 0,14 до 0,2 м, толщина 0,05 м, длина 6 м ООО Gold Bitumles</t>
  </si>
  <si>
    <t>Ферросилиций ФС 45 АО "Узметкомбинат"</t>
  </si>
  <si>
    <t>Активированный уголь Picagold G2 NAV   OOO DELIVERY AND TRADE IMPEX</t>
  </si>
  <si>
    <t>Кирпич огнеупорный прямой ША№68 230х230х114х269х70х115 OOO OGNEUPOR</t>
  </si>
  <si>
    <t>Кирпич огнеупорный клин ребровый ША №45 230х114х65 45 OGNEUPOR MChJ</t>
  </si>
  <si>
    <t>Кирпич огнеупорный клин-ребровый ША №44 230х114х65 55 OGNEUPOR MChJ</t>
  </si>
  <si>
    <t>Кирпич огнеупорный клин торцовый ША №29 300х150х65 55 OOO OGNEUPOR</t>
  </si>
  <si>
    <t>Трихлорэтилен  ООО "MEDIC LABUZ"</t>
  </si>
  <si>
    <t>Круг г к д,150 мм.,м.ст.40х ХК МАР</t>
  </si>
  <si>
    <t>Круг г/к д.220,00мм.,м.ст.5хнм   ООО MAP</t>
  </si>
  <si>
    <t>Круг г к д.200,00мм.,м.ст.5хнм   ООО MAP</t>
  </si>
  <si>
    <t>Круг г/к д.50,00 ., м.ст. 30хгт   ООО MAP</t>
  </si>
  <si>
    <t>Бензин автомобильный марки АИ-95  MCHJ FUTURE OIL PRODUCTS</t>
  </si>
  <si>
    <t xml:space="preserve">Труба прямоугольная 40x25x1,7x10000.     СП ООО Ташкентский трубный завод им.В.Л.Гальперина </t>
  </si>
  <si>
    <t>Флокулянт Праестол 2500 OOO "REAL TRADE GROUP"</t>
  </si>
  <si>
    <t>Труба прямоугольная 30x20x1,7x10000м   СП ООО Ташкентский трубный завод им.В.Л.Гальперина</t>
  </si>
  <si>
    <t>Труба стальная д.168,0х10,0 ГОСТ 873714   ООО «MAP»</t>
  </si>
  <si>
    <t>NAVOIY AGROMER IMPACT MCHJ</t>
  </si>
  <si>
    <t>309817304</t>
  </si>
  <si>
    <t>22121008831265</t>
  </si>
  <si>
    <t>22121008859282</t>
  </si>
  <si>
    <t>713318</t>
  </si>
  <si>
    <t>737786</t>
  </si>
  <si>
    <t>16.10.2022 18:10:01</t>
  </si>
  <si>
    <t>26.10.2022 17:00:03</t>
  </si>
  <si>
    <t>Рассада Виолы</t>
  </si>
  <si>
    <t>Саженцы катальпы</t>
  </si>
  <si>
    <t>22121008820637</t>
  </si>
  <si>
    <t>715227</t>
  </si>
  <si>
    <t>22121008811734</t>
  </si>
  <si>
    <t>698006</t>
  </si>
  <si>
    <t>22121008839986</t>
  </si>
  <si>
    <t>721097</t>
  </si>
  <si>
    <t>22121008812992</t>
  </si>
  <si>
    <t>698786</t>
  </si>
  <si>
    <t>17.10.2022 14:09:44</t>
  </si>
  <si>
    <t>12.10.2022 14:20:11</t>
  </si>
  <si>
    <t>20.10.2022 15:20:05</t>
  </si>
  <si>
    <t>12.10.2022 17:10:01</t>
  </si>
  <si>
    <t>Услуга по сертификации оборудования</t>
  </si>
  <si>
    <t>Услуга введения в эксплуатацию электрического оборудования</t>
  </si>
  <si>
    <t>Аварийно восстановительные работы</t>
  </si>
  <si>
    <t>Sanoat Xavfsizligi DM</t>
  </si>
  <si>
    <t>MCHJ SHOXJAXON STROY  77</t>
  </si>
  <si>
    <t xml:space="preserve">“INNOVATIVE TECHNOLOGES SERVICE” MCHJ </t>
  </si>
  <si>
    <t>201569567</t>
  </si>
  <si>
    <t>308674209</t>
  </si>
  <si>
    <t>309757435</t>
  </si>
  <si>
    <t>Mchj Mining Tech</t>
  </si>
  <si>
    <t>Частное предприятие Technotex Trade</t>
  </si>
  <si>
    <t>ИП ООО «IKO Machinery»</t>
  </si>
  <si>
    <t>TEXNOBAZA MAX MCHJ</t>
  </si>
  <si>
    <t>Общество с ограниченной ответственностью POWER SYSTEMS</t>
  </si>
  <si>
    <t>OOO POWERLIN CO TRADING</t>
  </si>
  <si>
    <t>ООО "MODERN IMPEX TRADE"</t>
  </si>
  <si>
    <t>ALKAN OIL INVEST MCHJ</t>
  </si>
  <si>
    <t>DD-PARTNYOR MCHJ</t>
  </si>
  <si>
    <t>,,LOCHIN ASBOB-USKUNA" Masʼuliyati cheklangan jamiyat</t>
  </si>
  <si>
    <t>ROSMETKOM MCHJ</t>
  </si>
  <si>
    <t>THE YUSUPOVS MCHJ</t>
  </si>
  <si>
    <t>OOO "PROJECT X"</t>
  </si>
  <si>
    <t>MULTI-TREYD MCHJ</t>
  </si>
  <si>
    <t>YAKKA TARTIBDAGI TADBIRKOR "IZATULLAYEVA REGINA SULTANOVNA"</t>
  </si>
  <si>
    <t>SPECIAL WORK SERVICE 721 масулияти чекланган жамияти</t>
  </si>
  <si>
    <t>UNIVERTRADE TECHNO MCHJ</t>
  </si>
  <si>
    <t>AVTO BO`LAK MCHJ</t>
  </si>
  <si>
    <t>ООО MACHINERY TRADE</t>
  </si>
  <si>
    <t>ELBEK  SARVON MCHJ</t>
  </si>
  <si>
    <t>SPECIAL TECHNICAL GROUP MCHJ</t>
  </si>
  <si>
    <t>"TOLA FORKLIFTS SERVICE" MAS`ULIYATI CHEKLANGAN JAMIYATI</t>
  </si>
  <si>
    <t>"RUDMASH EXPORT SERVICE" mas‘uliyati cheklangan jamiyati</t>
  </si>
  <si>
    <t>ILKOM Masuliyati cheklangan jamiyati</t>
  </si>
  <si>
    <t>PROMMEGAPAPER MCHJ</t>
  </si>
  <si>
    <t>ЯТТ Madaminova Zebo Alimboy qizi</t>
  </si>
  <si>
    <t>Registon Xусусий Kорхонаси</t>
  </si>
  <si>
    <t>OOO AWARD</t>
  </si>
  <si>
    <t>"GLOBAL TRADE CO-OPERATION" mas‘uliyati cheklangan jamiyati</t>
  </si>
  <si>
    <t>ООО "TEMIR TRANS SYSTEM"</t>
  </si>
  <si>
    <t>ОБЩЕСТВО С ОГРАНИЧЕННОЙ ОТВЕТСТВЕННОСТЬЮ "GEOBURSERVIS"</t>
  </si>
  <si>
    <t>ЯККА ТАРТИБДАГИ ТАДБИРКОР  ESHNIYAZOV XOLMUROD ERGASH O‘G‘LI</t>
  </si>
  <si>
    <t>FERGANA GRANT OIL MCHJ</t>
  </si>
  <si>
    <t>OOO "TEX SISTEMA SERVIS"</t>
  </si>
  <si>
    <t>XK "IKARVON PRO"</t>
  </si>
  <si>
    <t>ONE TOOLS MCHJ</t>
  </si>
  <si>
    <t>ООО QIZILQUM MINING</t>
  </si>
  <si>
    <t>MEGATECH MAXSUS GROUP MCHJ</t>
  </si>
  <si>
    <t>ЧП ALLIGATOR SERVIS</t>
  </si>
  <si>
    <t>PLATINUM AVTO DIZEL XK</t>
  </si>
  <si>
    <t>ЯТТ Шехназаров Бекзодбек</t>
  </si>
  <si>
    <t>ЧП. *TURSUN BAYEVJ*</t>
  </si>
  <si>
    <t>Супер Принт хусусий корхонаси</t>
  </si>
  <si>
    <t>MASHIMPORT MCHJ</t>
  </si>
  <si>
    <t>ООО "SMART EFFICIENT BUSINESS"</t>
  </si>
  <si>
    <t>"ASL KIMYO" mas‘uliyati cheklangan jamiyati</t>
  </si>
  <si>
    <t>GLOBAL MERCHANDIZE INC MCHJ</t>
  </si>
  <si>
    <t>BELAZIA MCHJ</t>
  </si>
  <si>
    <t>PUTUR YETKAZMASDAN TEXNIK NAZORAT QILISH LABORATORIYASI MCHJ</t>
  </si>
  <si>
    <t>520629.1.1</t>
  </si>
  <si>
    <t>524099.1.1</t>
  </si>
  <si>
    <t>526073.1.1</t>
  </si>
  <si>
    <t>527344.1.1</t>
  </si>
  <si>
    <t>527322.1.1</t>
  </si>
  <si>
    <t>523406.1.1</t>
  </si>
  <si>
    <t>527359.1.1</t>
  </si>
  <si>
    <t>527360.1.1</t>
  </si>
  <si>
    <t>527333.1.1</t>
  </si>
  <si>
    <t>526550.1.1</t>
  </si>
  <si>
    <t>523505.1.1</t>
  </si>
  <si>
    <t>523423.1.1</t>
  </si>
  <si>
    <t>523401.1.1</t>
  </si>
  <si>
    <t>527342.1.1</t>
  </si>
  <si>
    <t>535766.1.1</t>
  </si>
  <si>
    <t>535771.1.1</t>
  </si>
  <si>
    <t>535911.1.1</t>
  </si>
  <si>
    <t>535914.1.1</t>
  </si>
  <si>
    <t>535887.1.1</t>
  </si>
  <si>
    <t>535902.1.1</t>
  </si>
  <si>
    <t>538936.1.1</t>
  </si>
  <si>
    <t>546020.1.1</t>
  </si>
  <si>
    <t>546088.1.1</t>
  </si>
  <si>
    <t>541842.1.1</t>
  </si>
  <si>
    <t>541850.1.1</t>
  </si>
  <si>
    <t>546031.1.1</t>
  </si>
  <si>
    <t>546319.1.1</t>
  </si>
  <si>
    <t>546238.1.1</t>
  </si>
  <si>
    <t>541572.1.1</t>
  </si>
  <si>
    <t>546011.1.1</t>
  </si>
  <si>
    <t>546009.1.1</t>
  </si>
  <si>
    <t>548598.1.1</t>
  </si>
  <si>
    <t>548662.1.1</t>
  </si>
  <si>
    <t>550540.1.1</t>
  </si>
  <si>
    <t>550919.1.1</t>
  </si>
  <si>
    <t>546401.1.1</t>
  </si>
  <si>
    <t>546400.1.1</t>
  </si>
  <si>
    <t>546366.1.1</t>
  </si>
  <si>
    <t>546403.1.1</t>
  </si>
  <si>
    <t>546354.1.1</t>
  </si>
  <si>
    <t>546355.1.1</t>
  </si>
  <si>
    <t>546357.1.1</t>
  </si>
  <si>
    <t>546352.1.1</t>
  </si>
  <si>
    <t>553143.1.1</t>
  </si>
  <si>
    <t>559466.1.1</t>
  </si>
  <si>
    <t>558619.1.1</t>
  </si>
  <si>
    <t>559460.1.1</t>
  </si>
  <si>
    <t>561404.1.1</t>
  </si>
  <si>
    <t>560969.1.1</t>
  </si>
  <si>
    <t>563635.1.1</t>
  </si>
  <si>
    <t>561431.1.1</t>
  </si>
  <si>
    <t>564214.1.1</t>
  </si>
  <si>
    <t>563768.1.1</t>
  </si>
  <si>
    <t>564286.1.1</t>
  </si>
  <si>
    <t>563785.1.1</t>
  </si>
  <si>
    <t>565071.1.1</t>
  </si>
  <si>
    <t>565067.1.1</t>
  </si>
  <si>
    <t>565072.1.1</t>
  </si>
  <si>
    <t>561161.1.1</t>
  </si>
  <si>
    <t>561160.1.1</t>
  </si>
  <si>
    <t>564289.1.1</t>
  </si>
  <si>
    <t>567486.1.1</t>
  </si>
  <si>
    <t>568665.1.1</t>
  </si>
  <si>
    <t>571350.1.1</t>
  </si>
  <si>
    <t>571376.1.1</t>
  </si>
  <si>
    <t>571372.1.1</t>
  </si>
  <si>
    <t>574877.1.1</t>
  </si>
  <si>
    <t>580236.1.1</t>
  </si>
  <si>
    <t>580247.1.1</t>
  </si>
  <si>
    <t>574121.1.1</t>
  </si>
  <si>
    <t>576479.1.1</t>
  </si>
  <si>
    <t>577856.1.1</t>
  </si>
  <si>
    <t>577857.1.1</t>
  </si>
  <si>
    <t>577968.1.1</t>
  </si>
  <si>
    <t>577979.1.1</t>
  </si>
  <si>
    <t>581525.1.1</t>
  </si>
  <si>
    <t>574830.1.1</t>
  </si>
  <si>
    <t>577973.1.1</t>
  </si>
  <si>
    <t>574840.1.1</t>
  </si>
  <si>
    <t>581630.1.1</t>
  </si>
  <si>
    <t>581627.1.1</t>
  </si>
  <si>
    <t>581622.1.1</t>
  </si>
  <si>
    <t>581629.1.1</t>
  </si>
  <si>
    <t>585724.1.1</t>
  </si>
  <si>
    <t>585816.1.1</t>
  </si>
  <si>
    <t>585819.1.1</t>
  </si>
  <si>
    <t>585977.1.1</t>
  </si>
  <si>
    <t>586081.1.1</t>
  </si>
  <si>
    <t>587164.1.1</t>
  </si>
  <si>
    <t>588762.1.1</t>
  </si>
  <si>
    <t>591053.1.1</t>
  </si>
  <si>
    <t>596489.1.1</t>
  </si>
  <si>
    <t>592198.1.1</t>
  </si>
  <si>
    <t>596561.1.1</t>
  </si>
  <si>
    <t>596564.1.1</t>
  </si>
  <si>
    <t>598191.1.1</t>
  </si>
  <si>
    <t>591841.1.1</t>
  </si>
  <si>
    <t>09.10.2022</t>
  </si>
  <si>
    <t>15.10.2022</t>
  </si>
  <si>
    <t>23.10.2022</t>
  </si>
  <si>
    <t>29.10.2022</t>
  </si>
  <si>
    <t>207170831</t>
  </si>
  <si>
    <t>304374956</t>
  </si>
  <si>
    <t>301273450</t>
  </si>
  <si>
    <t>309741979</t>
  </si>
  <si>
    <t>302870673</t>
  </si>
  <si>
    <t>305932434</t>
  </si>
  <si>
    <t>304368495</t>
  </si>
  <si>
    <t>300762935</t>
  </si>
  <si>
    <t>309777893</t>
  </si>
  <si>
    <t>303694685</t>
  </si>
  <si>
    <t>309489230</t>
  </si>
  <si>
    <t>309745126</t>
  </si>
  <si>
    <t>309822814</t>
  </si>
  <si>
    <t>496365370</t>
  </si>
  <si>
    <t>308207296</t>
  </si>
  <si>
    <t>309741962</t>
  </si>
  <si>
    <t>309234176</t>
  </si>
  <si>
    <t>307995656</t>
  </si>
  <si>
    <t>304463838</t>
  </si>
  <si>
    <t>309183351</t>
  </si>
  <si>
    <t>304963674</t>
  </si>
  <si>
    <t>305240308</t>
  </si>
  <si>
    <t>200857770</t>
  </si>
  <si>
    <t>309437556</t>
  </si>
  <si>
    <t>530864193</t>
  </si>
  <si>
    <t>201591430</t>
  </si>
  <si>
    <t>304852266</t>
  </si>
  <si>
    <t>304700992</t>
  </si>
  <si>
    <t>307261059</t>
  </si>
  <si>
    <t>207000875</t>
  </si>
  <si>
    <t>628572070</t>
  </si>
  <si>
    <t>306673314</t>
  </si>
  <si>
    <t>306357223</t>
  </si>
  <si>
    <t>203345994</t>
  </si>
  <si>
    <t>308208255</t>
  </si>
  <si>
    <t>309798417</t>
  </si>
  <si>
    <t>306505125</t>
  </si>
  <si>
    <t>309663735</t>
  </si>
  <si>
    <t>206067603</t>
  </si>
  <si>
    <t>305104499</t>
  </si>
  <si>
    <t>559282808</t>
  </si>
  <si>
    <t>567562178</t>
  </si>
  <si>
    <t>203526175</t>
  </si>
  <si>
    <t>205872995</t>
  </si>
  <si>
    <t>306806082</t>
  </si>
  <si>
    <t>305244831</t>
  </si>
  <si>
    <t>304521567</t>
  </si>
  <si>
    <t>306312374</t>
  </si>
  <si>
    <t>391227.1.1</t>
  </si>
  <si>
    <t>Запасные части к карьерным автосамосвалам и специальной технике производства ОАО «БЕЛАЗ»</t>
  </si>
  <si>
    <t>RASTAMEKS SERVIS MCHJ</t>
  </si>
  <si>
    <t>ООО XIT-TREYDING</t>
  </si>
  <si>
    <t>Аудиторская организация ООО AUDIT KANON</t>
  </si>
  <si>
    <t>"PROM TEX EKSPERTIZA" mas‘uliyati cheklangan jamiyati</t>
  </si>
  <si>
    <t>DEVELOPMENT INFRASTRUCTURE AND DESIGN</t>
  </si>
  <si>
    <t>451533.1.1</t>
  </si>
  <si>
    <t>451224.1.1</t>
  </si>
  <si>
    <t>451049.1.1</t>
  </si>
  <si>
    <t>427439.1.1</t>
  </si>
  <si>
    <t>394067.1.1</t>
  </si>
  <si>
    <t>305886.1.1</t>
  </si>
  <si>
    <t>256741.1.1</t>
  </si>
  <si>
    <t>204964399</t>
  </si>
  <si>
    <t>202241294</t>
  </si>
  <si>
    <t>201596012</t>
  </si>
  <si>
    <t>306777175</t>
  </si>
  <si>
    <t>303046747</t>
  </si>
  <si>
    <t>Оказание услуг по маркетинговым исследованиям в области ценообразования на рынках ТРУ и проведение выездных инспекций</t>
  </si>
  <si>
    <t>Закупка услуг по аренде специализированной техники для перевозки и укладки грунта в рамках проекта “Строительства 3-й очереди хвостохранилища ГМЗ-3, II-этап"</t>
  </si>
  <si>
    <t>Закупка услуг по аренде специализированной техники для перевозки и укладки грунта в рамках проекта "Расширение и реконструкция хвостового хозяйства ГМЗ-2 II-этап"</t>
  </si>
  <si>
    <t>Организация и проведение инвентаризации товарно-материальных ценностей в соответствии с национальным стандартом бухгалтерского учёта для нужд АО “НГМК”</t>
  </si>
  <si>
    <t>Закупка услуг по проведению экспертизы технических устройств, применяемых на опасных производственных объектах, по  истечении срока службы на котельных ЦРУ и ЮРУ  АО "НГМК"</t>
  </si>
  <si>
    <t>Проведение экспертизы промышленной безопасности по истечении срока службы технических устройств, применяемых на опасных производственных объектах Акционерного общества «Навоийский горно-металлургический комбинат»»</t>
  </si>
  <si>
    <t>Услуги по Разработки РП «Строительство туннеля путепровода под железнодорожными путями Балпантау-Мурунтау для проезда карьерных автосамосвалов»</t>
  </si>
  <si>
    <t>Киберхавфсизлик маркази ДУК</t>
  </si>
  <si>
    <t>Ўзбекистон Республикаси Курилиш вазирлиги &amp;#1203;узуридаги ?Ша&amp;#1203;арсозлик &amp;#1203;ужжатлари экспертизаси? ДУК</t>
  </si>
  <si>
    <t>?Аккредитация маркази? давлат унитар корхонаси</t>
  </si>
  <si>
    <t>514-TZ</t>
  </si>
  <si>
    <t>513-TZ</t>
  </si>
  <si>
    <t>676/22</t>
  </si>
  <si>
    <t>775/22</t>
  </si>
  <si>
    <t>792/22</t>
  </si>
  <si>
    <t>716/22</t>
  </si>
  <si>
    <t>22120010909706</t>
  </si>
  <si>
    <t>22120010909757</t>
  </si>
  <si>
    <t>22120010911547</t>
  </si>
  <si>
    <t>22120010913065</t>
  </si>
  <si>
    <t>22120010958098</t>
  </si>
  <si>
    <t>22120010958056</t>
  </si>
  <si>
    <t>22120010958020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</si>
  <si>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</si>
  <si>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Услуги в области архитектуры и инженерно-технического проектирования, технических испытаний, исследований и анализа</t>
  </si>
  <si>
    <t>"PROFI STAFF" MAS'ULIYATI CHEKLANGAN JAMIYAT</t>
  </si>
  <si>
    <t>Евразийский банк развития</t>
  </si>
  <si>
    <t>Bentley Sistems International Limited</t>
  </si>
  <si>
    <t>"ITECA EXHIBITIONS" MAS'ULIYATI CHEKLANGAN JAMIYAT</t>
  </si>
  <si>
    <t>ОБЩЕСТВО С ОГРАНИЧЕННОЙ ОТВЕТСТВЕННОСТЬЮ "NAVOIYFUQAROLOYIHA</t>
  </si>
  <si>
    <t>Управление охраны УВД Навоийской области</t>
  </si>
  <si>
    <t>22120030912968</t>
  </si>
  <si>
    <t>EMBRAS/068</t>
  </si>
  <si>
    <t>22120027920518</t>
  </si>
  <si>
    <t>22120055931708</t>
  </si>
  <si>
    <t>SE-20082022</t>
  </si>
  <si>
    <t>22120030938278</t>
  </si>
  <si>
    <t>22120002943409</t>
  </si>
  <si>
    <t>22-25</t>
  </si>
  <si>
    <t>22120021950003</t>
  </si>
  <si>
    <t>Услуги в области образования</t>
  </si>
  <si>
    <t>Услуги головных офисов; услуги консультативные в области управления предприятием</t>
  </si>
  <si>
    <t>Услуги издательские</t>
  </si>
  <si>
    <t>Услуги в области административного, хозяйственного и прочего вспомогательного обслуживания</t>
  </si>
  <si>
    <t>Услуги по обеспечению безопасности и проведению расследований</t>
  </si>
  <si>
    <t>ЧП ENERGY TECHNOLOGY SERVICE</t>
  </si>
  <si>
    <t xml:space="preserve">Аккумулятор 6СТ-132 АЗ </t>
  </si>
  <si>
    <t xml:space="preserve">Аккумулятор 6СТ-190АЗ </t>
  </si>
  <si>
    <t xml:space="preserve"> Аккумулятор 6СТ 75АЗ </t>
  </si>
  <si>
    <t xml:space="preserve">Аккумулятор 6СТ-66АЗ </t>
  </si>
  <si>
    <t>MAXSUS POLIMER ZAVODI MCHJ QK</t>
  </si>
  <si>
    <t>трубка капельного орошения</t>
  </si>
  <si>
    <t>SPZ-BEARINGS КК</t>
  </si>
  <si>
    <t xml:space="preserve"> Шар D 50,80 мм</t>
  </si>
  <si>
    <t>Шар D 20,638 мм</t>
  </si>
  <si>
    <t>2-F TECHNOLOGY GROOP М.Ч.Ж.</t>
  </si>
  <si>
    <t xml:space="preserve">Удостоверение "Ветеран НГМК"  </t>
  </si>
  <si>
    <t>Удостоверение</t>
  </si>
  <si>
    <t>ЧП STALMET GROUP SERVICE</t>
  </si>
  <si>
    <t>Накладки тормозные Лат</t>
  </si>
  <si>
    <t>АВТОТРАКТОРРАДИАТОР УЗБ-РОС КУ</t>
  </si>
  <si>
    <t>Радиатор БР798</t>
  </si>
  <si>
    <t>MIR REZINA MCHJ</t>
  </si>
  <si>
    <t>Техпластина резиновая полиизобутиленовая ПСГ</t>
  </si>
  <si>
    <t xml:space="preserve">Насос пластинчатый НПЛ 80-25/6,3 </t>
  </si>
  <si>
    <t>ARGO МАЪСУЛИЯТИ ЧЕКЛАНГАН</t>
  </si>
  <si>
    <t>Трансформатор Силовой ТСЗП-100/07 380/230</t>
  </si>
  <si>
    <t>ООО SPECODEJKA</t>
  </si>
  <si>
    <t>Стpахoвoчнaя cиcтема</t>
  </si>
  <si>
    <t>Пoяс пpедoхрaнитeльный</t>
  </si>
  <si>
    <t>Азотная ксилота по Ts 00203849 – 59:2014 с изм.1</t>
  </si>
  <si>
    <t>SDK GROUP AND МЧЖ Ш.ХК</t>
  </si>
  <si>
    <t>Элемент воздушного фильтра HD2065</t>
  </si>
  <si>
    <t>Элемент воздушного фильтра  HD-2065/1</t>
  </si>
  <si>
    <t>Топливный фильтр FFS 051</t>
  </si>
  <si>
    <t xml:space="preserve"> ФИЛЬТР ТОПЛИВНЫЙ ГРУБОЙ ОЧИСТКИ DE 8002</t>
  </si>
  <si>
    <t>Воздушный фильтр  HFA 068</t>
  </si>
  <si>
    <t>Воздушный фильтр  HFA 068/1</t>
  </si>
  <si>
    <t>Элемент фильтрующий, масляный OFE 084</t>
  </si>
  <si>
    <t>Масляный фильтр OFS 072</t>
  </si>
  <si>
    <t>Масляный фильтр OFS 087</t>
  </si>
  <si>
    <t>Топливный фильтр DE-8000</t>
  </si>
  <si>
    <t>Воздушный фильтр HFA 621-621/1</t>
  </si>
  <si>
    <t>ООО "CHILON LUBRICANTS"</t>
  </si>
  <si>
    <t>ООО GENERAL INDUSTRY SYSTEM</t>
  </si>
  <si>
    <t>Котел КВа-600ГН/ЛЖХ4 ГВС</t>
  </si>
  <si>
    <t>DOVON MChJ</t>
  </si>
  <si>
    <t>Полиэтиленовая стрейч-плёнка</t>
  </si>
  <si>
    <t>AVTO SERVIS SAKURA  МЧЖ</t>
  </si>
  <si>
    <t>Грузовой автомобиль на базе NQR 71PL БОРТОВОЙ КУЗОВ</t>
  </si>
  <si>
    <t>GEOBURSERVIS MCHJ</t>
  </si>
  <si>
    <t>Буровой инструмент (комплекс HQ /HQ3  L-800 m. (штанги))</t>
  </si>
  <si>
    <t>ООО GEODRILLING COMPANY</t>
  </si>
  <si>
    <t>Бурение скважин методом RC (reverse circulation) с учетом пробоподготовки и лабораторных исследований</t>
  </si>
  <si>
    <t>ЁГДУ ХУСУСИЙ ФИРМАСИ</t>
  </si>
  <si>
    <t>Ферросилиций ФС - 45</t>
  </si>
  <si>
    <t xml:space="preserve">Автоматизированная шкаф управления и диагностики приборов ММС ШУК  </t>
  </si>
  <si>
    <t>BIG BAG ENGINEERING Mas'uliyati cheklangan jamiyati</t>
  </si>
  <si>
    <t>Мягкий контейнер разовый Биг бег</t>
  </si>
  <si>
    <t>COMPOUND PLAST MCHJ</t>
  </si>
  <si>
    <t>Труба ХВС  ? 75 SDR 11 PN 10</t>
  </si>
  <si>
    <t xml:space="preserve">Труба  ? 50х3,7 мм  </t>
  </si>
  <si>
    <t xml:space="preserve"> Труба  ХВС PN 12,5 SDR 7,4 ? 40 мм    </t>
  </si>
  <si>
    <t>Доборный элемент НП (для сэндвич-панелей), толщина метала 0,5 мм</t>
  </si>
  <si>
    <t>ООО NAVOIYMONTAJAVTOMATIKA</t>
  </si>
  <si>
    <t>Установка систем  видеонаблюдение, пожарной и охранной сигнализации</t>
  </si>
  <si>
    <t>ООО INNOVATIVE TECHNOLOGIES IN SECURITY SYSTEMS</t>
  </si>
  <si>
    <t>Установка систем охранной и пожарной сигнализации, видеонаблюдения и связи.</t>
  </si>
  <si>
    <t>ABDU-S XUSUSIY FIRMASI</t>
  </si>
  <si>
    <t>Алмазный карандаш</t>
  </si>
  <si>
    <t>Резцы к зуборезным головкам</t>
  </si>
  <si>
    <t>АО O'ZBEKISTON METALLURGIYA KOMBINATI</t>
  </si>
  <si>
    <t>Стальные Помольные шары ?68 ГОСТ 7524-15</t>
  </si>
  <si>
    <t>Стальные Помольные шары ?100 ГОСТ 7524-15</t>
  </si>
  <si>
    <t>Стальные Помольные шары ?120 ГОСТ 7524-15</t>
  </si>
  <si>
    <t>Трансформатор ОСМ - 0,25 кВа</t>
  </si>
  <si>
    <t>пруток ППР 45мм</t>
  </si>
  <si>
    <t>лист ЛП ППР 20,0х2100х3000</t>
  </si>
  <si>
    <t>лист ЛП ППР 10,0х2100х3000</t>
  </si>
  <si>
    <t>пруток ППР 3мм</t>
  </si>
  <si>
    <t>РЕДУКТОР ЧЕРВЯЧНЫЙ NMRV</t>
  </si>
  <si>
    <t>Питатели двухлинейные 2-2500</t>
  </si>
  <si>
    <t>NAM ELEKTRO МЧЖ</t>
  </si>
  <si>
    <t>ПРЕДОХРАНИТЕЛЬ ПТ 1,3-6-100-31,5 УЗ</t>
  </si>
  <si>
    <t>ПРЕДОХРАНИТЕЛЬ ПТ 1,3-6-200-31,5 УЗ</t>
  </si>
  <si>
    <t xml:space="preserve">ПРЕДОХРАНИТЕЛЬ ПК-6-100 </t>
  </si>
  <si>
    <t>ПРЕДОХРАНИТЕЛЬ ПК-6-20А</t>
  </si>
  <si>
    <t>ПРЕДОХРАНИТЕЛЬ ПК-6-50А</t>
  </si>
  <si>
    <t xml:space="preserve">ПРЕДОХРАНИТЕЛЬ ПКН 001-10 У1 </t>
  </si>
  <si>
    <t xml:space="preserve">ПРЕДОХРАНИТЕЛЬ ПТ1-2-6-80 100А </t>
  </si>
  <si>
    <t>ПРЕДОХРАНИТЕЛЬ ПТ1 -2-6-31,5 5А</t>
  </si>
  <si>
    <t xml:space="preserve">ПРЕДОХРАНИТЕЛЬ ПКТ 103-10-50-31,5 </t>
  </si>
  <si>
    <t>ПРЕДОХРАНИТЕЛЬ ВЫСОКОВОЛЬТНЫЕ ПКТ 101-6/8</t>
  </si>
  <si>
    <t>ПРЕДОХРАНИТЕЛЬ ВЫСОКОВОЛЬТНЫЕ ПКТ 101-6-31 5-20 УЗ</t>
  </si>
  <si>
    <t>ПРЕДОХРАНИТЕЛЬ ВЫСОКОВОЛЬТНЫЕ ПКТ 10-50</t>
  </si>
  <si>
    <t>ПРЕДОХРАНИТЕЛЬ ПТ 1,2-6-80-20 УЗ</t>
  </si>
  <si>
    <t>ПРЕДОХРАНИТЕЛЬ ПК-6-80А</t>
  </si>
  <si>
    <t>ПРЕДОХРАНИТЕЛЬ ПКТ 102-10/50 А</t>
  </si>
  <si>
    <t xml:space="preserve">ПРЕДОХРАНИТЕЛЬ ПКЭ 106-6-31,5-20У2 </t>
  </si>
  <si>
    <t xml:space="preserve">ПРЕДОХРАНИТЕЛЬ ПКТ 10-8-31,5 УЗ </t>
  </si>
  <si>
    <t>ПРЕДОХРАНИТЕЛЬ ПТ 1,3-6-315-20 УЗ</t>
  </si>
  <si>
    <t>RUBBER TICHNICAL PRODUCTS KK</t>
  </si>
  <si>
    <t>Клей резиновый марки 88</t>
  </si>
  <si>
    <t>Клей резиновый марки 2572</t>
  </si>
  <si>
    <t>пленка ПГ ПЭ полотно 1,0мм</t>
  </si>
  <si>
    <t>KATYANOV DMITRIY ООО</t>
  </si>
  <si>
    <t>Сетка рабица из черного металла без покрытия 20х20 диам. 1.6мм</t>
  </si>
  <si>
    <t>ZARAFSHAN GOLDEN GROUP MChJ</t>
  </si>
  <si>
    <t xml:space="preserve">Щебень из плотных горных пород </t>
  </si>
  <si>
    <t>ООО NAM MOTOR SERVIS</t>
  </si>
  <si>
    <t>Насос Гном 10х10 на  220 В</t>
  </si>
  <si>
    <t>Насос питательный</t>
  </si>
  <si>
    <t>CHIRCHIQ MASHINASOZLIK ZAVODI</t>
  </si>
  <si>
    <t xml:space="preserve">Агрегат насос КМ 100-160 с электродвигателям 11 квт </t>
  </si>
  <si>
    <t xml:space="preserve">НАСОC ЦЕНТРОБЕЖНЫЕ МНОГОСТУПЕНЧАТЫЕ YDLF85-50 c 37квт </t>
  </si>
  <si>
    <t>Насосный агрегат смазки БГ 11-11</t>
  </si>
  <si>
    <t>Насос вакуумный  ВВН 1-1,5  с электродвигателем 5,5 кВт</t>
  </si>
  <si>
    <t>Насос центробежный  XЦM 50/50K</t>
  </si>
  <si>
    <t>АГРЕГАТ НАСОСНЫЙ  100-65-200   без электродвигателя</t>
  </si>
  <si>
    <t>Насос ЦНС 300-240</t>
  </si>
  <si>
    <t>ООО "FACTORY OF TECHNOLOGIES"</t>
  </si>
  <si>
    <t>Аккумуляционные накопительные электроводонагреватели</t>
  </si>
  <si>
    <t>Электрические микроволновые печь</t>
  </si>
  <si>
    <t>ASI MCHJ</t>
  </si>
  <si>
    <t>Весы вагонные   AS-150-200</t>
  </si>
  <si>
    <t>Радиатор АР193</t>
  </si>
  <si>
    <t>Радиатор АР26400-3Л</t>
  </si>
  <si>
    <t>ООО RIALWAY SERVICE</t>
  </si>
  <si>
    <t>Подкладка костыльного скрепления типа Д65</t>
  </si>
  <si>
    <t>NAMANGAN REZINA PLAST</t>
  </si>
  <si>
    <t>Резинотросовая конвейерная лента 2000 ST 1600 7+5 HA1</t>
  </si>
  <si>
    <t>Резинотросовая конвейерная лента 1800 ST 1600 8+5 H A1</t>
  </si>
  <si>
    <t>Резинотросовая конвейерная лента 2000 ST  5400 16+10 H А1 (ISO 15236)</t>
  </si>
  <si>
    <t xml:space="preserve">Polaris Vostok MCHJ </t>
  </si>
  <si>
    <t>Воздушный фильтр 1635341300</t>
  </si>
  <si>
    <t>ООО KIMYO-SERVIS-NAVOIY</t>
  </si>
  <si>
    <t>Тигли шамотные огнеупорные 0,75</t>
  </si>
  <si>
    <t>Тигли огнеупорные ТШ - 130</t>
  </si>
  <si>
    <t>Конвейерная лента 1.2-1100-4-ТК-315-10-4-АРБ</t>
  </si>
  <si>
    <t>ПРУЖИНА ДЛЯ ШАХТНЫЙ КЛЕТЕЙ 21НВ-3,1 АР</t>
  </si>
  <si>
    <t>ПУРЖИНА ДЛЯ ШАХТНЫЙ КЛЕТЕЙ 1НОВ-2,55</t>
  </si>
  <si>
    <t>Комплект материалов для склейки конвейерной ленты 2000 ST 3500 16+10 HA1</t>
  </si>
  <si>
    <t xml:space="preserve">Панели для стен </t>
  </si>
  <si>
    <t>ООО BARAKA YULDUZ</t>
  </si>
  <si>
    <t xml:space="preserve">Алюминиевой витраж </t>
  </si>
  <si>
    <t>ООО KRANTAS</t>
  </si>
  <si>
    <t xml:space="preserve">Цистерна в каркасном сооружение в полуприцепе (3 осный, для перевозки аммиачной селитры) </t>
  </si>
  <si>
    <t>FLYING PAPERS MCHJ</t>
  </si>
  <si>
    <t>Бумага газетная</t>
  </si>
  <si>
    <t xml:space="preserve">Лента конвейерная резинотканевая 1.2-800-5-ТК200-2-8-2-АРБ </t>
  </si>
  <si>
    <t>Буровой инструмент 126</t>
  </si>
  <si>
    <t xml:space="preserve"> "YAYPAN AGRO INVEST" Маъсулияти чекланган жамияти</t>
  </si>
  <si>
    <t>Гипсокартон паталочный влагостойкий</t>
  </si>
  <si>
    <t>Гипсокартон стеновой влагостойкий</t>
  </si>
  <si>
    <t>шины автомобильные 185/65 R14 BR220</t>
  </si>
  <si>
    <t>ПРЕДОХРАНИТЕЛЬ ВЫСОКОВОЛЬТНЫЕ КТК 600 VAC 25A</t>
  </si>
  <si>
    <t xml:space="preserve">Лента конвейерная резинотканевая 2.1-1000-5-ТК-200-2-6-2-Б-РБ </t>
  </si>
  <si>
    <t>Редуктор цилиндрический Ц2У-200-40-23 Квх Цвых У2</t>
  </si>
  <si>
    <t>Редуктор цилиндрический Ц2У-315НМ-40-12 Ц Ц</t>
  </si>
  <si>
    <t>Пожарная автоцистерна  TGM 13.280 4x4 BB</t>
  </si>
  <si>
    <t xml:space="preserve"> РЕДУКТОР  MPS-400Р </t>
  </si>
  <si>
    <t>Редуктор цилиндрический двухступенчатый РМ-350-31,5-11 К Ц</t>
  </si>
  <si>
    <t>Редуктор цилиндрический Ц2-400-50-33 ЦВХ ЦВЫХ - У1</t>
  </si>
  <si>
    <t>Редуктор цилиндрический Ц2-400МР3-40-12 КВХ ЦВЫХ У3</t>
  </si>
  <si>
    <t>РЕДУКТОР BК-350-40-23 ЦЦ</t>
  </si>
  <si>
    <t>Редуктор ЦТНД -400-80-12 ЦВХ ЦВЫХ-У2</t>
  </si>
  <si>
    <t>REAGENT SINTEZМЧЖ</t>
  </si>
  <si>
    <t>реагент ASO</t>
  </si>
  <si>
    <t>ООО KRAN VA MAXSUS TEXNIKALAR</t>
  </si>
  <si>
    <t>Автокран  43118-1048-10 6*6 25 тн</t>
  </si>
  <si>
    <t>GOLD GIPS CARD МАСЪУЛИЯТИ ЧЕКЛАНГАН ЖАМИЯТ</t>
  </si>
  <si>
    <t>Гипсокартон (2500х1200х12.5)</t>
  </si>
  <si>
    <t>Фильтр вторичный /сердцевина воздушного фильтра HD-2054/1 HFA 054/1</t>
  </si>
  <si>
    <t>Фильтр масляный OFE 094</t>
  </si>
  <si>
    <t>Фильтр топливный FFE 040</t>
  </si>
  <si>
    <t>Воздушный фильтр  HD 3199</t>
  </si>
  <si>
    <t>Масляный фильтр OFE 093</t>
  </si>
  <si>
    <t>Воздушный фильтр  HD-2054 HFA 054</t>
  </si>
  <si>
    <t>Воздушный фильтр  HD-3198</t>
  </si>
  <si>
    <t>Воздушный фильтр HD 2063</t>
  </si>
  <si>
    <t>Элемент фильтрующий масляный МЕ5588</t>
  </si>
  <si>
    <t>Автоматизированная система контроля и управления понижающих распределительных устройств и механизмов (АС-PKE-PRU-1).</t>
  </si>
  <si>
    <t>ООО BUSINESS  TRADE UNIVERSAL</t>
  </si>
  <si>
    <t>Смеситель</t>
  </si>
  <si>
    <t>Смеситель душевой</t>
  </si>
  <si>
    <t>Воздушный фильтр  HD3190</t>
  </si>
  <si>
    <t>FFS037 / 860113254/57/612600081335 / ФИЛЬТРУЮЩИЙ ПАКЕТ ГРУБОЙ ОЧИСТКИ ТОПЛИВА  (ZL 50GN) UzXCMG ZL 50GN</t>
  </si>
  <si>
    <t>ООО LATEM-METAL</t>
  </si>
  <si>
    <t>Шары перемалывающие диаметр 40 мм</t>
  </si>
  <si>
    <t>ELMASH ООО</t>
  </si>
  <si>
    <t>Секции статора электродвигателя АЕНА-СА 001 225 кВт 6000 В</t>
  </si>
  <si>
    <t>Секции статора электродвигателя ДАЗО4-400У-6У 2 400 кВт 6000 В</t>
  </si>
  <si>
    <t>Секции статора электродвигателя А4-450-8У 630 кВт 6000 В</t>
  </si>
  <si>
    <t>УП UZMAXSUS ENERGOSA`NOAT</t>
  </si>
  <si>
    <t>Секции статора электродвигателя СДЭУ-14-29-6 520 кВт 6000 В</t>
  </si>
  <si>
    <t>Секции якоря электродвигателя ДПБ-52М 90 кВт 305 В</t>
  </si>
  <si>
    <t>Секции якоря электродвигателя ДПЭ-560-2  560 кВт 440 В</t>
  </si>
  <si>
    <t xml:space="preserve">Секции статора электродвигателя АК4-400У-6У3  500 кВт  6000 В </t>
  </si>
  <si>
    <t>Секции статора электродвигателя TASHIBA F-355-1120  750 кВт 6000 В</t>
  </si>
  <si>
    <t>Секции якоря электродвигателя КР-251БП2  35 кВт  440 В</t>
  </si>
  <si>
    <t>Секции статора электродвигателя HXR-355 LD4 260 кВт 6000 В</t>
  </si>
  <si>
    <t>Секции статора электродвигателя СДЭ2-15-34-6  630 кВт 6000 В</t>
  </si>
  <si>
    <t>Секции статора электродвигателя А3-315-М6 132 кВт 380В</t>
  </si>
  <si>
    <t>Секции статора электродвигателя Reliance Е5010Z  300 кВт 6000 В</t>
  </si>
  <si>
    <t xml:space="preserve">Секции статора электродвигателя А-113-4М  250 кВт  6000 В </t>
  </si>
  <si>
    <t>Статорные секции генератора ГСТ-700-8УХЛ2 700 кВт 780/490 В</t>
  </si>
  <si>
    <t>Секции статора электродвигателя Reliance 27EB5012Z 375 кВт 6000 В</t>
  </si>
  <si>
    <t>Секции статора электродвигателя АИР-315М8  110 кВт  380/660 В</t>
  </si>
  <si>
    <t>Секции статора электродвигателя А3-315-2  200 кВт  380/660 В</t>
  </si>
  <si>
    <t>Раковина с ножкой керамическая с комплектацией</t>
  </si>
  <si>
    <t>Писсуар керамический с эмалированным с компектацией</t>
  </si>
  <si>
    <t xml:space="preserve">Чаша-Генуя с бачком керамическая с комплектацией  </t>
  </si>
  <si>
    <t>ЧП ELEKTR MEXANIK TA`MIR ISHLAB CHIQARISH</t>
  </si>
  <si>
    <t>Насосный агрегат Д 1600-90 с электродвигателем 132 кВт.  980 об.мин</t>
  </si>
  <si>
    <t>ПОЖАРНАЯ АВТОЦИСТЕРНА СРЕДНЕГО КЛАССА АЦ-5,0-40</t>
  </si>
  <si>
    <t>автоматизированная шкаф управления градирная 100</t>
  </si>
  <si>
    <t>ООО GORTEHMASH</t>
  </si>
  <si>
    <t>Буровая Штанга 180 091-59.76.0000</t>
  </si>
  <si>
    <t>SANOAT IRRIGATSIYA QURILISH М.Ч.Ж</t>
  </si>
  <si>
    <t>Песок 0-5 мм</t>
  </si>
  <si>
    <t>Пневмоударник погружной П76Ш</t>
  </si>
  <si>
    <t>AZIAGIDROMASH</t>
  </si>
  <si>
    <t>Комплект мобильной адсорбционной кислородной станции 50С/UZ</t>
  </si>
  <si>
    <t>Фильтр воздушный  компрессора DM-45 ДВС  кат. №2650616416, ТЭ 10 М- 0546  075509810</t>
  </si>
  <si>
    <t>СHIRCHIQ EXPO KLEAN  МЧЖ</t>
  </si>
  <si>
    <t>Промышленная подрессоренная стирально-отжимная машина серии YSM-A 25 кг автомат</t>
  </si>
  <si>
    <t>Промышленная подрессоренная стирально-отжимная машина серии YSM-A 30 кг автомат</t>
  </si>
  <si>
    <t>Вытяжной гладильный стол серии DS</t>
  </si>
  <si>
    <t>Промышленная центрифуга для белья серии SB 25 кг.</t>
  </si>
  <si>
    <t>Фильтр воздушный салонный кат. № SC 90016 кат№119-3355</t>
  </si>
  <si>
    <t>Стальные Помольные шары ?40 ГОСТ 7524-15</t>
  </si>
  <si>
    <t>ООО NAVOIY ELEKTROREMONT</t>
  </si>
  <si>
    <t>Блок управления привода вращателя  БУВ 1.00.00.00</t>
  </si>
  <si>
    <t>ЧП YUNUSBEK BUILDING STAR</t>
  </si>
  <si>
    <t xml:space="preserve">Песок для строительных работ II  класса  ГОСТ 8736-2014 </t>
  </si>
  <si>
    <t xml:space="preserve">Щебень из гравия для строительных работ фракции 5-20 мм Гость 8267-93 </t>
  </si>
  <si>
    <t>Предмет одежды очки закрытие для газoсвaрщикoв</t>
  </si>
  <si>
    <t>Предмет одежды oчки oткрытиe</t>
  </si>
  <si>
    <t>Предмет одежды пepчaтки KЩC</t>
  </si>
  <si>
    <t>ООО BIG METALL NAVOI</t>
  </si>
  <si>
    <t xml:space="preserve"> КАРДАННЫЙ ВАЛ 549В-4250010-02</t>
  </si>
  <si>
    <t>Редуктор  DKS2-280, 132KBT,1480/140 об/мин.,10,5/1</t>
  </si>
  <si>
    <t>СП MEBEL ASL MARJON</t>
  </si>
  <si>
    <t>Панели для стен (обшивки) из МДФ</t>
  </si>
  <si>
    <t>POWERFUL STAR XK</t>
  </si>
  <si>
    <t>Плинтус из МДФ</t>
  </si>
  <si>
    <t>паркет для пола</t>
  </si>
  <si>
    <t>ФХ JO'RAYEVA MEXRINISO</t>
  </si>
  <si>
    <t>смеси песчано-гравий</t>
  </si>
  <si>
    <t xml:space="preserve">Труба  ? 110х10,0 мм  </t>
  </si>
  <si>
    <t>Синтетическое редукторное масло NVI S 680</t>
  </si>
  <si>
    <t>Вентиляционный Маслоохладитель (МП)/МБ-65  Б3675.00.00СБ</t>
  </si>
  <si>
    <t>OLMALIQ METAL GROUP INDUSTRIES mas'uliyati cheklangan jamiyati</t>
  </si>
  <si>
    <t>Изделие из искусственной кварцевой плиты столов со стульями (в комплекте).</t>
  </si>
  <si>
    <t xml:space="preserve">Труба  ? 90х5,1 мм  </t>
  </si>
  <si>
    <t xml:space="preserve">Труба  ? 90х8.2 мм  </t>
  </si>
  <si>
    <t>ООО ENERPRO</t>
  </si>
  <si>
    <t>Кабель VBbShV 2х6(ож)-1</t>
  </si>
  <si>
    <t>Кабель VBbShV 3х10(ож)-1</t>
  </si>
  <si>
    <t>Кабель VBbShV 3х10+1х6(ож)-1</t>
  </si>
  <si>
    <t>Кабель VBbShV 3х4(ож)-1</t>
  </si>
  <si>
    <t>Кабель VBbShV 4х10(ож)-1</t>
  </si>
  <si>
    <t>Кабель VBbShV 4х2,5(ож)-1</t>
  </si>
  <si>
    <t>ООО OGNEUPOR</t>
  </si>
  <si>
    <t>Кирпич хромитопериклазовый  ХП-2 №3 230х115х65/45</t>
  </si>
  <si>
    <t>Сaпoги pезиновые с мет.подноcкoм</t>
  </si>
  <si>
    <t>Промышленная сушильная машина серии QM A 25 кг</t>
  </si>
  <si>
    <t>ООО TEX MET KOMPLEKT 77</t>
  </si>
  <si>
    <t>Стальные мелющие шары</t>
  </si>
  <si>
    <t>Биде керамический с комплектацией</t>
  </si>
  <si>
    <t>GPZ-27 PODSHIPNIK ZAVOD AJ</t>
  </si>
  <si>
    <t>Подшипник 3614</t>
  </si>
  <si>
    <t>Подшипник 3620Н</t>
  </si>
  <si>
    <t>Подшипник 3634Н</t>
  </si>
  <si>
    <t>Подшипник 307</t>
  </si>
  <si>
    <t>Подшипник 124</t>
  </si>
  <si>
    <t>Подшипник 134А</t>
  </si>
  <si>
    <t>Подшипник 212</t>
  </si>
  <si>
    <t>Подшипник 228</t>
  </si>
  <si>
    <t>Подшипник 322</t>
  </si>
  <si>
    <t>Подшипник 326</t>
  </si>
  <si>
    <t>Подшипник 3524</t>
  </si>
  <si>
    <t>Подшипник 3538</t>
  </si>
  <si>
    <t>Подшипник 3540</t>
  </si>
  <si>
    <t>Подшипник 3636Н</t>
  </si>
  <si>
    <t>Подшипник 3640Н</t>
  </si>
  <si>
    <t>Подшипник 3652Н</t>
  </si>
  <si>
    <t>Подшипник 66314</t>
  </si>
  <si>
    <t>Подшипник 7212</t>
  </si>
  <si>
    <t>Подшипник 7519А</t>
  </si>
  <si>
    <t>Подшипник 7526А КМ</t>
  </si>
  <si>
    <t>Подшипник 7530А</t>
  </si>
  <si>
    <t>Подшипник 309</t>
  </si>
  <si>
    <t>Подшипник 2097152</t>
  </si>
  <si>
    <t>Подшипник 7544А</t>
  </si>
  <si>
    <t>Подшипник 317</t>
  </si>
  <si>
    <t>ООО ORGSELL</t>
  </si>
  <si>
    <t>Персональный Компьютер модели 101/H51/8/100/50W/224/W10P/KB/M #307052</t>
  </si>
  <si>
    <t>Промышленный Компьютер модели i5/8/12   #308814</t>
  </si>
  <si>
    <t>CARBIDE IMPEX OOO</t>
  </si>
  <si>
    <t>ФЕРРОХРОМ 100</t>
  </si>
  <si>
    <t>Предмет одежды сукoнные pукaвицы</t>
  </si>
  <si>
    <t>Бepуши прoтивoшумные</t>
  </si>
  <si>
    <t>Предмет одежды пepчaтки кoмбиниpoвaнные</t>
  </si>
  <si>
    <t>Предмет одежды пepчaтки технические</t>
  </si>
  <si>
    <t>POLIPROPILEN QUVURLAR Ш/К</t>
  </si>
  <si>
    <t>Труба полипропиленовая  ГВС   ? 110х18,3</t>
  </si>
  <si>
    <t xml:space="preserve">Труба полипропиленовая ? 25х4,2 мм </t>
  </si>
  <si>
    <t>Труба ? 90х12,3мм</t>
  </si>
  <si>
    <t xml:space="preserve">Труба ? 90х15 мм </t>
  </si>
  <si>
    <t>Смазка ЦИАТИМ-201</t>
  </si>
  <si>
    <t>Персональный Компьютер Рабочая станция модели 129K/Z69/64/25/200/2x_Quadro RTX6000_24GB_GDDR6/160W/32/W11P/KB/M/l334087l/</t>
  </si>
  <si>
    <t>Персональный Компьютер Рабочая станция модели 129K/Z69/64/25/200/2x_RT309_24G/160W/32/W11P/KB/M/l334096l/</t>
  </si>
  <si>
    <t>Персональный Компьютер модели 101/H51/8/100/50W/224/W11P/KB/M/l333788l/</t>
  </si>
  <si>
    <t>Персональный Компьютер Рабочая станция модели 114/H51/8/12/100/RX55_4G/50W/27/W11P/KB/M/l334163l/</t>
  </si>
  <si>
    <t>Автоматизированная Система Контроля электронных измерительных приборов, устройств и машин. АСК-PKE-КС-ГМЗ-6-МБ.</t>
  </si>
  <si>
    <t>Смазка железнодорожная БУКСОЛ</t>
  </si>
  <si>
    <t>СМАЗКА ЛИТИЕВАЯ "ЛИТОЛ-24"</t>
  </si>
  <si>
    <t>Установка систем пожарной и охранной сигнализации</t>
  </si>
  <si>
    <t>Отвод 90 градус Д90 мм</t>
  </si>
  <si>
    <t>Муфта переходная 90*125</t>
  </si>
  <si>
    <t>Отвод 90 градус Д-50мм</t>
  </si>
  <si>
    <t>Отвод 90 градус Д110мм</t>
  </si>
  <si>
    <t>УП POLIETILEN QUVURLAR</t>
  </si>
  <si>
    <t>Тройник полиэтиленовый  ?110х110</t>
  </si>
  <si>
    <t>Муфта переходная 90*180</t>
  </si>
  <si>
    <t>Полиэтиленовая труба ?160х14.6 мм   SDR 11  PN12.5</t>
  </si>
  <si>
    <t>Труба полипропиленовая  ГВС  75 мм</t>
  </si>
  <si>
    <t>Махсус геология кидирувлари учун ёгоч кутилар (палетлар)</t>
  </si>
  <si>
    <t>Труба ? 125х11,4 мм SDR 11</t>
  </si>
  <si>
    <t>Труба полипропиленовая  ХВС   ? 40</t>
  </si>
  <si>
    <t>СП BEK STRAIN</t>
  </si>
  <si>
    <t xml:space="preserve">Мыло хозяйственное </t>
  </si>
  <si>
    <t>ООО KABEL TECH  ENERGY</t>
  </si>
  <si>
    <t>Кабель ПвБВнг 3х240/25-10кВ</t>
  </si>
  <si>
    <t>Кабель ПвВнг(А)-LS 3х240/25-10кВ</t>
  </si>
  <si>
    <t>Кабель ПвВнг(А)-LS 3х95/16-10кВ</t>
  </si>
  <si>
    <t xml:space="preserve"> Труба  ХВС PN 12,5 SDR  11 ? 160 мм  </t>
  </si>
  <si>
    <t>ИРМАШ-РИВОЖ МЧЖ</t>
  </si>
  <si>
    <t>Гайка крепления колес</t>
  </si>
  <si>
    <t>Ступичный болт  А779</t>
  </si>
  <si>
    <t xml:space="preserve">Ступичный болт  24х2  </t>
  </si>
  <si>
    <t xml:space="preserve">гайка А781 </t>
  </si>
  <si>
    <t>Прeдмeт одeжды бoтинки жeнские</t>
  </si>
  <si>
    <t>Нaрукaвники</t>
  </si>
  <si>
    <t xml:space="preserve">Предмет одежды пepчaтки </t>
  </si>
  <si>
    <t>Предмет одежды фартук</t>
  </si>
  <si>
    <t>Предмет одежды нaушники</t>
  </si>
  <si>
    <t>Предмет одежды пepчaтки с пoлимepным пoкрытием</t>
  </si>
  <si>
    <t>Предмет одежды зaщитныe тeплocтойкиe</t>
  </si>
  <si>
    <t>JAYHUN LOGISTIK mas`uliyati cheklangan jamiyati</t>
  </si>
  <si>
    <t>Жидкий газообразный кислород</t>
  </si>
  <si>
    <t>присоединяющий патрубок ТКО ПЭ16</t>
  </si>
  <si>
    <t xml:space="preserve">Предмет одежды фартуки сукoнные </t>
  </si>
  <si>
    <t xml:space="preserve">Предмет одежды плaщ влaгoзащитный </t>
  </si>
  <si>
    <t>SANFA PRODUCTS ООО</t>
  </si>
  <si>
    <t>Линолеум ПВХ на нетканой подоснове типа Б, ширина 2,0м, толщина 3,0мм.</t>
  </si>
  <si>
    <t>OOO "LUX OIL TRANSIT"</t>
  </si>
  <si>
    <t>30.11.2022</t>
  </si>
  <si>
    <t>306879720</t>
  </si>
  <si>
    <t>Дизельное топливо ДТ-Зимний минус 25  OOO LUX OIL TRANSIT</t>
  </si>
  <si>
    <t xml:space="preserve">Труба стальная бесшовная нерж. марка стали 316Ti (10X17H13M2T), Размер: 325х10 мм, ООО TIT COMPANY BUSINESS </t>
  </si>
  <si>
    <t xml:space="preserve">Труба стальная бесшовная нерж. марка стали 316Ti (10X17H13M2T), Размер: 219х10 мм, ООО TIT COMPANY BUSINESS </t>
  </si>
  <si>
    <t xml:space="preserve">Труба катанная бесшовная нерж., марка стали 316Ti (10X17H13M2T), Размер: 159х10 мм, ООО TIT COMPANY BUSINESS </t>
  </si>
  <si>
    <t>ООО Гауч</t>
  </si>
  <si>
    <t>203624949</t>
  </si>
  <si>
    <t>Паста кремний органическая ООО «GAUCH»</t>
  </si>
  <si>
    <t>Сталь Горячекатанная Круг 10х17 Н13М2Т 140мм  ООО «WESTERN DIRECTION»</t>
  </si>
  <si>
    <t>Сталь Горячекатанная Круг 10х17 Н13М2Т 100мм  ООО «WESTERN DIRECTION»</t>
  </si>
  <si>
    <t>Топливо дизельное, ЕВРО, межсезонное, сорта Е, экологического класса К5 марки ДТ-Е-К5  OOO "LUX OIL TRANSIT"</t>
  </si>
  <si>
    <t>Масло моторное HD R4 Plus 15w-40 CI-4, 1000 L  OGT PETROCHEMICALS MCHJ</t>
  </si>
  <si>
    <t>Масло копрессорное Total DACNIS SH 46 (208л) OOO PETROCHEM</t>
  </si>
  <si>
    <t>"GLOBAL TRADE CO-OPERATION" MCHJ</t>
  </si>
  <si>
    <t>Смазка Shell Gadus S2 V100 3, OOO GLOBAL TRADE CO-OPERATION</t>
  </si>
  <si>
    <t>Смазка Shell Gadus S2 V100 2, OOO GLOBAL TRADE CO-OPERATION</t>
  </si>
  <si>
    <t>Масло трансмиссионное Total DYNATRANS FD-1 SAE 60 (208л), OOO PETROCHEM</t>
  </si>
  <si>
    <t xml:space="preserve">Масло редукторное Shell Omala S2 GX 100 (209л), OOO GLOBAL TRADE CO-OPERATION </t>
  </si>
  <si>
    <t>Масло редукторное Shell Omala S2 GX 68, OOO GLOBAL TRADE  CO-OPERATION</t>
  </si>
  <si>
    <t>Масло трансмиссионное Shell Spirax S4 CX 10W (209 л), OOO GLOBAL TRADE CO-OPERATION</t>
  </si>
  <si>
    <t>Масло моторное Shell Rimula R4X 15w40 (209л) OOO GLOBAL TRADE CO-OPERATION</t>
  </si>
  <si>
    <t>Порошок хромитопериклазовый марки ХПП, ПКФ Лениза</t>
  </si>
  <si>
    <t>29.11.2022</t>
  </si>
  <si>
    <t>ООО TRANS TERMINAL</t>
  </si>
  <si>
    <t>306486736</t>
  </si>
  <si>
    <t>Круг г/к д.70 мм.м.ст.40Х    ООО TRANS TERMINAL</t>
  </si>
  <si>
    <t>Труба медная ДКРТ от 4,76мм до 42 мм М1ФТолщина стенки от 0,3 мм до 3,5 ммАО «Алмалыкский ГМК»</t>
  </si>
  <si>
    <t>Уголок 50 Ст3 немерной длины АО "Узметкомбинат"</t>
  </si>
  <si>
    <t xml:space="preserve"> Проволока 1,2 Св-08Г2С-0 СП ООО Ташкентский трубный завод им.В.Л.Гальперина</t>
  </si>
  <si>
    <t>Проволока 1,6 Св-08Г2С-0 СП ООО Ташкентский трубный завод им.В.Л.Гальперина</t>
  </si>
  <si>
    <t>Труба 114x4x12000 II ГОСТ 10704-91/А-СтЗ СП ООО Ташкентский трубный завод им.В.Л.Гальперина</t>
  </si>
  <si>
    <t>KONSENSUS MCHJ</t>
  </si>
  <si>
    <t>306154895</t>
  </si>
  <si>
    <t xml:space="preserve">Ферромарганец ФМн88  ООО KONSENSUS </t>
  </si>
  <si>
    <t>ООО Big-Prom-Servis</t>
  </si>
  <si>
    <t>205652629</t>
  </si>
  <si>
    <t>Уголь активированный GCN 612G.    OOO "BIG PROM SERVIS"</t>
  </si>
  <si>
    <t>OOO "SHARIF - STEEL"</t>
  </si>
  <si>
    <t>28.11.2022</t>
  </si>
  <si>
    <t>305417250</t>
  </si>
  <si>
    <t>Двутавр 40Ш1 марка стали Ст3СП ООО «SHARIF-STEEL»</t>
  </si>
  <si>
    <t>Круг 50 Ст3 мерной длины АО "Узметкомбинат"</t>
  </si>
  <si>
    <t>Круг 32 СТ45-мерной длины АО Узметкомбинат</t>
  </si>
  <si>
    <t>Уголок 75 Ст3 немерной длины АО "Узметкомбинат"</t>
  </si>
  <si>
    <t>Уголок 63 Ст3 немерной длины АО "Узметкомбинат"</t>
  </si>
  <si>
    <t>Труба 20x2,8-8000 ГОСТ 3262-75.   СП ООО Ташкентский трубный завод им.В.Л.Гальперина</t>
  </si>
  <si>
    <t>Труба прямоугольная 100x50x3,5x12000  CП ООО Ташкентский трубный завод им.В.Л.Гальперина</t>
  </si>
  <si>
    <t>Двутавр 36М (балка двутавровая), длина 12000мм (марка стали СТ3СП) ООО «SHARIF-STEEL»</t>
  </si>
  <si>
    <t>Двутавр 50Ш3. Марка стали: С255. Длина: 12000мм.  ООО«SHARIF-STEEL»</t>
  </si>
  <si>
    <t>Двутавр 50Ш1 (балка с параллел полками, из углерод ст), марка ст Ст3СП КАТ 5, дл 12000мм OOO «SHARIF-STEEL»</t>
  </si>
  <si>
    <t>Двутавр 35К1 (балка двутавровая), длина 12000мм (марка стали СТ3СП) ГОСТ 380-2005 ООО "Sharif-Steel"</t>
  </si>
  <si>
    <t>Двутавр 30Ш1, марка стали Ст3СП КАТ 5, дл 12000мм ООО «SHARIF-STEEL»</t>
  </si>
  <si>
    <t>Двутавр 25Ш1 Марка стали Ст3сп кат.5 ООО «SHARIF-STEEL»</t>
  </si>
  <si>
    <t>Двутавр 25Б1 длина 12000 мм марка стали Ст3сп  ООО «SHARIF-STEEL»</t>
  </si>
  <si>
    <t>ООО «CHILON LUBRICANTS»</t>
  </si>
  <si>
    <t>25.11.2022</t>
  </si>
  <si>
    <t>302684248</t>
  </si>
  <si>
    <t>Масло индустриальное И-50А  OOO CHILON LUBRICANTS</t>
  </si>
  <si>
    <t>Масло индустриальное И-20А  OOO CHILON LUBRICANTS</t>
  </si>
  <si>
    <t>Сталь г/к рифленая в листах 5ммх1500ммх6000мм марка стали СТ3СП ООО «SHARIF-STEEL»</t>
  </si>
  <si>
    <t>"ENERGY STEEL TRADE" MCHJ</t>
  </si>
  <si>
    <t>309009375</t>
  </si>
  <si>
    <t>Лист плоский горячекатаный (марка стали СТ3СП-5) без покрытия, 6*1500*6000  OOO “ENERGY STEEL TRADE”</t>
  </si>
  <si>
    <t>Лист плоский горячекатаный (марка стали 3СП-5) без покрытия, 10*1500*6000  OOO “ENERGY STEEL TRADE”</t>
  </si>
  <si>
    <t>Сталь г к в листах 20ммх1500ммх6000мм марка стали СТ3СП ООО «SHARIF-STEEL»</t>
  </si>
  <si>
    <t>Двутавр 24М- Марка стали Ст3сп кат.5 ООО «SHARIF-STEEL»</t>
  </si>
  <si>
    <t>Прокат листовой г к из нелегиров стали без покрытия,размер 20ммх1500ммх6000мм (марка стали 09Г2С) ООО SHARIF-STEEL</t>
  </si>
  <si>
    <t>Прокат листовой г к из нелегиров стали без покрытия,размеры 12ммх1500ммх6000мм (марка стали 09Г2С) ООО SHARIF-STEEL</t>
  </si>
  <si>
    <t>Автомобильный бензин марки АИ-91 ООО "Бухарский НПЗ"</t>
  </si>
  <si>
    <t>24.11.2022</t>
  </si>
  <si>
    <t>Соляная кислота техническая не менее 31,5%, АО Навоиазот</t>
  </si>
  <si>
    <t>23.11.2022</t>
  </si>
  <si>
    <t xml:space="preserve"> Отвод стальные  90 гр.Д820х12  ООО «DD-PARTNYOR»</t>
  </si>
  <si>
    <t>Уголок 80 Ст3 мерной длины АО "Узметкомбинат"</t>
  </si>
  <si>
    <t xml:space="preserve"> Отвод стальные  90 гр.Д630х9  ООО «DD-PARTNYOR»</t>
  </si>
  <si>
    <t xml:space="preserve"> Отвод стальные  45 гр.Д 630х9  ООО «DD-PARTNYOR»</t>
  </si>
  <si>
    <t>Отвод стальные 90 гр.Д426х10 ООО «DD-PARTNYOR»</t>
  </si>
  <si>
    <t>Отвод стальные  45 гр.Д530х12  ООО «DD-PARTNYOR»</t>
  </si>
  <si>
    <t xml:space="preserve">Отвод стальные 90 гр.Д377х10 ООО «DD-PARTNYOR» </t>
  </si>
  <si>
    <t>Отвод стальные 90 гр.Д325х9 ООО «DD-PARTNYOR»</t>
  </si>
  <si>
    <t xml:space="preserve">Отвод стальные 90 гр.Д325х10 ООО «DD-PARTNYOR» </t>
  </si>
  <si>
    <t>Отвод стальные  90 гр.Д325х8  ООО «DD-PARTNYOR»</t>
  </si>
  <si>
    <t>Труба 114x4.5x12000 II ГОСТ 10704-91/А-СтЗ  СП ООО Ташкентский трубный завод им.В.Л.Гальперина</t>
  </si>
  <si>
    <t>Отвод стальные  45 гр.Д325х9  ООО «DD-PARTNYOR»</t>
  </si>
  <si>
    <t xml:space="preserve">Отвод стальные 90 гр.Д273х6 ООО «DD-PARTNYOR» </t>
  </si>
  <si>
    <t xml:space="preserve">Отвод стальные 90 гр.Д219х8 ООО «DD-PARTNYOR» </t>
  </si>
  <si>
    <t>Отвод стальные  90 гр.Д219х6  ООО «DD-PARTNYOR»</t>
  </si>
  <si>
    <t>Тканная сетка из полутомпака 014Н  СП АО Андижанкабель</t>
  </si>
  <si>
    <t>ECO PLAST PLUS МЧЖ</t>
  </si>
  <si>
    <t>302375268</t>
  </si>
  <si>
    <t>Симазин селективный системный гербицид  OOO ECO PLAST PLUS</t>
  </si>
  <si>
    <t>Отвод стальные  45 гр.Д219х6  ООО «DD-PARTNYOR»</t>
  </si>
  <si>
    <t xml:space="preserve">Труба 48х3,5х10000 ІІ СП ООО Ташкентский трубный завод им.В.Л.Гальперина </t>
  </si>
  <si>
    <t xml:space="preserve">Труба 219х6,0х12000 ІІ   СП ООО Ташкентский трубный завод им.В.Л.Гальперина </t>
  </si>
  <si>
    <t>Отвод стальные  90 гр.Д89х5 (st12х18 H 10T)  ООО «DD-PARTNYOR»</t>
  </si>
  <si>
    <t xml:space="preserve"> Отвод стальные  90 гр.Д159х4   ООО «DD-PARTNYOR»</t>
  </si>
  <si>
    <t>Отвод стальные  90 гр.Д159х4.5   ООО «DD-PARTNYOR»</t>
  </si>
  <si>
    <t>Труба 25х3,2х10000 ГОСТ 3262-75    СП ООО Ташкентский трубный завод им.В.Л.Гальперина</t>
  </si>
  <si>
    <t xml:space="preserve">Отвод стальные 90 гр.Д114х6 ООО «DD-PARTNYOR» </t>
  </si>
  <si>
    <t xml:space="preserve"> Отвод стальные  90 гр.Д108х4,5   ООО «DD-PARTNYOR»</t>
  </si>
  <si>
    <t>Отвод стальные  90 гр.Д108х5   ООО «DD-PARTNYOR»</t>
  </si>
  <si>
    <t xml:space="preserve">Отвод стальные 90 гр.Д114х4 ООО «DD-PARTNYOR» </t>
  </si>
  <si>
    <t>Труба квадратная 150x80x4,0x12000м CП ООО Ташкентский трубный завод им.В.Л. Гальперина</t>
  </si>
  <si>
    <t>Труба квадратная 100x100x4,0x12000м  СП ООО Ташкентский трубный завод им.В.Л.Гальперина</t>
  </si>
  <si>
    <t>Отвод стальные  90 гр.Д57х4 (st12х18 H 10T)  ООО «DD-PARTNYOR»</t>
  </si>
  <si>
    <t>Отвод стальные  90 гр.Д89х4,5  ООО «DD-PARTNYOR»</t>
  </si>
  <si>
    <t>Отвод стальные  90 гр.Д89х5   ООО «DD-PARTNYOR»</t>
  </si>
  <si>
    <t>Труба 15x2,8-8000 ГОСТ 3262-75.   СП ООО Ташкентский трубный завод им.В.Л.Гальперина</t>
  </si>
  <si>
    <t>Отвод стальные 90 гр.Д89х3.5 ООО «DD-PARTNYOR»</t>
  </si>
  <si>
    <t>Отвод стальные  90 гр.Д89х4  ООО «DD-PARTNYOR»</t>
  </si>
  <si>
    <t>Отвод стальные  90 гр.Д76х3.5   ООО «DD-PARTNYOR»</t>
  </si>
  <si>
    <t>Отвод стальные  90 гр.Д57х3  ООО «DD-PARTNYOR»</t>
  </si>
  <si>
    <t>Отвод стальные  90 гр.Д57х3.5  ООО «DD-PARTNYOR»</t>
  </si>
  <si>
    <t>Лист ст., г к 24х1500х6000мм., м.ст.09Г2С (12-ГС) ХК МАР</t>
  </si>
  <si>
    <t>АНДИЖОН МОЙЛАШ МАТЕРИАЛЛАРИ МЧЖ</t>
  </si>
  <si>
    <t>204709420</t>
  </si>
  <si>
    <t>Смазка графитная ООО «Андижон мойлаш материаллари»</t>
  </si>
  <si>
    <t>Смазка "Ансол" солидол жировой, ООО Андижон мойлаш материаллари</t>
  </si>
  <si>
    <t>22.11.2022</t>
  </si>
  <si>
    <t>Масло индустриальное И20А   SEG MOTOL МЧЖ</t>
  </si>
  <si>
    <t>Сталь Прокатная Тонколистовая 08ПС 3,0х1250х2500мм  ООО «WESTERN DIRECTION»</t>
  </si>
  <si>
    <t>Сталь Прокатная Тонколистовая 08ПС 2,8х1250х2500мм  ООО «WESTERN DIRECTION»</t>
  </si>
  <si>
    <t>Прокат Лист горячекатаный толстолистовой из углеродистой стали, марки Ст3сп-5, размер: 20х1500х6000 мм., ООО TIT COMPANY BUSINESS</t>
  </si>
  <si>
    <t>21.11.2022</t>
  </si>
  <si>
    <t>"O`zbekiston rangli metal parchalari chiqindilarini tayyorlash va qayta ishlash zavodi" AJ</t>
  </si>
  <si>
    <t>200638710</t>
  </si>
  <si>
    <t>Бронза литейная марки БрА 10ЖЗ, АО ИИ "Узвторцветмет"</t>
  </si>
  <si>
    <t>Труба 219х5,0х12000 ІІ  СП ООО Ташкентский трубный завод им.В.Л.Гальперина</t>
  </si>
  <si>
    <t>Труба прямоугольная 120x80x3,0x12000 СП ООО Ташкентский трубный завод им.В.Л.Гальперина</t>
  </si>
  <si>
    <t>Провода эмалированные круглые медные с температурным индексом 155 ГОСТ 21428-75 АО Алмалыкский ГМК</t>
  </si>
  <si>
    <t>18.11.2022</t>
  </si>
  <si>
    <t xml:space="preserve">Труба квадратная 50x50x4,0x10000м СП ООО Ташкентский трубный завод им.В.Л.Гальперина </t>
  </si>
  <si>
    <t xml:space="preserve">Труба 57х3,5х10000 ІІ СП ООО Ташкентский трубный завод им.В.Л.Гальперина </t>
  </si>
  <si>
    <t xml:space="preserve">Труба 57х3,2х10000 ІІ СП ООО Ташкентский трубный завод им.В.Л.Гальперина </t>
  </si>
  <si>
    <t xml:space="preserve">Труба 57х3,0х10000 ІІ СП ООО Ташкентский трубный завод им.В.Л.Гальперина </t>
  </si>
  <si>
    <t>АО Ammofos-Maxam</t>
  </si>
  <si>
    <t>200599579</t>
  </si>
  <si>
    <t>Аммофос Ts 00203074-09:2018 Марка 46:11, в мешках, АО Аммофос Максам</t>
  </si>
  <si>
    <t>17.11.2022</t>
  </si>
  <si>
    <t>"EVROMETAL-AZIA" MChJ</t>
  </si>
  <si>
    <t>206428517</t>
  </si>
  <si>
    <t>Уголок 50х50х4мм  OOO«EVROMETAL-AZIA»</t>
  </si>
  <si>
    <t>Уголок 63х63х5мм  OOO«EVROMETAL-AZIA»</t>
  </si>
  <si>
    <t xml:space="preserve">Труба квадратная 25x25x1,2x8000м ГОСТ 8639-82    СП ООО Ташкентский трубный завод им.В.Л.Гальперина </t>
  </si>
  <si>
    <t>16.11.2022</t>
  </si>
  <si>
    <t>Круг г к д 250мм.,м.ст.45 ООО «МАР»</t>
  </si>
  <si>
    <t>Круг г к д.230 мм.,м.ст.45  OOO MAP</t>
  </si>
  <si>
    <t>Круг г к, Д 220мм, м.ст.45 ХК МАР</t>
  </si>
  <si>
    <t>Круг г/к д 200мм.,м.ст.45  ООО «МАР»</t>
  </si>
  <si>
    <t>Сетка БРОФ6,5-015004 ГОСТ 6613-86  OOO AVTOBOLAK</t>
  </si>
  <si>
    <t>Сетка латунной проволоки 0.071*0.071*0.005  ООО "AVTO BO`LAK"</t>
  </si>
  <si>
    <t>Сетка латунной проволка ЛВ80№0044 ГОСТ6613-86  OOO AVTOBOLAK</t>
  </si>
  <si>
    <t>ООО SA ENGENIRING GROUP</t>
  </si>
  <si>
    <t>305325209</t>
  </si>
  <si>
    <t>Слюда молотая электродная СМЭ  OOO SA ENGENIRING</t>
  </si>
  <si>
    <t>ООО ELEKTROXIM STROY MASH</t>
  </si>
  <si>
    <t>308416829</t>
  </si>
  <si>
    <t>Кирпич хромитопериклазовый марки  ХП2 №1  ООО "ELEKTROXIM STROY MASH"</t>
  </si>
  <si>
    <t>Кирпич хромитопериклазовый марки ХП2 №1  "LENIZA" XK</t>
  </si>
  <si>
    <t>15.11.2022</t>
  </si>
  <si>
    <t>SPEC OGNEUPOR COMPLEKT MCHJ</t>
  </si>
  <si>
    <t>304949943</t>
  </si>
  <si>
    <t>Ферромарганец марки ФМн88 ООО "SPEC OGNEUPOR COMPLEKT"</t>
  </si>
  <si>
    <t>Труба 159x4,5x12000 II ГОСТ 10704-91/А-СтЗ   СП ООО Ташкентский трубный завод им.В.Л.Гальперина</t>
  </si>
  <si>
    <t>Труба 102х3,5х12000 ІІ   СП ООО Ташкентский трубный завод им.В.Л.Гальперина</t>
  </si>
  <si>
    <t>Масло индустриальное И50А   SEG MOTOL МЧЖ</t>
  </si>
  <si>
    <t>Молибден металлический в виде спеченных брикетов АО"Алмалыкский ГМК"</t>
  </si>
  <si>
    <t>Круг  г/к  д.210 мм., м. ст. 45   ООО МАР</t>
  </si>
  <si>
    <t>"Ёгду" хусусий корхонаси</t>
  </si>
  <si>
    <t>201161221</t>
  </si>
  <si>
    <t>Ферросилиций ФС45 класс крупности 2, ЧП Ёдгу</t>
  </si>
  <si>
    <t>Швеллер горячекатаный 30П, марка стали Ст3сп, Кат.5, размер 12000 мм., ГОСТ 535-2005, (ВЫСОТОЙ 300 ММ), ООО TIT COMPANY BUSINESS</t>
  </si>
  <si>
    <t>Прокат Лист холоднокатаный тонколистовой из углеродистой стали, марки Ст3сп-5, размер: 2,0х1250х2500 мм.,  ООО TIT COMPANY BUSINESS</t>
  </si>
  <si>
    <t>309708226</t>
  </si>
  <si>
    <t>Силикагель гранулированный TECH SNAB MCHJ</t>
  </si>
  <si>
    <t>14.11.2022</t>
  </si>
  <si>
    <t>ЧП KOKAND METALLURGICAL COMPANY</t>
  </si>
  <si>
    <t>306352167</t>
  </si>
  <si>
    <t>Ферросилиций марки ФС-45, класс крупности 2 ЧП Kokand Metallurgical Company</t>
  </si>
  <si>
    <t>Проволока 6,3 Ст 3 , АО Узметкомбинат</t>
  </si>
  <si>
    <t>Арматура 20 мм Ст35ГС мерной длины АО Узметкомбинат</t>
  </si>
  <si>
    <t>Круг 42 - Ст3 немерной длины АО Узметкомбинат</t>
  </si>
  <si>
    <t xml:space="preserve">СТАЛЬ ПРОКАТНАЯ ТОЛСТОЛИСТОВАЯ СТ3 СП 50х1500х6000мм   ООО «WESTERN DIRECTION» </t>
  </si>
  <si>
    <t>СТАЛЬ ПРОКАТНАЯ ТОЛСТОЛИСТОВАЯ СТ 3 СП 40х1500х6000мм  ООО «WESTERN DIRECTION»</t>
  </si>
  <si>
    <t xml:space="preserve">СТАЛЬ ПРОКАТНАЯ ТОЛСТОЛИСТОВАЯ СТ09Г2С50х1500х6000мм  ООО «WESTERN DIRECTION» </t>
  </si>
  <si>
    <t xml:space="preserve">СТАЛЬ ПРОКАТНАЯ ТОЛСТОЛИСТОВАЯ СТ09Г2С30х1500х6000мм   ООО «WESTERN DIRECTION» </t>
  </si>
  <si>
    <t xml:space="preserve">СТАЛЬ ПРОКАТНАЯ ТОЛСТОЛИСТОВАЯ СТ 0 9Г2 С25х1500х6000мм    ООО «WESTERN DIRECTION» </t>
  </si>
  <si>
    <t>Сталь прокатная толстолистовая СТ3СП14х1500х6000мм ООО «WESTERN DIRECTION»</t>
  </si>
  <si>
    <t>СТАЛЬ ПРОКАТНАЯ ТОЛСТОЛИСТОВАЯ СТ3 СП 30х1500х6000мм ООО «WESTERN DIRECTION»</t>
  </si>
  <si>
    <t>Сталь прокатная толстолистовая СТ3СП25х1500х6000мм ООО «WESTERN DIRECTION»</t>
  </si>
  <si>
    <t>Сталь прокатная толстолистовая СТ09Г2С16х1500х6000мм ООО «WESTERN DIRECTION»</t>
  </si>
  <si>
    <t>SEG TASCO MCHJ</t>
  </si>
  <si>
    <t>11.11.2022</t>
  </si>
  <si>
    <t>309289274</t>
  </si>
  <si>
    <t>Топливо печное бытовое  OOO "SEG TASCO"</t>
  </si>
  <si>
    <t xml:space="preserve">Реагент Nalco 71661, OOO "MACHINERY TRADE" </t>
  </si>
  <si>
    <t>"EAST COLOR" MCHJ</t>
  </si>
  <si>
    <t>204551533</t>
  </si>
  <si>
    <t>Растворитель R4 "EAST-COLOR" MChJ</t>
  </si>
  <si>
    <t>10.11.2022</t>
  </si>
  <si>
    <t>Тиомочевина (тиокарбамид) CAS 62-56-6   ООО «NVK MANAGEMENT»</t>
  </si>
  <si>
    <t>СОДА КАУСТИЧЕСКАЯ ЧЕШУЙЧАТАЯ 98%  ООО «METACHEM»,</t>
  </si>
  <si>
    <t>Труба API Speс 5L 1220x10,0 B PSL-1 SAWH покрытие 3ПЭ ГОСТ 31445-2012       СП ООО Ташкентский трубный завод им.В.Л.Гальперина</t>
  </si>
  <si>
    <t>"CHINOBOD NEFT BAZASI" MChJ</t>
  </si>
  <si>
    <t>200605317</t>
  </si>
  <si>
    <t>Бензин автомобильный марки АИ-91-К2-Л ООО "Чинабадская нефтебаза"</t>
  </si>
  <si>
    <t>09.11.2022</t>
  </si>
  <si>
    <t>Самарканд Узбекгазсувкурилиш МЧЖ</t>
  </si>
  <si>
    <t>200736605</t>
  </si>
  <si>
    <t>Слюда мусковит молотая СМЭ - 315 OOO Samarkand Uzbekgaz Suvqurilish</t>
  </si>
  <si>
    <t>Швеллер горячекатаный 18П, марка стали Ст3сп, Кат.5, размер 12000 мм., ГОСТ 535-2005, (ВЫСОТОЙ 180ММ), ООО TIT COMPANY BUSINESS</t>
  </si>
  <si>
    <t>Смазка EP-2 (170кг) OOO PETROCHEM</t>
  </si>
  <si>
    <t>Масло редукторное Shell Omala S2 GX220 (209л), OOO GLOBAL TRADE CO-OPERATION</t>
  </si>
  <si>
    <t>Масло трансмиссионное GL-5 80w-90 (205л), OOO PETROCHEM</t>
  </si>
  <si>
    <t>Масло трансмиссионное ТО-4 10w (205л) OOO PETROCHEM</t>
  </si>
  <si>
    <t>Масло гидравлическое Shell Tellus S2 V46 (209л), OOO GLOBAL TRADE CO-OPERATION</t>
  </si>
  <si>
    <t>Арматура 16 мм Ст35ГС мерной длины АО Узметкомбинат</t>
  </si>
  <si>
    <t>Масло редукторное Total CARTER EP 220 (20л) OOO PETROCHEM</t>
  </si>
  <si>
    <t>Профиль горячекатаный СВП17. Марка стали: СТ5ПС,. Размеры: 12000мм ООО «SHARIF-STEEL»</t>
  </si>
  <si>
    <t>Швеллер горячекатаный 18У, марка стали Ст3сп, Кат.5, размер 12000 мм., ГОСТ 535-2005, (ВЫСОТОЙ 180ММ), ООО TIT COMPANY BUSINESS</t>
  </si>
  <si>
    <t>Прокат Лист холоднокатаный тонколистовой из углеродистой стали, марки Ст3пс-5, размер: 1,0х1250х2500 мм., ООО TIT COMPANY BUSINESS</t>
  </si>
  <si>
    <t>Швеллер горячекатаный 16У, марка стали Ст3сп, Кат.5, размер 12000 мм., (ВЫСОТОЙ 160 ММ) ООО TIT COMPANY BUSINESS</t>
  </si>
  <si>
    <t>Прокат Лист горячекатаный толстолистовой из углеродистой стали, марки Ст3сп 1, размер: 16,0x1500x6000 мм,  ООО TIT COMPANY BUSINESS</t>
  </si>
  <si>
    <t>Труба обсадная 108*5мм, L-5м, ст 45, в комплекте с ниппелем  OOO “ENERGY STEEL TRADE”</t>
  </si>
  <si>
    <t>"NAVOIY NEFT BAZASI" MChJ</t>
  </si>
  <si>
    <t>08.11.2022</t>
  </si>
  <si>
    <t>200002538</t>
  </si>
  <si>
    <t>Топливо дизельное синтетическое ДТ-ЕВРО-GTL-А(70)-Л(С) К6,  ООО "NAVOIY NEFT BAZASI"</t>
  </si>
  <si>
    <t>Труба катаная бесшовная нерж., марка стали 316L,  Размер: 60,3х1,6 мм, L 11800 мм, ООО TIT COMPANY BUSINESS</t>
  </si>
  <si>
    <t>07.11.2022</t>
  </si>
  <si>
    <t>Кирпич хромитопериклазовый марки ХП2 №9  ООО "ELEKTROXIM STROY MASH"</t>
  </si>
  <si>
    <t>Кирпич хромитопериклазовый марки  ХП2 №9  "LENIZA" XK</t>
  </si>
  <si>
    <t>Гипохлорит натрия, АО Навоиазот</t>
  </si>
  <si>
    <t>04.11.2022</t>
  </si>
  <si>
    <t>03.11.2022</t>
  </si>
  <si>
    <t>01.11.2022</t>
  </si>
  <si>
    <t>Mega star Navoiy МЧЖ</t>
  </si>
  <si>
    <t>22121008961206</t>
  </si>
  <si>
    <t>823080</t>
  </si>
  <si>
    <t>23.11.2022 17:00:38</t>
  </si>
  <si>
    <t>303320177</t>
  </si>
  <si>
    <t xml:space="preserve">изготовление журнала </t>
  </si>
  <si>
    <t>ООО ERA AGRO HOLDING</t>
  </si>
  <si>
    <t>22121008980564</t>
  </si>
  <si>
    <t>836573</t>
  </si>
  <si>
    <t>26.11.2022 14:00:41</t>
  </si>
  <si>
    <t>305574714</t>
  </si>
  <si>
    <t>рассада виолы</t>
  </si>
  <si>
    <t>JEMCHUG NAVOIY XK</t>
  </si>
  <si>
    <t>22121008881821</t>
  </si>
  <si>
    <t>757526</t>
  </si>
  <si>
    <t>02.11.2022 16:00:13</t>
  </si>
  <si>
    <t>306490075</t>
  </si>
  <si>
    <t xml:space="preserve">саженцы горной сосни </t>
  </si>
  <si>
    <t>22121008881803</t>
  </si>
  <si>
    <t>757479</t>
  </si>
  <si>
    <t>02.11.2022 15:50:25</t>
  </si>
  <si>
    <t>саженцқ яблони</t>
  </si>
  <si>
    <t>22121008881816</t>
  </si>
  <si>
    <t>757507</t>
  </si>
  <si>
    <t>саженцқ сада-карагач</t>
  </si>
  <si>
    <t>22121008881796</t>
  </si>
  <si>
    <t>757478</t>
  </si>
  <si>
    <t>саженцы карагача</t>
  </si>
  <si>
    <t>22121008881811</t>
  </si>
  <si>
    <t>757453</t>
  </si>
  <si>
    <t>02.11.2022 15:50:17</t>
  </si>
  <si>
    <t>саженцқ туя</t>
  </si>
  <si>
    <t>MCHJ BARNO AYA  GULLARI</t>
  </si>
  <si>
    <t>22121008881809</t>
  </si>
  <si>
    <t>757480</t>
  </si>
  <si>
    <t>308834260</t>
  </si>
  <si>
    <t>саженцқ ясеня</t>
  </si>
  <si>
    <t>596441.1.1</t>
  </si>
  <si>
    <t>Объявление 596441</t>
  </si>
  <si>
    <t>594673.1.1</t>
  </si>
  <si>
    <t>Объявление 594673</t>
  </si>
  <si>
    <t>594663.1.1</t>
  </si>
  <si>
    <t>Объявление 594663</t>
  </si>
  <si>
    <t>596484.1.1</t>
  </si>
  <si>
    <t>Объявление 596484</t>
  </si>
  <si>
    <t>601327.1.1</t>
  </si>
  <si>
    <t>02.11.2022</t>
  </si>
  <si>
    <t>Объявление 601327</t>
  </si>
  <si>
    <t>Masuliyati Cheklangan Jamiyat "FLORA"</t>
  </si>
  <si>
    <t>603446.1.1</t>
  </si>
  <si>
    <t>201967128</t>
  </si>
  <si>
    <t>Объявление 603446</t>
  </si>
  <si>
    <t>BUSINESS-ELECTRICS MCHJ</t>
  </si>
  <si>
    <t>603449.1.1</t>
  </si>
  <si>
    <t>307459578</t>
  </si>
  <si>
    <t>Объявление 603449</t>
  </si>
  <si>
    <t>603464.1.1</t>
  </si>
  <si>
    <t>Объявление 603464</t>
  </si>
  <si>
    <t>ОБЩЕСТВО С ОГРАНИЧЕННОЙ ОТВЕТСТВЕННОСТЬЮ "IPC MACHINES"</t>
  </si>
  <si>
    <t>603454.1.1</t>
  </si>
  <si>
    <t>305183616</t>
  </si>
  <si>
    <t>Объявление 603454</t>
  </si>
  <si>
    <t>603662.1.1</t>
  </si>
  <si>
    <t>Объявление 603662</t>
  </si>
  <si>
    <t>604214.1.1</t>
  </si>
  <si>
    <t>Объявление 604214</t>
  </si>
  <si>
    <t>590967.1.1</t>
  </si>
  <si>
    <t>Объявление 590967</t>
  </si>
  <si>
    <t>609741.1.1</t>
  </si>
  <si>
    <t>05.11.2022</t>
  </si>
  <si>
    <t>Объявление 609741</t>
  </si>
  <si>
    <t>"SPECTECHUZ" mas`uliyati cheklangan jamiyati</t>
  </si>
  <si>
    <t>613640.1.1</t>
  </si>
  <si>
    <t>06.11.2022</t>
  </si>
  <si>
    <t>305896163</t>
  </si>
  <si>
    <t>Объявление 613640</t>
  </si>
  <si>
    <t>NOVO-TECHNIK MCHJ</t>
  </si>
  <si>
    <t>611068.1.1</t>
  </si>
  <si>
    <t>309565912</t>
  </si>
  <si>
    <t>Объявление 611068</t>
  </si>
  <si>
    <t>613607.1.1</t>
  </si>
  <si>
    <t>Объявление 613607</t>
  </si>
  <si>
    <t>613610.1.1</t>
  </si>
  <si>
    <t>Объявление 613610</t>
  </si>
  <si>
    <t>608353.1.1</t>
  </si>
  <si>
    <t>Объявление 608353</t>
  </si>
  <si>
    <t>614380.1.1</t>
  </si>
  <si>
    <t>Объявление 614380</t>
  </si>
  <si>
    <t>612622.1.1</t>
  </si>
  <si>
    <t>Объявление 612622</t>
  </si>
  <si>
    <t>604335.1.1</t>
  </si>
  <si>
    <t>Объявление 604335</t>
  </si>
  <si>
    <t>614433.1.1</t>
  </si>
  <si>
    <t>Объявление 614433</t>
  </si>
  <si>
    <t>610267.1.1</t>
  </si>
  <si>
    <t>Объявление 610267</t>
  </si>
  <si>
    <t>618386.1.1</t>
  </si>
  <si>
    <t>Объявление 618386</t>
  </si>
  <si>
    <t>618957.1.1</t>
  </si>
  <si>
    <t>Объявление 618957</t>
  </si>
  <si>
    <t>618958.1.1</t>
  </si>
  <si>
    <t>Объявление 618958</t>
  </si>
  <si>
    <t>619192.1.1</t>
  </si>
  <si>
    <t>Объявление 619192</t>
  </si>
  <si>
    <t>619343.1.1</t>
  </si>
  <si>
    <t>Объявление 619343</t>
  </si>
  <si>
    <t>619429.1.1</t>
  </si>
  <si>
    <t>Объявление 619429</t>
  </si>
  <si>
    <t>619434.1.1</t>
  </si>
  <si>
    <t>Объявление 619434</t>
  </si>
  <si>
    <t>620299.1.1</t>
  </si>
  <si>
    <t>Объявление 620299</t>
  </si>
  <si>
    <t>621486.1.1</t>
  </si>
  <si>
    <t>Объявление 621486</t>
  </si>
  <si>
    <t>622544.1.1</t>
  </si>
  <si>
    <t>Объявление 622544</t>
  </si>
  <si>
    <t>EKSKLYUZIV TRANS AZIYA МЧЖ</t>
  </si>
  <si>
    <t>623513.1.1</t>
  </si>
  <si>
    <t>302605423</t>
  </si>
  <si>
    <t>Объявление 623513</t>
  </si>
  <si>
    <t>OOO Star Instrument</t>
  </si>
  <si>
    <t>623506.1.1</t>
  </si>
  <si>
    <t>207149475</t>
  </si>
  <si>
    <t>Объявление 623506</t>
  </si>
  <si>
    <t>625509.1.1</t>
  </si>
  <si>
    <t>Объявление 625509</t>
  </si>
  <si>
    <t>XURSHID AVTO SERVIS  МЧЖ</t>
  </si>
  <si>
    <t>625291.1.1</t>
  </si>
  <si>
    <t>301554188</t>
  </si>
  <si>
    <t>Объявление 625291</t>
  </si>
  <si>
    <t>MAINSTOCK TECHNOLOGY MCHJ</t>
  </si>
  <si>
    <t>625851.1.1</t>
  </si>
  <si>
    <t>309505194</t>
  </si>
  <si>
    <t>Объявление 625851</t>
  </si>
  <si>
    <t>626251.1.1</t>
  </si>
  <si>
    <t>Объявление 626251</t>
  </si>
  <si>
    <t>626255.1.1</t>
  </si>
  <si>
    <t>Объявление 626255</t>
  </si>
  <si>
    <t>ООО EUROLUX</t>
  </si>
  <si>
    <t>630649.1.1</t>
  </si>
  <si>
    <t>13.11.2022</t>
  </si>
  <si>
    <t>305489305</t>
  </si>
  <si>
    <t>Объявление 630649</t>
  </si>
  <si>
    <t>630656.1.1</t>
  </si>
  <si>
    <t>Объявление 630656</t>
  </si>
  <si>
    <t>630660.1.1</t>
  </si>
  <si>
    <t>Объявление 630660</t>
  </si>
  <si>
    <t>630662.1.1</t>
  </si>
  <si>
    <t>Объявление 630662</t>
  </si>
  <si>
    <t>630663.1.1</t>
  </si>
  <si>
    <t>Объявление 630663</t>
  </si>
  <si>
    <t>ОБЩЕСТВО С ОГРАНИЧЕННОЙ ОТВЕТСТВЕННОСТЬЮ "TIT COMPANY BUSINESS"</t>
  </si>
  <si>
    <t>628326.1.1</t>
  </si>
  <si>
    <t>Объявление 628326</t>
  </si>
  <si>
    <t>628807.1.1</t>
  </si>
  <si>
    <t>Объявление 628807</t>
  </si>
  <si>
    <t>628811.1.1</t>
  </si>
  <si>
    <t>Объявление 628811</t>
  </si>
  <si>
    <t>627775.1.1</t>
  </si>
  <si>
    <t>Объявление 627775</t>
  </si>
  <si>
    <t>ООО "STRUCTIAL"</t>
  </si>
  <si>
    <t>632707.1.1</t>
  </si>
  <si>
    <t>305949167</t>
  </si>
  <si>
    <t>Объявление 632707</t>
  </si>
  <si>
    <t>630676.1.1</t>
  </si>
  <si>
    <t>Объявление 630676</t>
  </si>
  <si>
    <t>EKOLAB PRIBOR MCHJ</t>
  </si>
  <si>
    <t>631932.1.1</t>
  </si>
  <si>
    <t>310007435</t>
  </si>
  <si>
    <t>Объявление 631932</t>
  </si>
  <si>
    <t>628815.1.1</t>
  </si>
  <si>
    <t>Объявление 628815</t>
  </si>
  <si>
    <t>632781.1.1</t>
  </si>
  <si>
    <t>Объявление 632781</t>
  </si>
  <si>
    <t>632825.1.1</t>
  </si>
  <si>
    <t>Объявление 632825</t>
  </si>
  <si>
    <t>ООО "SIGMA INDUSTRIAL MARKETING"</t>
  </si>
  <si>
    <t>633163.1.1</t>
  </si>
  <si>
    <t>305862103</t>
  </si>
  <si>
    <t>Объявление 633163</t>
  </si>
  <si>
    <t>633127.1.1</t>
  </si>
  <si>
    <t>Объявление 633127</t>
  </si>
  <si>
    <t>632722.1.1</t>
  </si>
  <si>
    <t>Объявление 632722</t>
  </si>
  <si>
    <t>632726.1.1</t>
  </si>
  <si>
    <t>Объявление 632726</t>
  </si>
  <si>
    <t>640716.1.1</t>
  </si>
  <si>
    <t>Объявление 640716</t>
  </si>
  <si>
    <t>AUTO PRISE 2022 MCHJ</t>
  </si>
  <si>
    <t>642772.1.1</t>
  </si>
  <si>
    <t>309601090</t>
  </si>
  <si>
    <t>Объявление 642772</t>
  </si>
  <si>
    <t>642775.1.1</t>
  </si>
  <si>
    <t>Объявление 642775</t>
  </si>
  <si>
    <t>ИП ООО "DIZEL KOMPLEKT BEL SERVIS"</t>
  </si>
  <si>
    <t>642690.1.1</t>
  </si>
  <si>
    <t>303261464</t>
  </si>
  <si>
    <t>Объявление 642690</t>
  </si>
  <si>
    <t>643360.1.1</t>
  </si>
  <si>
    <t>Объявление 643360</t>
  </si>
  <si>
    <t>646394.1.1</t>
  </si>
  <si>
    <t>Объявление 646394</t>
  </si>
  <si>
    <t>ООО AX  TREDING</t>
  </si>
  <si>
    <t>645533.1.1</t>
  </si>
  <si>
    <t>308044628</t>
  </si>
  <si>
    <t>Объявление 645533</t>
  </si>
  <si>
    <t>645531.1.1</t>
  </si>
  <si>
    <t>Объявление 645531</t>
  </si>
  <si>
    <t>645529.1.1</t>
  </si>
  <si>
    <t>Объявление 645529</t>
  </si>
  <si>
    <t>645527.1.1</t>
  </si>
  <si>
    <t>Объявление 645527</t>
  </si>
  <si>
    <t>KONTROL BIZNESS MCHJ</t>
  </si>
  <si>
    <t>656868.1.1</t>
  </si>
  <si>
    <t>20.11.2022</t>
  </si>
  <si>
    <t>309999815</t>
  </si>
  <si>
    <t>Объявление 656868</t>
  </si>
  <si>
    <t>DRILL TIME KOMPANY MCHJ</t>
  </si>
  <si>
    <t>647933.1.1</t>
  </si>
  <si>
    <t>309042297</t>
  </si>
  <si>
    <t>Объявление 647933</t>
  </si>
  <si>
    <t>ЧФ. ТАРАККИЕТ</t>
  </si>
  <si>
    <t>646921.1.1</t>
  </si>
  <si>
    <t>200850916</t>
  </si>
  <si>
    <t>Объявление 646921</t>
  </si>
  <si>
    <t>647795.1.1</t>
  </si>
  <si>
    <t>Объявление 647795</t>
  </si>
  <si>
    <t>651562.1.1</t>
  </si>
  <si>
    <t>Объявление 651562</t>
  </si>
  <si>
    <t>647983.1.1</t>
  </si>
  <si>
    <t>Объявление 647983</t>
  </si>
  <si>
    <t>652603.1.1</t>
  </si>
  <si>
    <t>Объявление 652603</t>
  </si>
  <si>
    <t>650993.1.1</t>
  </si>
  <si>
    <t>Объявление 650993</t>
  </si>
  <si>
    <t>655269.1.1</t>
  </si>
  <si>
    <t>Объявление 655269</t>
  </si>
  <si>
    <t>652471.1.1</t>
  </si>
  <si>
    <t>Объявление 652471</t>
  </si>
  <si>
    <t>651578.1.1</t>
  </si>
  <si>
    <t>Объявление 651578</t>
  </si>
  <si>
    <t>656467.1.1</t>
  </si>
  <si>
    <t>Объявление 656467</t>
  </si>
  <si>
    <t>657007.1.1</t>
  </si>
  <si>
    <t>Объявление 657007</t>
  </si>
  <si>
    <t>655475.1.1</t>
  </si>
  <si>
    <t>Объявление 655475</t>
  </si>
  <si>
    <t>657221.1.1</t>
  </si>
  <si>
    <t>Объявление 657221</t>
  </si>
  <si>
    <t>643268.1.1</t>
  </si>
  <si>
    <t>Объявление 643268</t>
  </si>
  <si>
    <t>ООО "AVTO SOZ-ETTI"</t>
  </si>
  <si>
    <t>655845.1.1</t>
  </si>
  <si>
    <t>206855635</t>
  </si>
  <si>
    <t>Объявление 655845</t>
  </si>
  <si>
    <t>657232.1.1</t>
  </si>
  <si>
    <t>Объявление 657232</t>
  </si>
  <si>
    <t>657293.1.1</t>
  </si>
  <si>
    <t>Объявление 657293</t>
  </si>
  <si>
    <t>662883.1.1</t>
  </si>
  <si>
    <t>Объявление 662883</t>
  </si>
  <si>
    <t>ООО REMOTE CONTROL</t>
  </si>
  <si>
    <t>663024.1.1</t>
  </si>
  <si>
    <t>304834589</t>
  </si>
  <si>
    <t>Объявление 663024</t>
  </si>
  <si>
    <t>663026.1.1</t>
  </si>
  <si>
    <t>Объявление 663026</t>
  </si>
  <si>
    <t>663027.1.1</t>
  </si>
  <si>
    <t>Объявление 663027</t>
  </si>
  <si>
    <t>663029.1.1</t>
  </si>
  <si>
    <t>Объявление 663029</t>
  </si>
  <si>
    <t>663033.1.1</t>
  </si>
  <si>
    <t>Объявление 663033</t>
  </si>
  <si>
    <t>KOTECH DIZENERGY MCHJ</t>
  </si>
  <si>
    <t>663816.1.1</t>
  </si>
  <si>
    <t>309682364</t>
  </si>
  <si>
    <t>Объявление 663816</t>
  </si>
  <si>
    <t>METAL METIZ INDUSTRY GROUP MCHJ</t>
  </si>
  <si>
    <t>664842.1.1</t>
  </si>
  <si>
    <t>309062834</t>
  </si>
  <si>
    <t>Объявление 664842</t>
  </si>
  <si>
    <t>666911.1.1</t>
  </si>
  <si>
    <t>Объявление 666911</t>
  </si>
  <si>
    <t>ООО NRG MAXSUS SERVICE PLUS</t>
  </si>
  <si>
    <t>667146.1.1</t>
  </si>
  <si>
    <t>308156449</t>
  </si>
  <si>
    <t>Объявление 667146</t>
  </si>
  <si>
    <t>667147.1.1</t>
  </si>
  <si>
    <t>Объявление 667147</t>
  </si>
  <si>
    <t>667153.1.1</t>
  </si>
  <si>
    <t>Объявление 667153</t>
  </si>
  <si>
    <t>667150.1.1</t>
  </si>
  <si>
    <t>Объявление 667150</t>
  </si>
  <si>
    <t>667572.1.1</t>
  </si>
  <si>
    <t>Объявление 667572</t>
  </si>
  <si>
    <t>667574.1.1</t>
  </si>
  <si>
    <t>Объявление 667574</t>
  </si>
  <si>
    <t>670994.1.1</t>
  </si>
  <si>
    <t>Объявление 670994</t>
  </si>
  <si>
    <t>670591.1.1</t>
  </si>
  <si>
    <t>Объявление 670591</t>
  </si>
  <si>
    <t>670588.1.1</t>
  </si>
  <si>
    <t>Объявление 670588</t>
  </si>
  <si>
    <t>671741.1.1</t>
  </si>
  <si>
    <t>Объявление 671741</t>
  </si>
  <si>
    <t>671585.1.1</t>
  </si>
  <si>
    <t>Объявление 671585</t>
  </si>
  <si>
    <t>ООО "ORIENT PEARL VOYAGE"</t>
  </si>
  <si>
    <t>680155.1.1</t>
  </si>
  <si>
    <t>27.11.2022</t>
  </si>
  <si>
    <t>304337580</t>
  </si>
  <si>
    <t>Объявление 680155</t>
  </si>
  <si>
    <t>ООО "ENGINEERING GROUP"</t>
  </si>
  <si>
    <t>679481.1.1</t>
  </si>
  <si>
    <t>302019179</t>
  </si>
  <si>
    <t>Объявление 679481</t>
  </si>
  <si>
    <t>673232.1.1</t>
  </si>
  <si>
    <t>Объявление 673232</t>
  </si>
  <si>
    <t>674501.1.1</t>
  </si>
  <si>
    <t>Объявление 674501</t>
  </si>
  <si>
    <t>677726.1.1</t>
  </si>
  <si>
    <t>Объявление 677726</t>
  </si>
  <si>
    <t>677369.1.1</t>
  </si>
  <si>
    <t>Объявление 677369</t>
  </si>
  <si>
    <t>674511.1.1</t>
  </si>
  <si>
    <t>Объявление 674511</t>
  </si>
  <si>
    <t>674532.1.1</t>
  </si>
  <si>
    <t>Объявление 674532</t>
  </si>
  <si>
    <t>674520.1.1</t>
  </si>
  <si>
    <t>Объявление 674520</t>
  </si>
  <si>
    <t>"ЯШИН НУРИ" ФИРМАСИ</t>
  </si>
  <si>
    <t>684738.1.1</t>
  </si>
  <si>
    <t>204866726</t>
  </si>
  <si>
    <t>Объявление 684738</t>
  </si>
  <si>
    <t>684715.1.1</t>
  </si>
  <si>
    <t>Объявление 684715</t>
  </si>
  <si>
    <t>ООО PROM TEXNO AVTO</t>
  </si>
  <si>
    <t>684787.1.1</t>
  </si>
  <si>
    <t>308248547</t>
  </si>
  <si>
    <t>Объявление 684787</t>
  </si>
  <si>
    <t>685034.1.1</t>
  </si>
  <si>
    <t>Объявление 685034</t>
  </si>
  <si>
    <t>685145.1.1</t>
  </si>
  <si>
    <t>Объявление 685145</t>
  </si>
  <si>
    <t>685150.1.1</t>
  </si>
  <si>
    <t>Объявление 685150</t>
  </si>
  <si>
    <t>685481.1.1</t>
  </si>
  <si>
    <t>Объявление 685481</t>
  </si>
  <si>
    <t>685477.1.1</t>
  </si>
  <si>
    <t>Объявление 685477</t>
  </si>
  <si>
    <t>ООО ACTION-MCFR MEDIAGURUHI</t>
  </si>
  <si>
    <t>22121008881643</t>
  </si>
  <si>
    <t>761905</t>
  </si>
  <si>
    <t>04.11.2022 09:36:17</t>
  </si>
  <si>
    <t>306170670</t>
  </si>
  <si>
    <t>Услуга по предоставлению доступа к базе данных</t>
  </si>
  <si>
    <t>SAM GAZ CONNECT  MCHJ</t>
  </si>
  <si>
    <t>22121008870880</t>
  </si>
  <si>
    <t>753440</t>
  </si>
  <si>
    <t>31.10.2022 09:34:49</t>
  </si>
  <si>
    <t>302008929</t>
  </si>
  <si>
    <t>22120010976645</t>
  </si>
  <si>
    <t>208-22/29-Э</t>
  </si>
  <si>
    <t>Институт ядерной физики Академии наук Республики Узбекистан</t>
  </si>
  <si>
    <t>22120010981539</t>
  </si>
  <si>
    <t>21/2022-Гео</t>
  </si>
  <si>
    <t>Услуги и работы, связанные с научными исследованиями и экспериментальными разработками</t>
  </si>
  <si>
    <t>Унитарное предприятие Oztemiryolmashtamir АО Ozbekiston temir yollari</t>
  </si>
  <si>
    <t>22120010981401</t>
  </si>
  <si>
    <t>Услуги по ремонту и монтажу машин и оборудования</t>
  </si>
  <si>
    <t>ООО UNICON-SOFT</t>
  </si>
  <si>
    <t>22120010981273</t>
  </si>
  <si>
    <t>18846-2022/ЕХАТ</t>
  </si>
  <si>
    <t>Давлат экологик экспертиза маркази</t>
  </si>
  <si>
    <t>22120010981189</t>
  </si>
  <si>
    <t>4875/22</t>
  </si>
  <si>
    <t>Услуги профессиональные, научные и технические, прочие</t>
  </si>
  <si>
    <t>22120010991542</t>
  </si>
  <si>
    <t>5171/22</t>
  </si>
  <si>
    <t>22120010991535</t>
  </si>
  <si>
    <t>700/22</t>
  </si>
  <si>
    <t>22120010991529</t>
  </si>
  <si>
    <t>800/22</t>
  </si>
  <si>
    <t>22120010991499</t>
  </si>
  <si>
    <t>734/22</t>
  </si>
  <si>
    <t>"MINERAL RESURSLAR INSTITUTI" DAVLAT MUASSASASI</t>
  </si>
  <si>
    <t>22120010991368</t>
  </si>
  <si>
    <t>19/2022-ГР</t>
  </si>
  <si>
    <t>22120010991307</t>
  </si>
  <si>
    <t>20/2022-ГР</t>
  </si>
  <si>
    <t>22120010994101</t>
  </si>
  <si>
    <t>1004-Е</t>
  </si>
  <si>
    <t>ГУП Учебный центр по переподготовке и повышению квалификации кадров в сфере интеллектуальной собственности IP-Center</t>
  </si>
  <si>
    <t>22120010997327</t>
  </si>
  <si>
    <t>22120010994440</t>
  </si>
  <si>
    <t>4868/22</t>
  </si>
  <si>
    <t>221200101025823</t>
  </si>
  <si>
    <t>5281/22</t>
  </si>
  <si>
    <t>221200101025888</t>
  </si>
  <si>
    <t>5676/22</t>
  </si>
  <si>
    <t>221200101026043</t>
  </si>
  <si>
    <t>861/22</t>
  </si>
  <si>
    <t>221200101026121</t>
  </si>
  <si>
    <t>655/22</t>
  </si>
  <si>
    <t>221200101039487</t>
  </si>
  <si>
    <t>971/22</t>
  </si>
  <si>
    <t>221200101039510</t>
  </si>
  <si>
    <t>944/22</t>
  </si>
  <si>
    <t>ГУП Центр комплексной экспертизы проектов и импортных контрактов при Министерстве экономики и промышленности Республики Узбекистан</t>
  </si>
  <si>
    <t>221200101054516</t>
  </si>
  <si>
    <t>Экс-1 288/1</t>
  </si>
  <si>
    <t>Навоий вилоят Курилиш худудий назорат инспекцияси</t>
  </si>
  <si>
    <t>221200101058788</t>
  </si>
  <si>
    <t>02/199</t>
  </si>
  <si>
    <t>"SAMARKAND TOURISTIC CENTRE" MAS`ULIYATI CHEKLANGAN JAMIYAT</t>
  </si>
  <si>
    <t>22120048980630</t>
  </si>
  <si>
    <t>28/2022</t>
  </si>
  <si>
    <t>Услуги по предоставлению мест для временного проживания</t>
  </si>
  <si>
    <t>"ODIL SUDLOV-PRAVOSUDIYE" DAVLAT MUASSASASI</t>
  </si>
  <si>
    <t>22120036984599</t>
  </si>
  <si>
    <t>ИС-010000</t>
  </si>
  <si>
    <t>Услуги почтовой связи и услуги курьерские</t>
  </si>
  <si>
    <t>KUCH-ADOLATDA УК</t>
  </si>
  <si>
    <t>22120036984533</t>
  </si>
  <si>
    <t>ИС№02</t>
  </si>
  <si>
    <t>"TRAYDING-SERVIS" MAS`ULIYATI CHEKLANGAN JAMIYAT</t>
  </si>
  <si>
    <t>22120023984459</t>
  </si>
  <si>
    <t>2022-Гос-К</t>
  </si>
  <si>
    <t>"NAVOIY TINCH TEKSTIL" MAS'ULIYATI CHEKLANGAN JAMIYAT</t>
  </si>
  <si>
    <t>22120023984431</t>
  </si>
  <si>
    <t>1/222</t>
  </si>
  <si>
    <t>Узининг темир йулларига эга бўлган юридик шахсларни темир йул транспорти ходимлари малакасини ошириш ва уларни кайта тайёрлаш маркази</t>
  </si>
  <si>
    <t>22120068991228</t>
  </si>
  <si>
    <t>iDeals Solutions Germany GmbH</t>
  </si>
  <si>
    <t>22120025992283</t>
  </si>
  <si>
    <t>DE SO 1883</t>
  </si>
  <si>
    <t>"AVANTGARDE MEDICO" MAS'ULIYATI CHEKLANGAN JAMIYAT</t>
  </si>
  <si>
    <t>22120068996876</t>
  </si>
  <si>
    <t>Средства лекарственные и материалы, применяемые в медицинских целях</t>
  </si>
  <si>
    <t>"RS PHARM" MAS`ULIYATI CHEKLANGAN JAMIYAT</t>
  </si>
  <si>
    <t>22120068998415</t>
  </si>
  <si>
    <t>RS-XB-63</t>
  </si>
  <si>
    <t>ОБШЕСТ.ФОНД.РЕКОНСТР.И МАТ.ПОДДЕЯТ.РЕСП.САНАТОР.УЗБЕКИСТАН</t>
  </si>
  <si>
    <t>221200401012745</t>
  </si>
  <si>
    <t>Услуги в области здравоохранения</t>
  </si>
  <si>
    <t>221200681015666</t>
  </si>
  <si>
    <t>"O`ZEKSPOMARKAZ" AKSIYADORLIK JAMIYATI</t>
  </si>
  <si>
    <t>221200301040712</t>
  </si>
  <si>
    <t>SY-339/22</t>
  </si>
  <si>
    <t>Услуги по операциям с недвижимым имуществом</t>
  </si>
  <si>
    <t>"KALEON INFORM" MAS'ULIYATI CHEKLANGAN JAMIYAT</t>
  </si>
  <si>
    <t>221200361061315</t>
  </si>
  <si>
    <t>I/106</t>
  </si>
  <si>
    <t>Услуги печатные и услуги по копированию звуко- и видеозаписей, а также программных средствУслуги печатные и услуги по копированию звуко- и видеозаписей, а также программных средств</t>
  </si>
  <si>
    <t>"MATBUOT TARQATUVCHI" MAS`ULIYATI CHEKLANGAN JAMIYATI</t>
  </si>
  <si>
    <t>221200361061216</t>
  </si>
  <si>
    <t>1/3-22</t>
  </si>
  <si>
    <t>NORMA DAVRIY NASHRLARI</t>
  </si>
  <si>
    <t>221200361065062</t>
  </si>
  <si>
    <t>ОП-001190</t>
  </si>
  <si>
    <t>"INNOVATSION RIVOJLANISH NASHRIYOT-MATBAA UYI" UNITAR KORXONASI</t>
  </si>
  <si>
    <t>221200361064947</t>
  </si>
  <si>
    <t>218/2023</t>
  </si>
  <si>
    <t>221200361064885</t>
  </si>
  <si>
    <t>65/2023</t>
  </si>
  <si>
    <t>"MTSFER-U NASHRIYOT UYI" MAS'ULIYATI CHEKLANGAN JAMIYAT</t>
  </si>
  <si>
    <t>221200361064570</t>
  </si>
  <si>
    <t>05/241022-YK/Z</t>
  </si>
  <si>
    <t>O`ZBEKISTON IQTISODIY AXBOROTNOMASI-EKONOMICHESKIY VESTNIK UZBEKISTANA</t>
  </si>
  <si>
    <t>221200361064372</t>
  </si>
  <si>
    <t>12-1</t>
  </si>
  <si>
    <t>221200231067090</t>
  </si>
  <si>
    <t>Услуги по предоставлению места для временного проживания</t>
  </si>
  <si>
    <t>Navoiy ko'priklardan foydalanish unitar korxonasi</t>
  </si>
  <si>
    <t>485813.1.1</t>
  </si>
  <si>
    <t>203229093</t>
  </si>
  <si>
    <t>Выполнение работ по строительству автомобильной дороги II категории - длиной 14 680 м., шириной 15 м. в рамках инвестиционного проекта «Строительство комплекса по добыче и переработке золотосодержащих руд на месторождении Пистали (ГМЗ-6)»</t>
  </si>
  <si>
    <t>293385.1.1</t>
  </si>
  <si>
    <t>Запасные части к горнотранспортной  и землеройной технике производства "Komatsu"</t>
  </si>
  <si>
    <t>ООО "Qiziltepa Trans Servis Kafolat"</t>
  </si>
  <si>
    <t>519396.1.1</t>
  </si>
  <si>
    <t>302860424</t>
  </si>
  <si>
    <t>Закупка запасных частей для транспортных средств производства СП ООО «Uz Truck and Bus Motors»</t>
  </si>
  <si>
    <t>ООО VALSTATEX</t>
  </si>
  <si>
    <t>473341.1.1</t>
  </si>
  <si>
    <t>206268051</t>
  </si>
  <si>
    <t>Техническое обслуживание персональных компьютеров, cерверного оборудования  и оргтехники ТМТБ, Управления инвестициями и Представительства  АО «НГМК» в г. Ташкент</t>
  </si>
  <si>
    <t>Индивидуальный предприниматель ASHIROVA EDIYE YULDASHBEKOVNA</t>
  </si>
  <si>
    <t>426743.1.1</t>
  </si>
  <si>
    <t>492026526</t>
  </si>
  <si>
    <t>Закупка выставочных стендов многоразового использования</t>
  </si>
  <si>
    <t>396417.1.1</t>
  </si>
  <si>
    <t>Закупка запасных частей для дорожно-строительной  и землеройной технике производства «Dressta»</t>
  </si>
  <si>
    <t>SRK Consulting (Russia) Limited</t>
  </si>
  <si>
    <t>478325.1.1</t>
  </si>
  <si>
    <t>8698512633</t>
  </si>
  <si>
    <t>Закупка услуг Международного независимого экологического и социального консультанта для проведения экспертизы по соответствию АО «НГМК» принципам международного комитета по ответственной добыче золота и кодексом обращения с цианидами</t>
  </si>
  <si>
    <t>MCHJ BAXT OMAD FARISHTASI</t>
  </si>
  <si>
    <t>469917.1.1</t>
  </si>
  <si>
    <t>308822269</t>
  </si>
  <si>
    <t>Закупка услуг на «Проведение воздушно-депрессионной съёмки на подземных объектах рудников «Зармитан» и «Гужумсай» ЮРУ, разработка схем проветривания на перспективу и исследования по определению оптимальной схемы проветривания»</t>
  </si>
  <si>
    <t>ABREST Energy Engineering MChJ</t>
  </si>
  <si>
    <t>179076.1.1</t>
  </si>
  <si>
    <t>305824268</t>
  </si>
  <si>
    <t>Разработка схемы выдачи мощности ФЭС 200МВт проекта «Строительство фотоэлектрической станции мощностью 200 МВт в Зарафшан-Учкудукском регионе»</t>
  </si>
  <si>
    <t>РЕДУКТОР ЦЧ-355-207,2</t>
  </si>
  <si>
    <t>SPARK TRADE М.Ч.Ж</t>
  </si>
  <si>
    <t>пена монтажная</t>
  </si>
  <si>
    <t>Смола клей</t>
  </si>
  <si>
    <t>Машина холодильная (чиллер) JV 130 42кВт (380V)</t>
  </si>
  <si>
    <t>Агрегат электронасосный скважинный 7USP 75/10</t>
  </si>
  <si>
    <t>ООО UNIVERSAL SISTEM AUTOMATIC</t>
  </si>
  <si>
    <t>Привести в нормативное состояние и калиброка рычажных, циферблатных, вагонных весов РС-150Ц13В до 150 тон Ц.Д. 50 Kg</t>
  </si>
  <si>
    <t>Ремонт козлового крана г/п 20 тн с подкрановыми путями Р43.</t>
  </si>
  <si>
    <t>ООО METAL WORKING TOOLS</t>
  </si>
  <si>
    <t>Фреза</t>
  </si>
  <si>
    <t>Петля</t>
  </si>
  <si>
    <t>Соединитель (Большой)</t>
  </si>
  <si>
    <t xml:space="preserve">Защелка оконная </t>
  </si>
  <si>
    <t xml:space="preserve">Планка 12мм дистанционная Алюминиевый </t>
  </si>
  <si>
    <t xml:space="preserve">Алюминиевый профиль </t>
  </si>
  <si>
    <t xml:space="preserve">Профиль Алюминиевый Ползун </t>
  </si>
  <si>
    <t xml:space="preserve">ПВХ ламбри  пласт Профиль </t>
  </si>
  <si>
    <t>Клипсы</t>
  </si>
  <si>
    <t>Ограничитель форточный</t>
  </si>
  <si>
    <t>Встречная планка</t>
  </si>
  <si>
    <t>Ручка дверная (153)</t>
  </si>
  <si>
    <t>Ручка Delfin (Белый)</t>
  </si>
  <si>
    <t>Заклёпка шариковая</t>
  </si>
  <si>
    <t>Замок "153/23/25" DWG врезной цилиндровый с cердцевиной и с роликом, в комплекте с тремя ключами и накладками</t>
  </si>
  <si>
    <t xml:space="preserve">Устройство управления </t>
  </si>
  <si>
    <t xml:space="preserve">стол рабочий письменный </t>
  </si>
  <si>
    <t>GO ZAL ISHONCH MEBEL ХУСУСИЙ КОРХОНАСИ</t>
  </si>
  <si>
    <t>Стол процедурный 3-х ярусный 630х470х930мм (изготовлен из металло каркаса 25х25мм, полочный , выкатной)</t>
  </si>
  <si>
    <t xml:space="preserve">Шкаф для одежды </t>
  </si>
  <si>
    <t>Стол рабочий одно тумбовый с тумбой с выдвежными ящиками</t>
  </si>
  <si>
    <t xml:space="preserve"> Стеллаж</t>
  </si>
  <si>
    <t>ZABAR TRADE ООО</t>
  </si>
  <si>
    <t xml:space="preserve">Стол под бытовые приборы </t>
  </si>
  <si>
    <t>СП MAX WORLD OFFICE</t>
  </si>
  <si>
    <t xml:space="preserve">Скамья 3-местная </t>
  </si>
  <si>
    <t>Стол одно тумбовый</t>
  </si>
  <si>
    <t>СП GLOBAL TEX PROM SERVIS</t>
  </si>
  <si>
    <t>ME`YOR TA`MIR  МЧЖ</t>
  </si>
  <si>
    <t>Шкаф закрытый 2-х секционный</t>
  </si>
  <si>
    <t xml:space="preserve">Набор мягкой мебели </t>
  </si>
  <si>
    <t xml:space="preserve"> Кресло</t>
  </si>
  <si>
    <t xml:space="preserve">Шкаф для документов </t>
  </si>
  <si>
    <t>ZABARDAST MEBEL MCHJ</t>
  </si>
  <si>
    <t xml:space="preserve">Набор мебели  для учереждения </t>
  </si>
  <si>
    <t xml:space="preserve">Стол журнальный </t>
  </si>
  <si>
    <t>стол приставной</t>
  </si>
  <si>
    <t>шкаф полочный открытый стеллаж</t>
  </si>
  <si>
    <t>стул на металло каркасе</t>
  </si>
  <si>
    <t xml:space="preserve">Вешалка для одежды напольная </t>
  </si>
  <si>
    <t>Насос НШ 250 А-4</t>
  </si>
  <si>
    <t>SANFA ENGINEERING CO LTD mas'uliyati cheklangan jamiyati</t>
  </si>
  <si>
    <t>Геомембрана,  толщина 1,0 мм</t>
  </si>
  <si>
    <t>АО OLMALIQ KON-METALLURGIYA KOMBINATI</t>
  </si>
  <si>
    <t xml:space="preserve">Услуга по изготовлению слитка ЭШП размером D-270мм L900 мм </t>
  </si>
  <si>
    <t xml:space="preserve">Услуга по изготовлению слитка ЭШП размером D-270мм L-600 мм </t>
  </si>
  <si>
    <t xml:space="preserve">Услуга по изготовлению слитка ЭШП размером D-270мм L-300 мм </t>
  </si>
  <si>
    <t xml:space="preserve">Услуга по изготовлению слитка ЭШП размером D-280мм L-1100 мм </t>
  </si>
  <si>
    <t xml:space="preserve">Услуга по изготовлению слитка ЭШП размером D-280мм L-1150 мм </t>
  </si>
  <si>
    <t xml:space="preserve">Услуга по изготовлению слитка ЭШП размером D-280мм L-600 мм </t>
  </si>
  <si>
    <t xml:space="preserve">Услуга по изготовлению слитка ЭШП размером D-290мм L-900 мм </t>
  </si>
  <si>
    <t>ELDOR G IJDIVONIY  ХК</t>
  </si>
  <si>
    <t>BORIS INTERNATIONAL MCHJ</t>
  </si>
  <si>
    <t>Плёнка Геомембранная 1,0мм</t>
  </si>
  <si>
    <t>Кабель ВВГ 2х2,5(ок)-1</t>
  </si>
  <si>
    <t>Кабель ВВГ 3х1,5(ок)-1</t>
  </si>
  <si>
    <t>Кабель ВВГ 3х2,5(ок)-1</t>
  </si>
  <si>
    <t>Кабель ВВГ 4х1,5(ок)-1</t>
  </si>
  <si>
    <t>Кабель ВВГ 4х2,5(ок)-1</t>
  </si>
  <si>
    <t>Кабель ВВГ 4х4(ок)-1</t>
  </si>
  <si>
    <t>Кабель ВВГнг 2х2,5(ок)-1</t>
  </si>
  <si>
    <t>Автоматизированная шкаф управления ШКУР -3200</t>
  </si>
  <si>
    <t>APITEKS MCHJ</t>
  </si>
  <si>
    <t>Фильтровальные элементы  для вакуумных  фильтров типа ДШ-50</t>
  </si>
  <si>
    <t xml:space="preserve">Трубка сифонная пролетная ШС 32-69 </t>
  </si>
  <si>
    <t>ЧП NODETEST</t>
  </si>
  <si>
    <t>Услуги по техническому обследованию и диагностированию сосудов работающих под давлением.</t>
  </si>
  <si>
    <t>АНДИЖОН МЕХАНИКА ЗАВОДИ ШК</t>
  </si>
  <si>
    <t>Деповской ремонт вагон цистерн для перевозки химических продуктов без ремонта котла</t>
  </si>
  <si>
    <t>LAKTAM  МЧЖ</t>
  </si>
  <si>
    <t>гайка м-42 гост 5915-70</t>
  </si>
  <si>
    <t xml:space="preserve">85746   ВКЛАДЫШ ДЛЯ ФИЛЬТРА, US FILTER  11-882-1, С МАТЕРЧАТЫМ ПОКРЫТИЕМ </t>
  </si>
  <si>
    <t>REK-BILD-STARМЧЖ</t>
  </si>
  <si>
    <t xml:space="preserve">Печатная продукция на бумаге (Плакат по ОТ и ТБ) </t>
  </si>
  <si>
    <t>PALMIRA GROUP MCHJ</t>
  </si>
  <si>
    <t>припой марки ПОС-40</t>
  </si>
  <si>
    <t>припой марки ПОС-30</t>
  </si>
  <si>
    <t>Проволока сварочная СВ 08А д 4мм</t>
  </si>
  <si>
    <t>ООО MEDELLIN GROUP</t>
  </si>
  <si>
    <t>Пенообразователь для пожаротушения ПО6 СОН-У</t>
  </si>
  <si>
    <t>ООО LOCHIN OXFORD</t>
  </si>
  <si>
    <t>Полотно ленточное Elman M42 34x1.1 5/8  8/12, 4/6, 3/4, 2/3 tpi 4150мм</t>
  </si>
  <si>
    <t>ленточные полотна по металлу</t>
  </si>
  <si>
    <t>Строительные плитки керамические глазурованные для внутренней облицовки стен и пола (КАФЕЛЬ).</t>
  </si>
  <si>
    <t>Резиновая смесь марки 3825</t>
  </si>
  <si>
    <t>Резиновая смесь марки 2566</t>
  </si>
  <si>
    <t>Резиновая смесь марки 6620</t>
  </si>
  <si>
    <t>RUSHANA PLAST TECHNOLOGY mas'uliyati cheklangan jamiyati</t>
  </si>
  <si>
    <t>Плиты пенополистирольные</t>
  </si>
  <si>
    <t xml:space="preserve">Товарно-транспортная накладная </t>
  </si>
  <si>
    <t xml:space="preserve">Бланк фирменный номерной  </t>
  </si>
  <si>
    <t xml:space="preserve">Журнал нарядов </t>
  </si>
  <si>
    <t>ООО LEADER-ALYANS</t>
  </si>
  <si>
    <t>Геомембрана, толщина 1,0 мм</t>
  </si>
  <si>
    <t>GOLDEN-CITY ZARAFSHON mas'uliyati cheklangan jamiyati</t>
  </si>
  <si>
    <t>Широкоформатная печать на баннере</t>
  </si>
  <si>
    <t>ООО QIZILQUM DRILLING AND PRODUCTION</t>
  </si>
  <si>
    <t>Работы по структурно-геологическому картированию борта карьера</t>
  </si>
  <si>
    <t>DIYOR HAKIM ZARAFSHON MCHJ</t>
  </si>
  <si>
    <t>Кондиционер 60</t>
  </si>
  <si>
    <t>Микроволновая печь</t>
  </si>
  <si>
    <t>Телевизор 50</t>
  </si>
  <si>
    <t>Кондиционер 18</t>
  </si>
  <si>
    <t>Кондиционер 9</t>
  </si>
  <si>
    <t>Телевизор 43</t>
  </si>
  <si>
    <t>Кондиционер 24</t>
  </si>
  <si>
    <t>Телевизор 55</t>
  </si>
  <si>
    <t>Кондиционер 09</t>
  </si>
  <si>
    <t>Плоскопанельный телевизор 32</t>
  </si>
  <si>
    <t>Плоскопанельный телевизор. 75</t>
  </si>
  <si>
    <t>ООО ECOLOGIK LOYIHALASH MARKAZI</t>
  </si>
  <si>
    <t>Оформление и получение разрешительных документов на специальное водопотребление для производственных предприятие высокого риска</t>
  </si>
  <si>
    <t>Автомобильные шины 205/70R14BR220</t>
  </si>
  <si>
    <t>ОБЩЕСТВО С ОГРАНИЧЕННОЙ ОТВЕТСТВЕННОСТЬЮ "STIMUL-NAVOIY"</t>
  </si>
  <si>
    <t>Юридик ташкилотларнинг каттик маиший ва суюк чикиндиларни ташиб чикиб кетиш хизмати</t>
  </si>
  <si>
    <t>Услуга по изготовлению слитка ЭШЦЛ размером D-930мм d-230 мм  h-120</t>
  </si>
  <si>
    <t>Конвейерная лента</t>
  </si>
  <si>
    <t>конвейерная лента</t>
  </si>
  <si>
    <t>NAVOIY PROF STAL SERVIS  ХК</t>
  </si>
  <si>
    <t>Вагон-контора в комплектаций</t>
  </si>
  <si>
    <t>GRAND-MEBEL-GROUP-777 MCHJ</t>
  </si>
  <si>
    <t>Вагон столовая в комплектации</t>
  </si>
  <si>
    <t>Вагон –душевой комплектации</t>
  </si>
  <si>
    <t>RWS OPTIMUM MCHJ</t>
  </si>
  <si>
    <t>Шпалы железобетонные BF-70 с рельсовым скреплением ПАНДРОЛ-FC</t>
  </si>
  <si>
    <t>Комплект материалов для упаковки эмульсионных взрывчатых веществ</t>
  </si>
  <si>
    <t>Комплект материалов для упаковки эмульсионных взрывчатых веществ 90(Н)</t>
  </si>
  <si>
    <t>Комплект материалов для упаковки эмульсионных взрывчатых веществ 36(Н)</t>
  </si>
  <si>
    <t>ООО КУВВАТ</t>
  </si>
  <si>
    <t>Разовое тех.обслуживание приборов ULTRAMER (ДУ 80, 100) (Заказчик предоставляет ULTRAMER Исполнителю для выполнения работ )</t>
  </si>
  <si>
    <t xml:space="preserve"> Разовое тех.обслуживание приборов ULTRAMER с заменой платы</t>
  </si>
  <si>
    <t>Разовое техническое обслуживание ULTRAMER (ДУ 150,200) с заменой панели</t>
  </si>
  <si>
    <t>Разовое тех.обслуживание приборов ULTRAMER (ДУ 150, 200),  (Заказчик предоставляет ULTRAMER Исполнителю для выполнения работ )</t>
  </si>
  <si>
    <t>Разовое техническое обслуживание PRV (Типа «А» - Водосчётчик)</t>
  </si>
  <si>
    <t>Разовое техническое обслуживание ULTRAMER (ДУ 32, 50) (Заказчик предоставляет ULTRAMER Исполнителю для выполнения работ)</t>
  </si>
  <si>
    <t xml:space="preserve">Резинотросовая конвейерная лента 2000 ST  2500 12 +6 H B2 </t>
  </si>
  <si>
    <t>29.12.2022</t>
  </si>
  <si>
    <t>Редукторное синтетическое масло S4 GXV 680(1000L)   СП ООО OGT PETROCHEMICALS</t>
  </si>
  <si>
    <t>Сульфат аммония ГОСТ 2-2013, в мешках, АО "Навоиазот"</t>
  </si>
  <si>
    <t>Масло гидравлическое S2 VX 68 (еврокуб 1000л) OGT PETROCHEMICALS</t>
  </si>
  <si>
    <t>ООО AUTOMOTIVE AND MACHINERY SOLUTIONS</t>
  </si>
  <si>
    <t>305900252</t>
  </si>
  <si>
    <t>Компрессорное масло  ROTO-H Plus (20L)  ООО AUTOMOTIVE AND MACHINERY SOLUTIONS</t>
  </si>
  <si>
    <t>Компрессорное масло  Atlas Copco Paroil S Xtreme (20L)  ООО AUTOMOTIVE AND MACHINERY SOLUTIONS</t>
  </si>
  <si>
    <t>Масло компрессорное Shell Corena S2 P100 СП ООО «OGT PETROCHEMICALS»</t>
  </si>
  <si>
    <t>Масло гидравлическое Shell Tellus S2 M32 СП ООО «OGT PETROCHEMICALS»</t>
  </si>
  <si>
    <t>Масло гидравлическое Shell Tellus S2 M 68 (209л)   OOO GLOBAL TRADE CO-OPERATION</t>
  </si>
  <si>
    <t>28.12.2022</t>
  </si>
  <si>
    <t>Топливо дизельное синтетическое зимнее ДТ-ЕВРО-GTL-A(70)-З(0)-К6 (тип сделки Форвард), ООО «Uzbekistan GTL»</t>
  </si>
  <si>
    <t>27.12.2022</t>
  </si>
  <si>
    <t>Натрий цианистый водный р-р, массовая доля осн.в-ва 20-30%, АО Навоиазот</t>
  </si>
  <si>
    <t>MCHJ PREMIUM CHOICE</t>
  </si>
  <si>
    <t>308913684</t>
  </si>
  <si>
    <t>Масло всесезонное, трансмиссионное G-Truck GL-5 85W-140  OOO «PREMIUM CHOICE»</t>
  </si>
  <si>
    <t>Масло всесезонное, трансмиссионное G-Truck GL-5 80W-90   OOO «PREMIUM CHOICE»</t>
  </si>
  <si>
    <t>Универсальное, трансмиссионное, гидравлическое масло G-Special TO-4 50  OOO «PREMIUM CHOICE»</t>
  </si>
  <si>
    <t>Трансмиссионное, гидравлическое масло G-Special TO-4 30  OOO «PREMIUM CHOICE»</t>
  </si>
  <si>
    <t>Полусинтетическое, всесезонное, моторное масло G-Profi MSI Plus 15W-40  OOO "PREMIUM CHOICE"</t>
  </si>
  <si>
    <t>Труба 273x6,0 В PSL-1 EW СП ООО Ташкентский трубный заводим.В.Л.Г альперина</t>
  </si>
  <si>
    <t>Труба API Speс 5L 720 8,0 В PSL-1 SAWH   СП ООО Ташкентский трубный завод им.В.Л.Гальперина</t>
  </si>
  <si>
    <t>Труба квадратная 150x150x5,0x12000м ГОСТ 8639-82/А  СП ООО Ташкентский трубный завод им.В.Л.Гальперина</t>
  </si>
  <si>
    <t>26.12.2022</t>
  </si>
  <si>
    <t>Дизельное топливо ДТ-Зимнее минус 25  OOO LUX OIL TRANSIT</t>
  </si>
  <si>
    <t>Топливо дизельное синтетическое зимнее ДТ-ЕВРО-GTL-A(70)-З(0)-К6, ООО «Uzbekistan GTL»</t>
  </si>
  <si>
    <t>23.12.2022</t>
  </si>
  <si>
    <t>Портландцемент с известняком  ЦЕМ II АИ 32,5Н АО "Кызылкумцемент"</t>
  </si>
  <si>
    <t>Натрий едкий твердый (сода каустическая) NEW (в пересчете 100%), АО Навоиазот</t>
  </si>
  <si>
    <t>Полиакриламид-гель 8% технический в пересчёте на 100, АО Навоиазот</t>
  </si>
  <si>
    <t>Тканная сетка из нержавеющей стальной проволоки марка 12x18Н10Т 2-5-2  СП АО Андижанкабель</t>
  </si>
  <si>
    <t>Труба прямоугольная 40x25x2,0x10000 СП ООО Ташкентский трубный завод им.В.Л.Гальперина</t>
  </si>
  <si>
    <t>Труба прямоугольная 200x150x5,0x10000 СП ООО Ташкентский трубный завод им.В.Л.Гальперина</t>
  </si>
  <si>
    <t>Труба прямоугольная 170x150x5,0x10000 СП ООО Ташкентский трубный завод им.В.Л.Гальперина</t>
  </si>
  <si>
    <t>Сжиженный газ, АО "Узбекнефтегаз"</t>
  </si>
  <si>
    <t>Труба квадратная 125x125x4,0x12000м ГОСТ 8639-82/А    СП ООО Ташкентский трубный завод им.В.Л.Гальперина</t>
  </si>
  <si>
    <t>Автомобильный бензин АИ-91 К2-Л ООО Навои нефтебаза</t>
  </si>
  <si>
    <t>Труба прямоугольная 125x60x4,5x10000 СП ООО Ташкентский трубный завод им.В.Л.Гальперина</t>
  </si>
  <si>
    <t>Тканная сетка из нержавеющей стальной проволоки марка 12x18Н10Т 2-2-1 СП АО Андижанкабель</t>
  </si>
  <si>
    <t>Тканная сетка из нержавеющей стальной проволоки марки 12Х18Н10Т  2-063-025  СП АО Андижанкабель</t>
  </si>
  <si>
    <t>Труба квадратная 60x60x3,0x12000м СП ООО Ташкентский трубный завод им.ВЛ.Гальперина</t>
  </si>
  <si>
    <t>22.12.2022</t>
  </si>
  <si>
    <t>Помольные шары d-120мм из углер стали АО Узметкомбинат</t>
  </si>
  <si>
    <t>Помольные шары d-100мм из углер стали АО Узметкомбинат</t>
  </si>
  <si>
    <t>Помольные шары d-68 мм из углер стали АО "Узметкомбинат"</t>
  </si>
  <si>
    <t>Тиомочевина техническая 2 сорт, массовая доля основного вещ-ва не менее 95%, в мешках, АО Навоиазот</t>
  </si>
  <si>
    <t>Rubber Techniсal Products  МЧЖ К/К</t>
  </si>
  <si>
    <t>204973879</t>
  </si>
  <si>
    <t>Резиновая смесь вальцованная марки 6620 OOO RUBBER TECHNICAL PRODUCTS</t>
  </si>
  <si>
    <t>Резиновая смесь вальцованная марки 2566 OOO RUBBER TECHNICAL PRODUCTS</t>
  </si>
  <si>
    <t>ООО TRADE GROUP LTD</t>
  </si>
  <si>
    <t>305871622</t>
  </si>
  <si>
    <t>Тиомочевина (Тиокарбамид) ООО Trade Group Ltd</t>
  </si>
  <si>
    <t>21.12.2022</t>
  </si>
  <si>
    <t>20.12.2022</t>
  </si>
  <si>
    <t>Стальная проволока ВР-1 Д5, АО Узметкомбинат</t>
  </si>
  <si>
    <t>Стальная проволока ВР-1 Д4, АО Узметкомбинат</t>
  </si>
  <si>
    <t>Проволока  8 СТ3, АО Узметкомбинат</t>
  </si>
  <si>
    <t>Швеллер 10П СТ3 мерной длины АО "Узметкомбинат"</t>
  </si>
  <si>
    <t>Швеллер 8 мм Ст3 мерной длины АО Узметкомбинат</t>
  </si>
  <si>
    <t>Круг 28-Ст3 мерной длины АО "Узметкомбинат"</t>
  </si>
  <si>
    <t>Арматура 18 - 35ГС немерной длины АО "Узметкомбинат"</t>
  </si>
  <si>
    <t>ООО OSIYO WOOD PRODUCT</t>
  </si>
  <si>
    <t>308226653</t>
  </si>
  <si>
    <t>Лесоматериал круглый хвойных пород (сосна) сорт 1-2, длина 6 м., диаметр 14-24 см    OOO Osiyo Wood Product</t>
  </si>
  <si>
    <t>19.12.2022</t>
  </si>
  <si>
    <t>Двуокись углерода жидкая, массовая доля осн.вещ-ва не менее 99,5%, АО Навоиазот аннул.объем</t>
  </si>
  <si>
    <t>"Kuchlik neft baza" Mas`uliyati cheklangan jamiyat</t>
  </si>
  <si>
    <t>204640010</t>
  </si>
  <si>
    <t>Автомобильный бензин марки АИ-91  ООО Кучлик н б.</t>
  </si>
  <si>
    <t>Помольные шары d-40мм из углер стали АО Узметкомбинат</t>
  </si>
  <si>
    <t>Свинец (II) Азотнокислый "Ч" ООО "Samarqand Uzbekgazsuv qurilishl"</t>
  </si>
  <si>
    <t>02.12.2022</t>
  </si>
  <si>
    <t>01.12.2022</t>
  </si>
  <si>
    <t>ООО BEST REFRACTORY PRODUCTS</t>
  </si>
  <si>
    <t>306847791</t>
  </si>
  <si>
    <t>Рельсы крановые, без отверстий, марка - QU100, марка стали U71Mn, стандарт: YB/T5055, длина-12 м. ООО BEST REFRACTORY PRODUCTS</t>
  </si>
  <si>
    <t>BIG-PROM-SERVIS MCHJ</t>
  </si>
  <si>
    <t>221210081010299</t>
  </si>
  <si>
    <t>883904</t>
  </si>
  <si>
    <t>05.12.2022 15:15:14</t>
  </si>
  <si>
    <t>Фильтрующие полумаски</t>
  </si>
  <si>
    <t>688857.1.1</t>
  </si>
  <si>
    <t>Объявление 688857</t>
  </si>
  <si>
    <t>688852.1.1</t>
  </si>
  <si>
    <t>Объявление 688852</t>
  </si>
  <si>
    <t>691309.1.1</t>
  </si>
  <si>
    <t>Объявление 691309</t>
  </si>
  <si>
    <t>691311.1.1</t>
  </si>
  <si>
    <t>Объявление 691311</t>
  </si>
  <si>
    <t>688314.1.1</t>
  </si>
  <si>
    <t>Объявление 688314</t>
  </si>
  <si>
    <t>694306.1.1</t>
  </si>
  <si>
    <t>05.12.2022</t>
  </si>
  <si>
    <t>Объявление 694306</t>
  </si>
  <si>
    <t>695109.1.1</t>
  </si>
  <si>
    <t>Объявление 695109</t>
  </si>
  <si>
    <t>ООО "Rockman Solution"</t>
  </si>
  <si>
    <t>693055.1.1</t>
  </si>
  <si>
    <t>306053903</t>
  </si>
  <si>
    <t>Объявление 693055</t>
  </si>
  <si>
    <t>699241.1.1</t>
  </si>
  <si>
    <t>Объявление 699241</t>
  </si>
  <si>
    <t>ENTIS PRO MCHJ</t>
  </si>
  <si>
    <t>693104.1.1</t>
  </si>
  <si>
    <t>305554913</t>
  </si>
  <si>
    <t>Объявление 693104</t>
  </si>
  <si>
    <t>685167.1.1</t>
  </si>
  <si>
    <t>06.12.2022</t>
  </si>
  <si>
    <t>Объявление 685167</t>
  </si>
  <si>
    <t>STANDART EKOSISTEMA MCHJ</t>
  </si>
  <si>
    <t>742971.1.1</t>
  </si>
  <si>
    <t>304310394</t>
  </si>
  <si>
    <t>Объявление 742971</t>
  </si>
  <si>
    <t>741822.1.1</t>
  </si>
  <si>
    <t>Объявление 741822</t>
  </si>
  <si>
    <t>741803.1.1</t>
  </si>
  <si>
    <t>Объявление 741803</t>
  </si>
  <si>
    <t>"BEST REFRACTORY PRODUCTS" mas'uliyati cheklangan jamiyati</t>
  </si>
  <si>
    <t>739683.1.1</t>
  </si>
  <si>
    <t>Объявление 739683</t>
  </si>
  <si>
    <t>742967.1.1</t>
  </si>
  <si>
    <t>Объявление 742967</t>
  </si>
  <si>
    <t>748508.1.1</t>
  </si>
  <si>
    <t>Объявление 748508</t>
  </si>
  <si>
    <t>748512.1.1</t>
  </si>
  <si>
    <t>Объявление 748512</t>
  </si>
  <si>
    <t>748522.1.1</t>
  </si>
  <si>
    <t>Объявление 748522</t>
  </si>
  <si>
    <t>748528.1.1</t>
  </si>
  <si>
    <t>Объявление 748528</t>
  </si>
  <si>
    <t>748532.1.1</t>
  </si>
  <si>
    <t>Объявление 748532</t>
  </si>
  <si>
    <t>ООО NORMA</t>
  </si>
  <si>
    <t>750567.1.1</t>
  </si>
  <si>
    <t>202970267</t>
  </si>
  <si>
    <t>Объявление 750567</t>
  </si>
  <si>
    <t>"YURIDA" МЧЖ</t>
  </si>
  <si>
    <t>750573.1.1</t>
  </si>
  <si>
    <t>300576596</t>
  </si>
  <si>
    <t>Объявление 750573</t>
  </si>
  <si>
    <t>ООО "TRADE GROUP LTD"</t>
  </si>
  <si>
    <t>762519.1.1</t>
  </si>
  <si>
    <t>Объявление 762519</t>
  </si>
  <si>
    <t>762520.1.1</t>
  </si>
  <si>
    <t>Объявление 762520</t>
  </si>
  <si>
    <t>ООО BIZNES-AZIYA</t>
  </si>
  <si>
    <t>768058.1.1</t>
  </si>
  <si>
    <t>202564028</t>
  </si>
  <si>
    <t>Объявление 768058</t>
  </si>
  <si>
    <t>767739.1.1</t>
  </si>
  <si>
    <t>Объявление 767739</t>
  </si>
  <si>
    <t>767734.1.1</t>
  </si>
  <si>
    <t>Объявление 767734</t>
  </si>
  <si>
    <t>767730.1.1</t>
  </si>
  <si>
    <t>Объявление 767730</t>
  </si>
  <si>
    <t>767727.1.1</t>
  </si>
  <si>
    <t>Объявление 767727</t>
  </si>
  <si>
    <t>767719.1.1</t>
  </si>
  <si>
    <t>Объявление 767719</t>
  </si>
  <si>
    <t>767708.1.1</t>
  </si>
  <si>
    <t>Объявление 767708</t>
  </si>
  <si>
    <t>767704.1.1</t>
  </si>
  <si>
    <t>Объявление 767704</t>
  </si>
  <si>
    <t>767699.1.1</t>
  </si>
  <si>
    <t>Объявление 767699</t>
  </si>
  <si>
    <t>767671.1.1</t>
  </si>
  <si>
    <t>Объявление 767671</t>
  </si>
  <si>
    <t>767667.1.1</t>
  </si>
  <si>
    <t>Объявление 767667</t>
  </si>
  <si>
    <t>767663.1.1</t>
  </si>
  <si>
    <t>Объявление 767663</t>
  </si>
  <si>
    <t>767657.1.1</t>
  </si>
  <si>
    <t>Объявление 767657</t>
  </si>
  <si>
    <t>767655.1.1</t>
  </si>
  <si>
    <t>Объявление 767655</t>
  </si>
  <si>
    <t>767650.1.1</t>
  </si>
  <si>
    <t>Объявление 767650</t>
  </si>
  <si>
    <t>767647.1.1</t>
  </si>
  <si>
    <t>Объявление 767647</t>
  </si>
  <si>
    <t>767641.1.1</t>
  </si>
  <si>
    <t>Объявление 767641</t>
  </si>
  <si>
    <t>767637.1.1</t>
  </si>
  <si>
    <t>Объявление 767637</t>
  </si>
  <si>
    <t>767633.1.1</t>
  </si>
  <si>
    <t>Объявление 767633</t>
  </si>
  <si>
    <t>767312.1.1</t>
  </si>
  <si>
    <t>Объявление 767312</t>
  </si>
  <si>
    <t>767301.1.1</t>
  </si>
  <si>
    <t>Объявление 767301</t>
  </si>
  <si>
    <t>767277.1.1</t>
  </si>
  <si>
    <t>Объявление 767277</t>
  </si>
  <si>
    <t>763309.1.1</t>
  </si>
  <si>
    <t>Объявление 763309</t>
  </si>
  <si>
    <t>768408.1.1</t>
  </si>
  <si>
    <t>Объявление 768408</t>
  </si>
  <si>
    <t>781293.1.1</t>
  </si>
  <si>
    <t>30.12.2022</t>
  </si>
  <si>
    <t>Объявление 781293</t>
  </si>
  <si>
    <t>785438.1.1</t>
  </si>
  <si>
    <t>Объявление 785438</t>
  </si>
  <si>
    <t>ООО HEL-DEN</t>
  </si>
  <si>
    <t>221210081129572</t>
  </si>
  <si>
    <t>962370</t>
  </si>
  <si>
    <t>22.12.2022 13:29:35</t>
  </si>
  <si>
    <t>306443504</t>
  </si>
  <si>
    <t>221210081129547</t>
  </si>
  <si>
    <t>962385</t>
  </si>
  <si>
    <t>22.12.2022 13:29:36</t>
  </si>
  <si>
    <t>TARMOQLARARO KASB-HUNAR HTM</t>
  </si>
  <si>
    <t>221210081142462</t>
  </si>
  <si>
    <t>958688</t>
  </si>
  <si>
    <t>22.12.2022 08:35:45</t>
  </si>
  <si>
    <t>305573146</t>
  </si>
  <si>
    <t>Услуги в области высшего образования</t>
  </si>
  <si>
    <t>221210081142466</t>
  </si>
  <si>
    <t>958692</t>
  </si>
  <si>
    <t>"AUDIT FORVARD" nodavlat talim muassasasi</t>
  </si>
  <si>
    <t>221210081194365</t>
  </si>
  <si>
    <t>977893</t>
  </si>
  <si>
    <t>23.12.2022 20:20:05</t>
  </si>
  <si>
    <t>203441994</t>
  </si>
  <si>
    <t>Услуги по организации краткосрочных курсов профессионального обучения</t>
  </si>
  <si>
    <t>NEO BIG STRONG MCHJ</t>
  </si>
  <si>
    <t>221210081200018</t>
  </si>
  <si>
    <t>984822</t>
  </si>
  <si>
    <t>29.12.2022 10:11:07</t>
  </si>
  <si>
    <t>309346298</t>
  </si>
  <si>
    <t>Программный продукт</t>
  </si>
  <si>
    <t>Навоий давлат кончилик ва технология университети</t>
  </si>
  <si>
    <t>221210081197899</t>
  </si>
  <si>
    <t>983131</t>
  </si>
  <si>
    <t>26.12.2022 15:41:08</t>
  </si>
  <si>
    <t>200006516</t>
  </si>
  <si>
    <t>221210081197904</t>
  </si>
  <si>
    <t>983160</t>
  </si>
  <si>
    <t>26.12.2022 15:56:09</t>
  </si>
  <si>
    <t>ООО BIRJA TRADE</t>
  </si>
  <si>
    <t>221210081163968</t>
  </si>
  <si>
    <t>967734</t>
  </si>
  <si>
    <t>23.12.2022 08:34:06</t>
  </si>
  <si>
    <t>307339133</t>
  </si>
  <si>
    <t>Принтер</t>
  </si>
  <si>
    <t>221210081199385</t>
  </si>
  <si>
    <t>984163</t>
  </si>
  <si>
    <t>28.12.2022 11:41:06</t>
  </si>
  <si>
    <t>Услуги по повышению профессиональной квалификации</t>
  </si>
  <si>
    <t>221210081188394</t>
  </si>
  <si>
    <t>983306</t>
  </si>
  <si>
    <t>26.12.2022 16:56:08</t>
  </si>
  <si>
    <t>ООО INDUSTRIAL AND RADIATION SAFETY</t>
  </si>
  <si>
    <t>221210081199389</t>
  </si>
  <si>
    <t>984938</t>
  </si>
  <si>
    <t>29.12.2022 11:56:09</t>
  </si>
  <si>
    <t>306441254</t>
  </si>
  <si>
    <t>ООО "NORMA"</t>
  </si>
  <si>
    <t>221210081188307</t>
  </si>
  <si>
    <t>983320</t>
  </si>
  <si>
    <t>26.12.2022 16:56:10</t>
  </si>
  <si>
    <t>Ўзтрансгаз АК</t>
  </si>
  <si>
    <t>221200101191216</t>
  </si>
  <si>
    <t>Нефть сырая и газ природный</t>
  </si>
  <si>
    <t>O'ZBEKISTON RESPUBLIKASI MOLIYA VAZIRLIGI</t>
  </si>
  <si>
    <t>ГУП Узбекгидрогеология</t>
  </si>
  <si>
    <t>221/01-2022</t>
  </si>
  <si>
    <t>АК-208-22/272</t>
  </si>
  <si>
    <t>5485/22</t>
  </si>
  <si>
    <t>5520/22</t>
  </si>
  <si>
    <t>?Худудгазтаъминот? АЖ</t>
  </si>
  <si>
    <t>1-20/166</t>
  </si>
  <si>
    <t>9-21/8</t>
  </si>
  <si>
    <t>5-21/1107</t>
  </si>
  <si>
    <t>1-21/70</t>
  </si>
  <si>
    <t>5-21/916</t>
  </si>
  <si>
    <t>1229/22</t>
  </si>
  <si>
    <t>427-М</t>
  </si>
  <si>
    <t>QURILISHDA MUHANDISLIK QIDIRUVLARI, GEOAXBOROT, SHAHARSOZLIK KADASTRI LOYIHA ILMIY-TEKSHIRISH INSTITUTI</t>
  </si>
  <si>
    <t>1092/22</t>
  </si>
  <si>
    <t>1146/22</t>
  </si>
  <si>
    <t>1120/22</t>
  </si>
  <si>
    <t>1157/22</t>
  </si>
  <si>
    <t>1422-12</t>
  </si>
  <si>
    <t>Наввилерлойиха бўлинмаси</t>
  </si>
  <si>
    <t>50/14-04-02/110</t>
  </si>
  <si>
    <t>1026/22</t>
  </si>
  <si>
    <t>1056/22</t>
  </si>
  <si>
    <t>1038/22</t>
  </si>
  <si>
    <t>1119/22</t>
  </si>
  <si>
    <t>995/22</t>
  </si>
  <si>
    <t>1066/22/14-03-02/109</t>
  </si>
  <si>
    <t>815/22/14-03-02/108</t>
  </si>
  <si>
    <t>"O`ZBEKISTON TEMIR YO`LLARI" AKSIYADORLIK JAMIYATI</t>
  </si>
  <si>
    <t>Услуги телекоммуникационные</t>
  </si>
  <si>
    <t>O`ZTEMIRYO`LYO`LOVCHI AJ BUXORO FILIALI</t>
  </si>
  <si>
    <t>4128/1</t>
  </si>
  <si>
    <t>Услуги по складированию и вспомогательные транспортные услуги</t>
  </si>
  <si>
    <t>"KAFOLAT SUG`URTA KOMPANIYASI" AKSIYADORLIK JAMIYATI</t>
  </si>
  <si>
    <t>06/ОСГО-2022-02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</si>
  <si>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</si>
  <si>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"DIAMOND NAVOIY GAFUR" ХУСУСИЙ КОРХОНА</t>
  </si>
  <si>
    <t>2022-бр</t>
  </si>
  <si>
    <t>Услуги вспомогательные, связанные с услугами финансового посредничества и страхования</t>
  </si>
  <si>
    <t>ООО "Цифра"</t>
  </si>
  <si>
    <t>MAʼLUMOT</t>
  </si>
  <si>
    <t>Yetkazib beruvchining nomi</t>
  </si>
  <si>
    <t>Davlat xaridlari bo‘yicha maxsus axborot portaliga joylashtirilgan lot raqami va sanasi</t>
  </si>
  <si>
    <t xml:space="preserve">Shartnoma raqami </t>
  </si>
  <si>
    <t>Shartnoma tuzilgan sana</t>
  </si>
  <si>
    <t>Shartnoma summasi</t>
  </si>
  <si>
    <t>Yetkazib beruvchining STIRi</t>
  </si>
  <si>
    <t>"Navoiy KMK" AJ (STIR:308425864) tomonidan 2022-yil oktabr oyida tuzilgan shartnomalar ro‘yxati to‘g‘risida</t>
  </si>
  <si>
    <t>Tovar kategoriyasi</t>
  </si>
  <si>
    <t>Valyuta</t>
  </si>
  <si>
    <t>Xarid turi</t>
  </si>
  <si>
    <t>Tovar (xizmat) ishlab chiqarilgan mamlakat</t>
  </si>
  <si>
    <t>Jami</t>
  </si>
  <si>
    <t>HAMMASI</t>
  </si>
  <si>
    <t>"Navoiy KMK" AJ (STIR:308425864) tomonidan 2022-yil noyabr oyida tuzilgan shartnomalar ro‘yxati to‘g‘risida</t>
  </si>
  <si>
    <t>"Navoiy KMK" AJ (STIR:308425864) tomonidan 2022-yil dekabr oyida tuzilgan shartnomalar ro‘yxati to‘g‘risida</t>
  </si>
  <si>
    <t>"Navoiy KMK" AJ (STIR:308425864) tomonidan 2022-yil 4-chorakda tuzilgan shartnomalar to‘g‘risida
МАЪЛУМОТ</t>
  </si>
  <si>
    <t>1-Ilova</t>
  </si>
  <si>
    <t>Xaridlarni amalga oshirgan tashkilot nomi</t>
  </si>
  <si>
    <t>“NKMK” AJ</t>
  </si>
  <si>
    <t>Oy</t>
  </si>
  <si>
    <t>Jami tuzilgan shartnomalar</t>
  </si>
  <si>
    <t>Elektron do‘kon orqali</t>
  </si>
  <si>
    <t>Milliy do‘kon orqali</t>
  </si>
  <si>
    <t>Shundan:</t>
  </si>
  <si>
    <t>(so‘mda)</t>
  </si>
  <si>
    <t>Elektron auksion orqali</t>
  </si>
  <si>
    <t>Elektron Kooperatsiya birja portali orqali</t>
  </si>
  <si>
    <t>Boshqa hukumat qaror va topshiriqlar asosida</t>
  </si>
  <si>
    <t>Oktabr</t>
  </si>
  <si>
    <t>Noyabr</t>
  </si>
  <si>
    <t>Dekabr</t>
  </si>
  <si>
    <t>Soni</t>
  </si>
  <si>
    <t>Summasi</t>
  </si>
  <si>
    <t>Jami:</t>
  </si>
  <si>
    <t>(davomi)</t>
  </si>
  <si>
    <t xml:space="preserve">O‘zRTSB orkali 
(SPOT) </t>
  </si>
  <si>
    <t>Tender orqali</t>
  </si>
  <si>
    <t>Eng maqbul takliflarni tanlab olish yuli orqali</t>
  </si>
  <si>
    <t>JAMI</t>
  </si>
  <si>
    <t>To‘g‘ridan-to‘g‘ri</t>
  </si>
  <si>
    <t>Yagona yetkazib beruvchilar bilan</t>
  </si>
  <si>
    <t>PQ-3953</t>
  </si>
  <si>
    <t>Tanlash orqali                        (O‘RQ-684, 61-modda)</t>
  </si>
  <si>
    <t xml:space="preserve">Soni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</si>
</sst>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\ &quot;&quot;;\-#,##0.00\ &quot;&quot;"/>
    <numFmt numFmtId="165" formatCode="_-* #,##0\ _₽_-;\-* #,##0\ _₽_-;_-* &quot;-&quot;??\ _₽_-;_-@_-"/>
    <numFmt numFmtId="166" formatCode="_-* #,##0_р_._-;\-* #,##0_р_._-;_-* &quot;-&quot;??_р_._-;_-@_-"/>
    <numFmt numFmtId="167" formatCode="#,##0_р_."/>
  </numFmts>
  <fonts count="34">
    <font>
      <sz val="10"/>
      <color rgb="FF000000"/>
      <name val="Arial"/>
      <charset val="1"/>
    </font>
    <font>
      <sz val="8"/>
      <color rgb="FF262626"/>
      <name val="Roboto-Regular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5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rgb="FF262626"/>
      <name val="Roboto-Regular"/>
      <charset val="1"/>
    </font>
    <font>
      <sz val="11"/>
      <name val="Calibri"/>
      <family val="2"/>
      <charset val="204"/>
    </font>
    <font>
      <sz val="11"/>
      <color rgb="FF26262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5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2F4F8"/>
        <bgColor indexed="64"/>
      </patternFill>
    </fill>
    <fill>
      <patternFill patternType="solid">
        <fgColor rgb="FFFCF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F3F3F3"/>
      </top>
      <bottom style="thin">
        <color rgb="FFF3F3F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26"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43" fontId="0" fillId="4" borderId="0" xfId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4" fontId="0" fillId="0" borderId="1" xfId="0" applyNumberForma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5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0" fillId="0" borderId="0" xfId="1" applyFont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Alignment="1">
      <alignment horizontal="justify" vertical="center"/>
    </xf>
    <xf numFmtId="0" fontId="16" fillId="4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5" fontId="0" fillId="0" borderId="4" xfId="1" applyNumberFormat="1" applyFont="1" applyBorder="1" applyAlignment="1">
      <alignment horizontal="center" vertical="center" wrapText="1"/>
    </xf>
    <xf numFmtId="14" fontId="14" fillId="0" borderId="4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1" fillId="12" borderId="4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3" fontId="9" fillId="10" borderId="8" xfId="1" applyFont="1" applyFill="1" applyBorder="1" applyAlignment="1">
      <alignment horizontal="center" vertical="center"/>
    </xf>
    <xf numFmtId="43" fontId="9" fillId="7" borderId="8" xfId="1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10" borderId="7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43" fontId="9" fillId="10" borderId="8" xfId="1" applyFont="1" applyFill="1" applyBorder="1" applyAlignment="1">
      <alignment horizontal="center"/>
    </xf>
    <xf numFmtId="0" fontId="26" fillId="10" borderId="7" xfId="0" applyFont="1" applyFill="1" applyBorder="1" applyAlignment="1">
      <alignment horizontal="center"/>
    </xf>
    <xf numFmtId="0" fontId="26" fillId="10" borderId="8" xfId="0" applyFont="1" applyFill="1" applyBorder="1" applyAlignment="1">
      <alignment horizontal="center"/>
    </xf>
    <xf numFmtId="0" fontId="26" fillId="10" borderId="5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27" fillId="10" borderId="7" xfId="0" applyFont="1" applyFill="1" applyBorder="1" applyAlignment="1">
      <alignment horizontal="center"/>
    </xf>
    <xf numFmtId="0" fontId="27" fillId="10" borderId="8" xfId="0" applyFont="1" applyFill="1" applyBorder="1" applyAlignment="1">
      <alignment horizontal="center"/>
    </xf>
    <xf numFmtId="43" fontId="27" fillId="10" borderId="8" xfId="1" applyFont="1" applyFill="1" applyBorder="1" applyAlignment="1">
      <alignment horizontal="center"/>
    </xf>
    <xf numFmtId="0" fontId="27" fillId="10" borderId="5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10" borderId="17" xfId="0" applyFont="1" applyFill="1" applyBorder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9" fillId="10" borderId="8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 wrapText="1"/>
    </xf>
    <xf numFmtId="43" fontId="7" fillId="1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7" fillId="10" borderId="3" xfId="0" applyFont="1" applyFill="1" applyBorder="1" applyAlignment="1">
      <alignment horizontal="center"/>
    </xf>
    <xf numFmtId="165" fontId="28" fillId="3" borderId="1" xfId="1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3" fontId="25" fillId="10" borderId="8" xfId="1" applyFont="1" applyFill="1" applyBorder="1" applyAlignment="1">
      <alignment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/>
    </xf>
    <xf numFmtId="43" fontId="29" fillId="0" borderId="0" xfId="1" applyFont="1" applyAlignment="1">
      <alignment horizontal="left"/>
    </xf>
    <xf numFmtId="0" fontId="2" fillId="13" borderId="4" xfId="0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10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43" fontId="21" fillId="4" borderId="1" xfId="1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top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165" fontId="30" fillId="4" borderId="1" xfId="1" applyNumberFormat="1" applyFont="1" applyFill="1" applyBorder="1"/>
    <xf numFmtId="165" fontId="18" fillId="4" borderId="1" xfId="1" applyNumberFormat="1" applyFont="1" applyFill="1" applyBorder="1"/>
    <xf numFmtId="165" fontId="23" fillId="4" borderId="1" xfId="1" applyNumberFormat="1" applyFont="1" applyFill="1" applyBorder="1" applyAlignment="1">
      <alignment vertical="center"/>
    </xf>
    <xf numFmtId="4" fontId="21" fillId="0" borderId="0" xfId="0" applyNumberFormat="1" applyFont="1" applyAlignment="1">
      <alignment horizontal="left"/>
    </xf>
    <xf numFmtId="14" fontId="21" fillId="0" borderId="0" xfId="0" applyNumberFormat="1" applyFont="1"/>
    <xf numFmtId="0" fontId="31" fillId="0" borderId="0" xfId="0" applyFont="1"/>
    <xf numFmtId="0" fontId="32" fillId="0" borderId="0" xfId="0" applyFont="1"/>
    <xf numFmtId="4" fontId="21" fillId="0" borderId="0" xfId="0" applyNumberFormat="1" applyFont="1"/>
    <xf numFmtId="166" fontId="21" fillId="0" borderId="0" xfId="0" applyNumberFormat="1" applyFont="1"/>
    <xf numFmtId="0" fontId="3" fillId="3" borderId="1" xfId="0" applyNumberFormat="1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43" fontId="4" fillId="4" borderId="0" xfId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43" fontId="5" fillId="4" borderId="0" xfId="1" applyFont="1" applyFill="1" applyAlignment="1">
      <alignment horizontal="center" vertical="center"/>
    </xf>
    <xf numFmtId="0" fontId="9" fillId="10" borderId="18" xfId="0" applyFont="1" applyFill="1" applyBorder="1" applyAlignment="1">
      <alignment horizontal="center"/>
    </xf>
    <xf numFmtId="0" fontId="9" fillId="10" borderId="17" xfId="0" applyFont="1" applyFill="1" applyBorder="1" applyAlignment="1">
      <alignment horizontal="center"/>
    </xf>
    <xf numFmtId="0" fontId="9" fillId="10" borderId="8" xfId="0" applyFont="1" applyFill="1" applyBorder="1" applyAlignment="1">
      <alignment horizontal="center"/>
    </xf>
    <xf numFmtId="0" fontId="9" fillId="10" borderId="15" xfId="0" applyFont="1" applyFill="1" applyBorder="1" applyAlignment="1">
      <alignment horizontal="center"/>
    </xf>
    <xf numFmtId="0" fontId="9" fillId="10" borderId="16" xfId="0" applyFont="1" applyFill="1" applyBorder="1" applyAlignment="1">
      <alignment horizontal="center"/>
    </xf>
    <xf numFmtId="0" fontId="24" fillId="0" borderId="0" xfId="2" applyFont="1" applyFill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65" fontId="21" fillId="0" borderId="9" xfId="1" applyNumberFormat="1" applyFont="1" applyBorder="1" applyAlignment="1">
      <alignment horizontal="center" vertical="center"/>
    </xf>
    <xf numFmtId="165" fontId="21" fillId="0" borderId="10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21" fillId="4" borderId="1" xfId="1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6" fontId="21" fillId="0" borderId="9" xfId="0" applyNumberFormat="1" applyFont="1" applyBorder="1" applyAlignment="1">
      <alignment horizontal="center" vertical="center"/>
    </xf>
    <xf numFmtId="166" fontId="21" fillId="0" borderId="10" xfId="0" applyNumberFormat="1" applyFont="1" applyBorder="1" applyAlignment="1">
      <alignment horizontal="center" vertical="center"/>
    </xf>
    <xf numFmtId="165" fontId="21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43" fontId="21" fillId="4" borderId="1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21" fillId="4" borderId="9" xfId="1" applyFont="1" applyFill="1" applyBorder="1" applyAlignment="1">
      <alignment horizontal="center" vertical="center"/>
    </xf>
    <xf numFmtId="43" fontId="21" fillId="4" borderId="10" xfId="1" applyFont="1" applyFill="1" applyBorder="1" applyAlignment="1">
      <alignment horizontal="center" vertical="center"/>
    </xf>
    <xf numFmtId="165" fontId="21" fillId="4" borderId="9" xfId="1" applyNumberFormat="1" applyFont="1" applyFill="1" applyBorder="1" applyAlignment="1">
      <alignment horizontal="center" vertical="center"/>
    </xf>
    <xf numFmtId="165" fontId="21" fillId="4" borderId="10" xfId="1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left" vertical="center"/>
    </xf>
    <xf numFmtId="0" fontId="22" fillId="4" borderId="10" xfId="0" applyFont="1" applyFill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horizontal="center" vertical="center"/>
    </xf>
    <xf numFmtId="43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165" fontId="20" fillId="4" borderId="1" xfId="1" applyNumberFormat="1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0" fillId="4" borderId="1" xfId="0" applyNumberFormat="1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10" sqref="C610"/>
    </sheetView>
  </sheetViews>
  <sheetFormatPr defaultRowHeight="12.75"/>
  <cols>
    <col min="1" max="1" width="6.42578125" style="7" customWidth="1"/>
    <col min="2" max="2" width="25.5703125" style="7" customWidth="1"/>
    <col min="3" max="3" width="21.85546875" style="7" customWidth="1"/>
    <col min="4" max="4" width="13.140625" style="7" customWidth="1"/>
    <col min="5" max="5" width="20" style="7" customWidth="1"/>
    <col min="6" max="6" width="25.5703125" style="42" customWidth="1"/>
    <col min="7" max="7" width="14" style="7" customWidth="1"/>
    <col min="8" max="8" width="19" style="43" customWidth="1"/>
    <col min="9" max="9" width="13.5703125" style="7" customWidth="1"/>
    <col min="10" max="10" width="20.85546875" style="7" customWidth="1"/>
    <col min="11" max="11" width="19.42578125" style="7" customWidth="1"/>
    <col min="12" max="12" width="9.140625" style="7"/>
    <col min="13" max="13" width="24.5703125" style="7" customWidth="1"/>
    <col min="14" max="16384" width="9.140625" style="7"/>
  </cols>
  <sheetData>
    <row r="1" spans="1:11" ht="18.75">
      <c r="A1" s="166" t="s">
        <v>2384</v>
      </c>
      <c r="B1" s="166"/>
      <c r="C1" s="166"/>
      <c r="D1" s="166"/>
      <c r="E1" s="166"/>
      <c r="F1" s="167"/>
      <c r="G1" s="166"/>
      <c r="H1" s="166"/>
      <c r="I1" s="166"/>
      <c r="J1" s="166"/>
      <c r="K1" s="166"/>
    </row>
    <row r="2" spans="1:11" ht="18.75">
      <c r="A2" s="168" t="s">
        <v>2377</v>
      </c>
      <c r="B2" s="168"/>
      <c r="C2" s="168"/>
      <c r="D2" s="168"/>
      <c r="E2" s="168"/>
      <c r="F2" s="169"/>
      <c r="G2" s="168"/>
      <c r="H2" s="168"/>
      <c r="I2" s="168"/>
      <c r="J2" s="168"/>
      <c r="K2" s="168"/>
    </row>
    <row r="3" spans="1:11" ht="16.5">
      <c r="A3" s="8"/>
      <c r="B3" s="9"/>
      <c r="C3" s="10"/>
      <c r="D3" s="9"/>
      <c r="E3" s="9"/>
      <c r="F3" s="11"/>
      <c r="G3" s="9"/>
      <c r="H3" s="12"/>
      <c r="I3" s="9"/>
      <c r="J3" s="9"/>
      <c r="K3" s="9"/>
    </row>
    <row r="4" spans="1:11" ht="51">
      <c r="A4" s="118" t="s">
        <v>3</v>
      </c>
      <c r="B4" s="118" t="s">
        <v>2378</v>
      </c>
      <c r="C4" s="118" t="s">
        <v>2379</v>
      </c>
      <c r="D4" s="118" t="s">
        <v>2380</v>
      </c>
      <c r="E4" s="118" t="s">
        <v>2381</v>
      </c>
      <c r="F4" s="119" t="s">
        <v>2382</v>
      </c>
      <c r="G4" s="118" t="s">
        <v>2383</v>
      </c>
      <c r="H4" s="119" t="s">
        <v>2385</v>
      </c>
      <c r="I4" s="118" t="s">
        <v>2386</v>
      </c>
      <c r="J4" s="118" t="s">
        <v>2387</v>
      </c>
      <c r="K4" s="118" t="s">
        <v>2388</v>
      </c>
    </row>
    <row r="5" spans="1:11">
      <c r="A5" s="13">
        <v>1</v>
      </c>
      <c r="B5" s="13" t="s">
        <v>16</v>
      </c>
      <c r="C5" s="13">
        <v>138148</v>
      </c>
      <c r="D5" s="13">
        <v>138148</v>
      </c>
      <c r="E5" s="14">
        <v>44835.361122685186</v>
      </c>
      <c r="F5" s="61">
        <v>171010520</v>
      </c>
      <c r="G5" s="13"/>
      <c r="H5" s="13" t="s">
        <v>83</v>
      </c>
      <c r="I5" s="15" t="s">
        <v>7</v>
      </c>
      <c r="J5" s="80" t="s">
        <v>8</v>
      </c>
      <c r="K5" s="16" t="s">
        <v>9</v>
      </c>
    </row>
    <row r="6" spans="1:11">
      <c r="A6" s="13">
        <v>2</v>
      </c>
      <c r="B6" s="13" t="s">
        <v>17</v>
      </c>
      <c r="C6" s="13">
        <v>138260</v>
      </c>
      <c r="D6" s="13">
        <v>138260</v>
      </c>
      <c r="E6" s="14">
        <v>44835.708344907405</v>
      </c>
      <c r="F6" s="61">
        <v>598000000</v>
      </c>
      <c r="G6" s="13"/>
      <c r="H6" s="13" t="s">
        <v>84</v>
      </c>
      <c r="I6" s="15" t="s">
        <v>7</v>
      </c>
      <c r="J6" s="80" t="s">
        <v>8</v>
      </c>
      <c r="K6" s="16" t="s">
        <v>9</v>
      </c>
    </row>
    <row r="7" spans="1:11">
      <c r="A7" s="13">
        <v>3</v>
      </c>
      <c r="B7" s="13" t="s">
        <v>18</v>
      </c>
      <c r="C7" s="13">
        <v>138263</v>
      </c>
      <c r="D7" s="13">
        <v>138263</v>
      </c>
      <c r="E7" s="14">
        <v>44835.708379629628</v>
      </c>
      <c r="F7" s="61">
        <v>328671000</v>
      </c>
      <c r="G7" s="13"/>
      <c r="H7" s="13" t="s">
        <v>85</v>
      </c>
      <c r="I7" s="15" t="s">
        <v>7</v>
      </c>
      <c r="J7" s="80" t="s">
        <v>8</v>
      </c>
      <c r="K7" s="16" t="s">
        <v>9</v>
      </c>
    </row>
    <row r="8" spans="1:11">
      <c r="A8" s="13">
        <v>4</v>
      </c>
      <c r="B8" s="13" t="s">
        <v>19</v>
      </c>
      <c r="C8" s="13">
        <v>138272</v>
      </c>
      <c r="D8" s="13">
        <v>138272</v>
      </c>
      <c r="E8" s="14">
        <v>44835.750011574077</v>
      </c>
      <c r="F8" s="61">
        <v>6531300000</v>
      </c>
      <c r="G8" s="13"/>
      <c r="H8" s="13" t="s">
        <v>86</v>
      </c>
      <c r="I8" s="15" t="s">
        <v>7</v>
      </c>
      <c r="J8" s="80" t="s">
        <v>8</v>
      </c>
      <c r="K8" s="16" t="s">
        <v>9</v>
      </c>
    </row>
    <row r="9" spans="1:11">
      <c r="A9" s="13">
        <v>5</v>
      </c>
      <c r="B9" s="13" t="s">
        <v>19</v>
      </c>
      <c r="C9" s="13">
        <v>138273</v>
      </c>
      <c r="D9" s="13">
        <v>138273</v>
      </c>
      <c r="E9" s="14">
        <v>44835.750011574077</v>
      </c>
      <c r="F9" s="61">
        <v>1574400000</v>
      </c>
      <c r="G9" s="13"/>
      <c r="H9" s="13" t="s">
        <v>87</v>
      </c>
      <c r="I9" s="15" t="s">
        <v>7</v>
      </c>
      <c r="J9" s="80" t="s">
        <v>8</v>
      </c>
      <c r="K9" s="16" t="s">
        <v>9</v>
      </c>
    </row>
    <row r="10" spans="1:11">
      <c r="A10" s="13">
        <v>6</v>
      </c>
      <c r="B10" s="13" t="s">
        <v>19</v>
      </c>
      <c r="C10" s="13">
        <v>138274</v>
      </c>
      <c r="D10" s="13">
        <v>138274</v>
      </c>
      <c r="E10" s="14">
        <v>44835.750011574077</v>
      </c>
      <c r="F10" s="61">
        <v>7455000000</v>
      </c>
      <c r="G10" s="13"/>
      <c r="H10" s="13" t="s">
        <v>88</v>
      </c>
      <c r="I10" s="15" t="s">
        <v>7</v>
      </c>
      <c r="J10" s="80" t="s">
        <v>8</v>
      </c>
      <c r="K10" s="16" t="s">
        <v>9</v>
      </c>
    </row>
    <row r="11" spans="1:11">
      <c r="A11" s="13">
        <v>7</v>
      </c>
      <c r="B11" s="13" t="s">
        <v>20</v>
      </c>
      <c r="C11" s="13">
        <v>138407</v>
      </c>
      <c r="D11" s="13">
        <v>138407</v>
      </c>
      <c r="E11" s="14">
        <v>44836.680567129632</v>
      </c>
      <c r="F11" s="61">
        <v>1539450000</v>
      </c>
      <c r="G11" s="13"/>
      <c r="H11" s="13" t="s">
        <v>89</v>
      </c>
      <c r="I11" s="15" t="s">
        <v>7</v>
      </c>
      <c r="J11" s="80" t="s">
        <v>8</v>
      </c>
      <c r="K11" s="16" t="s">
        <v>9</v>
      </c>
    </row>
    <row r="12" spans="1:11">
      <c r="A12" s="13">
        <v>8</v>
      </c>
      <c r="B12" s="13" t="s">
        <v>21</v>
      </c>
      <c r="C12" s="13">
        <v>138412</v>
      </c>
      <c r="D12" s="13">
        <v>138412</v>
      </c>
      <c r="E12" s="14">
        <v>44836.687523148146</v>
      </c>
      <c r="F12" s="61">
        <v>292500000</v>
      </c>
      <c r="G12" s="13"/>
      <c r="H12" s="13" t="s">
        <v>90</v>
      </c>
      <c r="I12" s="15" t="s">
        <v>7</v>
      </c>
      <c r="J12" s="80" t="s">
        <v>8</v>
      </c>
      <c r="K12" s="16" t="s">
        <v>9</v>
      </c>
    </row>
    <row r="13" spans="1:11">
      <c r="A13" s="13">
        <v>9</v>
      </c>
      <c r="B13" s="13" t="s">
        <v>22</v>
      </c>
      <c r="C13" s="13">
        <v>138442</v>
      </c>
      <c r="D13" s="13">
        <v>138442</v>
      </c>
      <c r="E13" s="14">
        <v>44836.812511574077</v>
      </c>
      <c r="F13" s="61">
        <v>22000000</v>
      </c>
      <c r="G13" s="13"/>
      <c r="H13" s="13" t="s">
        <v>91</v>
      </c>
      <c r="I13" s="15" t="s">
        <v>7</v>
      </c>
      <c r="J13" s="80" t="s">
        <v>8</v>
      </c>
      <c r="K13" s="16" t="s">
        <v>9</v>
      </c>
    </row>
    <row r="14" spans="1:11">
      <c r="A14" s="13">
        <v>10</v>
      </c>
      <c r="B14" s="13" t="s">
        <v>22</v>
      </c>
      <c r="C14" s="13">
        <v>138443</v>
      </c>
      <c r="D14" s="13">
        <v>138443</v>
      </c>
      <c r="E14" s="14">
        <v>44836.8125462963</v>
      </c>
      <c r="F14" s="61">
        <v>23000000</v>
      </c>
      <c r="G14" s="13"/>
      <c r="H14" s="13" t="s">
        <v>92</v>
      </c>
      <c r="I14" s="15" t="s">
        <v>7</v>
      </c>
      <c r="J14" s="80" t="s">
        <v>8</v>
      </c>
      <c r="K14" s="16" t="s">
        <v>9</v>
      </c>
    </row>
    <row r="15" spans="1:11">
      <c r="A15" s="13">
        <v>11</v>
      </c>
      <c r="B15" s="13" t="s">
        <v>22</v>
      </c>
      <c r="C15" s="13">
        <v>138444</v>
      </c>
      <c r="D15" s="13">
        <v>138444</v>
      </c>
      <c r="E15" s="14">
        <v>44836.812569444446</v>
      </c>
      <c r="F15" s="61">
        <v>135000000</v>
      </c>
      <c r="G15" s="13"/>
      <c r="H15" s="13" t="s">
        <v>93</v>
      </c>
      <c r="I15" s="15" t="s">
        <v>7</v>
      </c>
      <c r="J15" s="80" t="s">
        <v>8</v>
      </c>
      <c r="K15" s="16" t="s">
        <v>9</v>
      </c>
    </row>
    <row r="16" spans="1:11">
      <c r="A16" s="13">
        <v>12</v>
      </c>
      <c r="B16" s="13" t="s">
        <v>22</v>
      </c>
      <c r="C16" s="13">
        <v>138445</v>
      </c>
      <c r="D16" s="13">
        <v>138445</v>
      </c>
      <c r="E16" s="14">
        <v>44836.812592592592</v>
      </c>
      <c r="F16" s="61">
        <v>78000000</v>
      </c>
      <c r="G16" s="13"/>
      <c r="H16" s="13" t="s">
        <v>94</v>
      </c>
      <c r="I16" s="15" t="s">
        <v>7</v>
      </c>
      <c r="J16" s="80" t="s">
        <v>8</v>
      </c>
      <c r="K16" s="16" t="s">
        <v>9</v>
      </c>
    </row>
    <row r="17" spans="1:11">
      <c r="A17" s="13">
        <v>13</v>
      </c>
      <c r="B17" s="13" t="s">
        <v>22</v>
      </c>
      <c r="C17" s="13">
        <v>138446</v>
      </c>
      <c r="D17" s="13">
        <v>138446</v>
      </c>
      <c r="E17" s="14">
        <v>44836.812615740739</v>
      </c>
      <c r="F17" s="61">
        <v>18000000</v>
      </c>
      <c r="G17" s="13"/>
      <c r="H17" s="13" t="s">
        <v>95</v>
      </c>
      <c r="I17" s="15" t="s">
        <v>7</v>
      </c>
      <c r="J17" s="80" t="s">
        <v>8</v>
      </c>
      <c r="K17" s="16" t="s">
        <v>9</v>
      </c>
    </row>
    <row r="18" spans="1:11">
      <c r="A18" s="13">
        <v>14</v>
      </c>
      <c r="B18" s="13" t="s">
        <v>23</v>
      </c>
      <c r="C18" s="13">
        <v>138450</v>
      </c>
      <c r="D18" s="13">
        <v>138450</v>
      </c>
      <c r="E18" s="14">
        <v>44836.854189814818</v>
      </c>
      <c r="F18" s="61">
        <v>180000000</v>
      </c>
      <c r="G18" s="13"/>
      <c r="H18" s="13" t="s">
        <v>96</v>
      </c>
      <c r="I18" s="15" t="s">
        <v>7</v>
      </c>
      <c r="J18" s="80" t="s">
        <v>8</v>
      </c>
      <c r="K18" s="16" t="s">
        <v>9</v>
      </c>
    </row>
    <row r="19" spans="1:11">
      <c r="A19" s="13">
        <v>15</v>
      </c>
      <c r="B19" s="13" t="s">
        <v>23</v>
      </c>
      <c r="C19" s="13">
        <v>138451</v>
      </c>
      <c r="D19" s="13">
        <v>138451</v>
      </c>
      <c r="E19" s="14">
        <v>44836.861122685186</v>
      </c>
      <c r="F19" s="61">
        <v>1400000000</v>
      </c>
      <c r="G19" s="13"/>
      <c r="H19" s="13" t="s">
        <v>97</v>
      </c>
      <c r="I19" s="15" t="s">
        <v>7</v>
      </c>
      <c r="J19" s="80" t="s">
        <v>8</v>
      </c>
      <c r="K19" s="16" t="s">
        <v>9</v>
      </c>
    </row>
    <row r="20" spans="1:11">
      <c r="A20" s="13">
        <v>16</v>
      </c>
      <c r="B20" s="13" t="s">
        <v>23</v>
      </c>
      <c r="C20" s="13">
        <v>138452</v>
      </c>
      <c r="D20" s="13">
        <v>138452</v>
      </c>
      <c r="E20" s="14">
        <v>44836.861157407409</v>
      </c>
      <c r="F20" s="61">
        <v>1740000000</v>
      </c>
      <c r="G20" s="13"/>
      <c r="H20" s="13" t="s">
        <v>98</v>
      </c>
      <c r="I20" s="15" t="s">
        <v>7</v>
      </c>
      <c r="J20" s="80" t="s">
        <v>8</v>
      </c>
      <c r="K20" s="16" t="s">
        <v>9</v>
      </c>
    </row>
    <row r="21" spans="1:11">
      <c r="A21" s="13">
        <v>17</v>
      </c>
      <c r="B21" s="13" t="s">
        <v>23</v>
      </c>
      <c r="C21" s="13">
        <v>138453</v>
      </c>
      <c r="D21" s="13">
        <v>138453</v>
      </c>
      <c r="E21" s="14">
        <v>44836.861180555556</v>
      </c>
      <c r="F21" s="61">
        <v>1155000000</v>
      </c>
      <c r="G21" s="13"/>
      <c r="H21" s="13" t="s">
        <v>99</v>
      </c>
      <c r="I21" s="15" t="s">
        <v>7</v>
      </c>
      <c r="J21" s="80" t="s">
        <v>8</v>
      </c>
      <c r="K21" s="16" t="s">
        <v>9</v>
      </c>
    </row>
    <row r="22" spans="1:11">
      <c r="A22" s="13">
        <v>18</v>
      </c>
      <c r="B22" s="13" t="s">
        <v>23</v>
      </c>
      <c r="C22" s="13">
        <v>138454</v>
      </c>
      <c r="D22" s="13">
        <v>138454</v>
      </c>
      <c r="E22" s="14">
        <v>44836.861203703702</v>
      </c>
      <c r="F22" s="61">
        <v>2150000000</v>
      </c>
      <c r="G22" s="13"/>
      <c r="H22" s="13" t="s">
        <v>100</v>
      </c>
      <c r="I22" s="15" t="s">
        <v>7</v>
      </c>
      <c r="J22" s="80" t="s">
        <v>8</v>
      </c>
      <c r="K22" s="16" t="s">
        <v>9</v>
      </c>
    </row>
    <row r="23" spans="1:11">
      <c r="A23" s="13">
        <v>19</v>
      </c>
      <c r="B23" s="13" t="s">
        <v>24</v>
      </c>
      <c r="C23" s="13">
        <v>138463</v>
      </c>
      <c r="D23" s="13">
        <v>138463</v>
      </c>
      <c r="E23" s="14">
        <v>44837.361122685186</v>
      </c>
      <c r="F23" s="61">
        <v>2700000</v>
      </c>
      <c r="G23" s="13"/>
      <c r="H23" s="13" t="s">
        <v>101</v>
      </c>
      <c r="I23" s="15" t="s">
        <v>7</v>
      </c>
      <c r="J23" s="80" t="s">
        <v>8</v>
      </c>
      <c r="K23" s="16" t="s">
        <v>9</v>
      </c>
    </row>
    <row r="24" spans="1:11">
      <c r="A24" s="13">
        <v>20</v>
      </c>
      <c r="B24" s="13" t="s">
        <v>24</v>
      </c>
      <c r="C24" s="13">
        <v>138464</v>
      </c>
      <c r="D24" s="13">
        <v>138464</v>
      </c>
      <c r="E24" s="14">
        <v>44837.361157407409</v>
      </c>
      <c r="F24" s="61">
        <v>11500000</v>
      </c>
      <c r="G24" s="13"/>
      <c r="H24" s="13" t="s">
        <v>102</v>
      </c>
      <c r="I24" s="15" t="s">
        <v>7</v>
      </c>
      <c r="J24" s="80" t="s">
        <v>8</v>
      </c>
      <c r="K24" s="16" t="s">
        <v>9</v>
      </c>
    </row>
    <row r="25" spans="1:11">
      <c r="A25" s="13">
        <v>21</v>
      </c>
      <c r="B25" s="13" t="s">
        <v>24</v>
      </c>
      <c r="C25" s="13">
        <v>138465</v>
      </c>
      <c r="D25" s="13">
        <v>138465</v>
      </c>
      <c r="E25" s="14">
        <v>44837.361180555556</v>
      </c>
      <c r="F25" s="61">
        <v>2700000</v>
      </c>
      <c r="G25" s="13"/>
      <c r="H25" s="13" t="s">
        <v>103</v>
      </c>
      <c r="I25" s="15" t="s">
        <v>7</v>
      </c>
      <c r="J25" s="80" t="s">
        <v>8</v>
      </c>
      <c r="K25" s="16" t="s">
        <v>9</v>
      </c>
    </row>
    <row r="26" spans="1:11">
      <c r="A26" s="13">
        <v>22</v>
      </c>
      <c r="B26" s="13" t="s">
        <v>24</v>
      </c>
      <c r="C26" s="13">
        <v>138466</v>
      </c>
      <c r="D26" s="13">
        <v>138466</v>
      </c>
      <c r="E26" s="14">
        <v>44837.361203703702</v>
      </c>
      <c r="F26" s="61">
        <v>5400000</v>
      </c>
      <c r="G26" s="13"/>
      <c r="H26" s="13" t="s">
        <v>104</v>
      </c>
      <c r="I26" s="15" t="s">
        <v>7</v>
      </c>
      <c r="J26" s="80" t="s">
        <v>8</v>
      </c>
      <c r="K26" s="16" t="s">
        <v>9</v>
      </c>
    </row>
    <row r="27" spans="1:11">
      <c r="A27" s="13">
        <v>23</v>
      </c>
      <c r="B27" s="13" t="s">
        <v>25</v>
      </c>
      <c r="C27" s="13">
        <v>138467</v>
      </c>
      <c r="D27" s="13">
        <v>138467</v>
      </c>
      <c r="E27" s="14">
        <v>44837.361238425925</v>
      </c>
      <c r="F27" s="61">
        <v>4785000</v>
      </c>
      <c r="G27" s="13"/>
      <c r="H27" s="13" t="s">
        <v>105</v>
      </c>
      <c r="I27" s="15" t="s">
        <v>7</v>
      </c>
      <c r="J27" s="80" t="s">
        <v>8</v>
      </c>
      <c r="K27" s="16" t="s">
        <v>9</v>
      </c>
    </row>
    <row r="28" spans="1:11">
      <c r="A28" s="13">
        <v>24</v>
      </c>
      <c r="B28" s="13" t="s">
        <v>24</v>
      </c>
      <c r="C28" s="13">
        <v>138468</v>
      </c>
      <c r="D28" s="13">
        <v>138468</v>
      </c>
      <c r="E28" s="14">
        <v>44837.361261574071</v>
      </c>
      <c r="F28" s="61">
        <v>456000</v>
      </c>
      <c r="G28" s="13"/>
      <c r="H28" s="13" t="s">
        <v>106</v>
      </c>
      <c r="I28" s="15" t="s">
        <v>7</v>
      </c>
      <c r="J28" s="80" t="s">
        <v>8</v>
      </c>
      <c r="K28" s="16" t="s">
        <v>9</v>
      </c>
    </row>
    <row r="29" spans="1:11">
      <c r="A29" s="13">
        <v>25</v>
      </c>
      <c r="B29" s="13" t="s">
        <v>26</v>
      </c>
      <c r="C29" s="13">
        <v>138511</v>
      </c>
      <c r="D29" s="13">
        <v>138511</v>
      </c>
      <c r="E29" s="14">
        <v>44837.590300925927</v>
      </c>
      <c r="F29" s="61">
        <v>25300000</v>
      </c>
      <c r="G29" s="13"/>
      <c r="H29" s="13" t="s">
        <v>107</v>
      </c>
      <c r="I29" s="15" t="s">
        <v>7</v>
      </c>
      <c r="J29" s="80" t="s">
        <v>8</v>
      </c>
      <c r="K29" s="16" t="s">
        <v>9</v>
      </c>
    </row>
    <row r="30" spans="1:11">
      <c r="A30" s="13">
        <v>26</v>
      </c>
      <c r="B30" s="13" t="s">
        <v>27</v>
      </c>
      <c r="C30" s="13">
        <v>138956</v>
      </c>
      <c r="D30" s="13">
        <v>138956</v>
      </c>
      <c r="E30" s="14">
        <v>44841.444884259261</v>
      </c>
      <c r="F30" s="61">
        <v>915000000</v>
      </c>
      <c r="G30" s="13"/>
      <c r="H30" s="13" t="s">
        <v>108</v>
      </c>
      <c r="I30" s="15" t="s">
        <v>7</v>
      </c>
      <c r="J30" s="80" t="s">
        <v>8</v>
      </c>
      <c r="K30" s="16" t="s">
        <v>9</v>
      </c>
    </row>
    <row r="31" spans="1:11">
      <c r="A31" s="13">
        <v>27</v>
      </c>
      <c r="B31" s="13" t="s">
        <v>28</v>
      </c>
      <c r="C31" s="13">
        <v>139195</v>
      </c>
      <c r="D31" s="13">
        <v>139195</v>
      </c>
      <c r="E31" s="14">
        <v>44842.597233796296</v>
      </c>
      <c r="F31" s="61">
        <v>282000000</v>
      </c>
      <c r="G31" s="13"/>
      <c r="H31" s="13" t="s">
        <v>109</v>
      </c>
      <c r="I31" s="15" t="s">
        <v>7</v>
      </c>
      <c r="J31" s="80" t="s">
        <v>8</v>
      </c>
      <c r="K31" s="16" t="s">
        <v>9</v>
      </c>
    </row>
    <row r="32" spans="1:11">
      <c r="A32" s="13">
        <v>28</v>
      </c>
      <c r="B32" s="13" t="s">
        <v>29</v>
      </c>
      <c r="C32" s="13">
        <v>139206</v>
      </c>
      <c r="D32" s="13">
        <v>139206</v>
      </c>
      <c r="E32" s="14">
        <v>44842.625104166669</v>
      </c>
      <c r="F32" s="61">
        <v>1300000</v>
      </c>
      <c r="G32" s="13"/>
      <c r="H32" s="13" t="s">
        <v>110</v>
      </c>
      <c r="I32" s="15" t="s">
        <v>7</v>
      </c>
      <c r="J32" s="80" t="s">
        <v>8</v>
      </c>
      <c r="K32" s="16" t="s">
        <v>9</v>
      </c>
    </row>
    <row r="33" spans="1:11">
      <c r="A33" s="13">
        <v>29</v>
      </c>
      <c r="B33" s="13" t="s">
        <v>30</v>
      </c>
      <c r="C33" s="13">
        <v>139208</v>
      </c>
      <c r="D33" s="13">
        <v>139208</v>
      </c>
      <c r="E33" s="14">
        <v>44842.631956018522</v>
      </c>
      <c r="F33" s="61">
        <v>27202000</v>
      </c>
      <c r="G33" s="13"/>
      <c r="H33" s="13" t="s">
        <v>111</v>
      </c>
      <c r="I33" s="15" t="s">
        <v>7</v>
      </c>
      <c r="J33" s="80" t="s">
        <v>8</v>
      </c>
      <c r="K33" s="16" t="s">
        <v>9</v>
      </c>
    </row>
    <row r="34" spans="1:11">
      <c r="A34" s="13">
        <v>30</v>
      </c>
      <c r="B34" s="13" t="s">
        <v>31</v>
      </c>
      <c r="C34" s="13">
        <v>139216</v>
      </c>
      <c r="D34" s="13">
        <v>139216</v>
      </c>
      <c r="E34" s="14">
        <v>44842.659733796296</v>
      </c>
      <c r="F34" s="61">
        <v>248856500</v>
      </c>
      <c r="G34" s="13"/>
      <c r="H34" s="13" t="s">
        <v>112</v>
      </c>
      <c r="I34" s="15" t="s">
        <v>7</v>
      </c>
      <c r="J34" s="80" t="s">
        <v>8</v>
      </c>
      <c r="K34" s="16" t="s">
        <v>9</v>
      </c>
    </row>
    <row r="35" spans="1:11">
      <c r="A35" s="13">
        <v>31</v>
      </c>
      <c r="B35" s="13" t="s">
        <v>31</v>
      </c>
      <c r="C35" s="13">
        <v>139217</v>
      </c>
      <c r="D35" s="13">
        <v>139217</v>
      </c>
      <c r="E35" s="14">
        <v>44842.659768518519</v>
      </c>
      <c r="F35" s="61">
        <v>168517000</v>
      </c>
      <c r="G35" s="13"/>
      <c r="H35" s="13" t="s">
        <v>112</v>
      </c>
      <c r="I35" s="15" t="s">
        <v>7</v>
      </c>
      <c r="J35" s="80" t="s">
        <v>8</v>
      </c>
      <c r="K35" s="16" t="s">
        <v>9</v>
      </c>
    </row>
    <row r="36" spans="1:11">
      <c r="A36" s="13">
        <v>32</v>
      </c>
      <c r="B36" s="13" t="s">
        <v>31</v>
      </c>
      <c r="C36" s="13">
        <v>139218</v>
      </c>
      <c r="D36" s="13">
        <v>139218</v>
      </c>
      <c r="E36" s="14">
        <v>44842.659791666665</v>
      </c>
      <c r="F36" s="61">
        <v>1498625600</v>
      </c>
      <c r="G36" s="13"/>
      <c r="H36" s="13" t="s">
        <v>112</v>
      </c>
      <c r="I36" s="15" t="s">
        <v>7</v>
      </c>
      <c r="J36" s="80" t="s">
        <v>8</v>
      </c>
      <c r="K36" s="16" t="s">
        <v>9</v>
      </c>
    </row>
    <row r="37" spans="1:11">
      <c r="A37" s="13">
        <v>33</v>
      </c>
      <c r="B37" s="13" t="s">
        <v>31</v>
      </c>
      <c r="C37" s="13">
        <v>139219</v>
      </c>
      <c r="D37" s="13">
        <v>139219</v>
      </c>
      <c r="E37" s="14">
        <v>44842.659826388888</v>
      </c>
      <c r="F37" s="61">
        <v>870801800</v>
      </c>
      <c r="G37" s="13"/>
      <c r="H37" s="13" t="s">
        <v>112</v>
      </c>
      <c r="I37" s="15" t="s">
        <v>7</v>
      </c>
      <c r="J37" s="80" t="s">
        <v>8</v>
      </c>
      <c r="K37" s="16" t="s">
        <v>9</v>
      </c>
    </row>
    <row r="38" spans="1:11">
      <c r="A38" s="13">
        <v>34</v>
      </c>
      <c r="B38" s="13" t="s">
        <v>32</v>
      </c>
      <c r="C38" s="13">
        <v>139220</v>
      </c>
      <c r="D38" s="13">
        <v>139220</v>
      </c>
      <c r="E38" s="14">
        <v>44842.659861111111</v>
      </c>
      <c r="F38" s="61">
        <v>25320000</v>
      </c>
      <c r="G38" s="13"/>
      <c r="H38" s="13" t="s">
        <v>113</v>
      </c>
      <c r="I38" s="15" t="s">
        <v>7</v>
      </c>
      <c r="J38" s="80" t="s">
        <v>8</v>
      </c>
      <c r="K38" s="16" t="s">
        <v>9</v>
      </c>
    </row>
    <row r="39" spans="1:11">
      <c r="A39" s="13">
        <v>35</v>
      </c>
      <c r="B39" s="13" t="s">
        <v>33</v>
      </c>
      <c r="C39" s="13">
        <v>139227</v>
      </c>
      <c r="D39" s="13">
        <v>139227</v>
      </c>
      <c r="E39" s="14">
        <v>44842.659884259258</v>
      </c>
      <c r="F39" s="61">
        <v>441000000</v>
      </c>
      <c r="G39" s="13"/>
      <c r="H39" s="13" t="s">
        <v>114</v>
      </c>
      <c r="I39" s="15" t="s">
        <v>7</v>
      </c>
      <c r="J39" s="80" t="s">
        <v>8</v>
      </c>
      <c r="K39" s="16" t="s">
        <v>9</v>
      </c>
    </row>
    <row r="40" spans="1:11">
      <c r="A40" s="13">
        <v>36</v>
      </c>
      <c r="B40" s="13" t="s">
        <v>34</v>
      </c>
      <c r="C40" s="13">
        <v>139239</v>
      </c>
      <c r="D40" s="13">
        <v>139239</v>
      </c>
      <c r="E40" s="14">
        <v>44842.694490740738</v>
      </c>
      <c r="F40" s="61">
        <v>351607926</v>
      </c>
      <c r="G40" s="13"/>
      <c r="H40" s="13" t="s">
        <v>115</v>
      </c>
      <c r="I40" s="15" t="s">
        <v>7</v>
      </c>
      <c r="J40" s="80" t="s">
        <v>8</v>
      </c>
      <c r="K40" s="16" t="s">
        <v>9</v>
      </c>
    </row>
    <row r="41" spans="1:11">
      <c r="A41" s="13">
        <v>37</v>
      </c>
      <c r="B41" s="13" t="s">
        <v>35</v>
      </c>
      <c r="C41" s="13">
        <v>139323</v>
      </c>
      <c r="D41" s="13">
        <v>139323</v>
      </c>
      <c r="E41" s="14">
        <v>44843.569456018522</v>
      </c>
      <c r="F41" s="61">
        <v>7399000000</v>
      </c>
      <c r="G41" s="13"/>
      <c r="H41" s="13" t="s">
        <v>116</v>
      </c>
      <c r="I41" s="15" t="s">
        <v>7</v>
      </c>
      <c r="J41" s="80" t="s">
        <v>8</v>
      </c>
      <c r="K41" s="16" t="s">
        <v>9</v>
      </c>
    </row>
    <row r="42" spans="1:11">
      <c r="A42" s="13">
        <v>38</v>
      </c>
      <c r="B42" s="13" t="s">
        <v>36</v>
      </c>
      <c r="C42" s="13">
        <v>139330</v>
      </c>
      <c r="D42" s="13">
        <v>139330</v>
      </c>
      <c r="E42" s="14">
        <v>44843.597245370373</v>
      </c>
      <c r="F42" s="61">
        <v>920000000</v>
      </c>
      <c r="G42" s="13"/>
      <c r="H42" s="13" t="s">
        <v>117</v>
      </c>
      <c r="I42" s="15" t="s">
        <v>7</v>
      </c>
      <c r="J42" s="80" t="s">
        <v>8</v>
      </c>
      <c r="K42" s="16" t="s">
        <v>9</v>
      </c>
    </row>
    <row r="43" spans="1:11">
      <c r="A43" s="13">
        <v>39</v>
      </c>
      <c r="B43" s="13" t="s">
        <v>37</v>
      </c>
      <c r="C43" s="13">
        <v>139374</v>
      </c>
      <c r="D43" s="13">
        <v>139374</v>
      </c>
      <c r="E43" s="14">
        <v>44843.645844907405</v>
      </c>
      <c r="F43" s="61">
        <v>517500000</v>
      </c>
      <c r="G43" s="13"/>
      <c r="H43" s="13" t="s">
        <v>118</v>
      </c>
      <c r="I43" s="15" t="s">
        <v>7</v>
      </c>
      <c r="J43" s="80" t="s">
        <v>8</v>
      </c>
      <c r="K43" s="16" t="s">
        <v>9</v>
      </c>
    </row>
    <row r="44" spans="1:11">
      <c r="A44" s="13">
        <v>40</v>
      </c>
      <c r="B44" s="13" t="s">
        <v>37</v>
      </c>
      <c r="C44" s="13">
        <v>139375</v>
      </c>
      <c r="D44" s="13">
        <v>139375</v>
      </c>
      <c r="E44" s="14">
        <v>44843.645856481482</v>
      </c>
      <c r="F44" s="61">
        <v>310500000</v>
      </c>
      <c r="G44" s="13"/>
      <c r="H44" s="13" t="s">
        <v>119</v>
      </c>
      <c r="I44" s="15" t="s">
        <v>7</v>
      </c>
      <c r="J44" s="80" t="s">
        <v>8</v>
      </c>
      <c r="K44" s="16" t="s">
        <v>9</v>
      </c>
    </row>
    <row r="45" spans="1:11">
      <c r="A45" s="13">
        <v>41</v>
      </c>
      <c r="B45" s="13" t="s">
        <v>37</v>
      </c>
      <c r="C45" s="13">
        <v>139376</v>
      </c>
      <c r="D45" s="13">
        <v>139376</v>
      </c>
      <c r="E45" s="14">
        <v>44843.645856481482</v>
      </c>
      <c r="F45" s="61">
        <v>97750000</v>
      </c>
      <c r="G45" s="13"/>
      <c r="H45" s="13" t="s">
        <v>120</v>
      </c>
      <c r="I45" s="15" t="s">
        <v>7</v>
      </c>
      <c r="J45" s="80" t="s">
        <v>8</v>
      </c>
      <c r="K45" s="16" t="s">
        <v>9</v>
      </c>
    </row>
    <row r="46" spans="1:11">
      <c r="A46" s="13">
        <v>42</v>
      </c>
      <c r="B46" s="13" t="s">
        <v>37</v>
      </c>
      <c r="C46" s="13">
        <v>139377</v>
      </c>
      <c r="D46" s="13">
        <v>139377</v>
      </c>
      <c r="E46" s="14">
        <v>44843.645856481482</v>
      </c>
      <c r="F46" s="61">
        <v>55200000</v>
      </c>
      <c r="G46" s="13"/>
      <c r="H46" s="13" t="s">
        <v>121</v>
      </c>
      <c r="I46" s="15" t="s">
        <v>7</v>
      </c>
      <c r="J46" s="80" t="s">
        <v>8</v>
      </c>
      <c r="K46" s="16" t="s">
        <v>9</v>
      </c>
    </row>
    <row r="47" spans="1:11">
      <c r="A47" s="13">
        <v>43</v>
      </c>
      <c r="B47" s="13" t="s">
        <v>38</v>
      </c>
      <c r="C47" s="13">
        <v>139378</v>
      </c>
      <c r="D47" s="13">
        <v>139378</v>
      </c>
      <c r="E47" s="14">
        <v>44843.645856481482</v>
      </c>
      <c r="F47" s="61">
        <v>16591935500</v>
      </c>
      <c r="G47" s="13"/>
      <c r="H47" s="13" t="s">
        <v>122</v>
      </c>
      <c r="I47" s="15" t="s">
        <v>7</v>
      </c>
      <c r="J47" s="80" t="s">
        <v>8</v>
      </c>
      <c r="K47" s="16" t="s">
        <v>9</v>
      </c>
    </row>
    <row r="48" spans="1:11">
      <c r="A48" s="13">
        <v>44</v>
      </c>
      <c r="B48" s="13" t="s">
        <v>38</v>
      </c>
      <c r="C48" s="13">
        <v>139379</v>
      </c>
      <c r="D48" s="13">
        <v>139379</v>
      </c>
      <c r="E48" s="14">
        <v>44843.645856481482</v>
      </c>
      <c r="F48" s="61">
        <v>6796500000</v>
      </c>
      <c r="G48" s="13"/>
      <c r="H48" s="13" t="s">
        <v>123</v>
      </c>
      <c r="I48" s="15" t="s">
        <v>7</v>
      </c>
      <c r="J48" s="80" t="s">
        <v>8</v>
      </c>
      <c r="K48" s="16" t="s">
        <v>9</v>
      </c>
    </row>
    <row r="49" spans="1:11">
      <c r="A49" s="13">
        <v>45</v>
      </c>
      <c r="B49" s="13" t="s">
        <v>39</v>
      </c>
      <c r="C49" s="13">
        <v>139380</v>
      </c>
      <c r="D49" s="13">
        <v>139380</v>
      </c>
      <c r="E49" s="14">
        <v>44843.652789351851</v>
      </c>
      <c r="F49" s="61">
        <v>679038000</v>
      </c>
      <c r="G49" s="13"/>
      <c r="H49" s="13" t="s">
        <v>124</v>
      </c>
      <c r="I49" s="15" t="s">
        <v>7</v>
      </c>
      <c r="J49" s="80" t="s">
        <v>8</v>
      </c>
      <c r="K49" s="16" t="s">
        <v>9</v>
      </c>
    </row>
    <row r="50" spans="1:11">
      <c r="A50" s="13">
        <v>46</v>
      </c>
      <c r="B50" s="13" t="s">
        <v>40</v>
      </c>
      <c r="C50" s="13">
        <v>139411</v>
      </c>
      <c r="D50" s="13">
        <v>139411</v>
      </c>
      <c r="E50" s="14">
        <v>44843.680567129632</v>
      </c>
      <c r="F50" s="61">
        <v>3680000</v>
      </c>
      <c r="G50" s="13"/>
      <c r="H50" s="13" t="s">
        <v>125</v>
      </c>
      <c r="I50" s="15" t="s">
        <v>7</v>
      </c>
      <c r="J50" s="80" t="s">
        <v>8</v>
      </c>
      <c r="K50" s="16" t="s">
        <v>9</v>
      </c>
    </row>
    <row r="51" spans="1:11">
      <c r="A51" s="13">
        <v>47</v>
      </c>
      <c r="B51" s="13" t="s">
        <v>40</v>
      </c>
      <c r="C51" s="13">
        <v>139412</v>
      </c>
      <c r="D51" s="13">
        <v>139412</v>
      </c>
      <c r="E51" s="14">
        <v>44843.680567129632</v>
      </c>
      <c r="F51" s="61">
        <v>6720000</v>
      </c>
      <c r="G51" s="13"/>
      <c r="H51" s="13" t="s">
        <v>126</v>
      </c>
      <c r="I51" s="15" t="s">
        <v>7</v>
      </c>
      <c r="J51" s="80" t="s">
        <v>8</v>
      </c>
      <c r="K51" s="16" t="s">
        <v>9</v>
      </c>
    </row>
    <row r="52" spans="1:11">
      <c r="A52" s="13">
        <v>48</v>
      </c>
      <c r="B52" s="13" t="s">
        <v>40</v>
      </c>
      <c r="C52" s="13">
        <v>139413</v>
      </c>
      <c r="D52" s="13">
        <v>139413</v>
      </c>
      <c r="E52" s="14">
        <v>44843.680567129632</v>
      </c>
      <c r="F52" s="61">
        <v>2730000</v>
      </c>
      <c r="G52" s="13"/>
      <c r="H52" s="13" t="s">
        <v>127</v>
      </c>
      <c r="I52" s="15" t="s">
        <v>7</v>
      </c>
      <c r="J52" s="80" t="s">
        <v>8</v>
      </c>
      <c r="K52" s="16" t="s">
        <v>9</v>
      </c>
    </row>
    <row r="53" spans="1:11">
      <c r="A53" s="13">
        <v>49</v>
      </c>
      <c r="B53" s="13" t="s">
        <v>41</v>
      </c>
      <c r="C53" s="13">
        <v>139448</v>
      </c>
      <c r="D53" s="13">
        <v>139448</v>
      </c>
      <c r="E53" s="14">
        <v>44843.70140046296</v>
      </c>
      <c r="F53" s="61">
        <v>1282555000</v>
      </c>
      <c r="G53" s="13"/>
      <c r="H53" s="13" t="s">
        <v>128</v>
      </c>
      <c r="I53" s="15" t="s">
        <v>7</v>
      </c>
      <c r="J53" s="80" t="s">
        <v>8</v>
      </c>
      <c r="K53" s="16" t="s">
        <v>9</v>
      </c>
    </row>
    <row r="54" spans="1:11">
      <c r="A54" s="13">
        <v>50</v>
      </c>
      <c r="B54" s="13" t="s">
        <v>42</v>
      </c>
      <c r="C54" s="13">
        <v>139471</v>
      </c>
      <c r="D54" s="13">
        <v>139471</v>
      </c>
      <c r="E54" s="14">
        <v>44843.736122685186</v>
      </c>
      <c r="F54" s="61">
        <v>1554923661</v>
      </c>
      <c r="G54" s="13"/>
      <c r="H54" s="13" t="s">
        <v>129</v>
      </c>
      <c r="I54" s="15" t="s">
        <v>7</v>
      </c>
      <c r="J54" s="80" t="s">
        <v>8</v>
      </c>
      <c r="K54" s="16" t="s">
        <v>9</v>
      </c>
    </row>
    <row r="55" spans="1:11">
      <c r="A55" s="13">
        <v>51</v>
      </c>
      <c r="B55" s="13" t="s">
        <v>39</v>
      </c>
      <c r="C55" s="13">
        <v>139473</v>
      </c>
      <c r="D55" s="13">
        <v>139473</v>
      </c>
      <c r="E55" s="14">
        <v>44843.736122685186</v>
      </c>
      <c r="F55" s="61">
        <v>2716152000</v>
      </c>
      <c r="G55" s="13"/>
      <c r="H55" s="13" t="s">
        <v>124</v>
      </c>
      <c r="I55" s="15" t="s">
        <v>7</v>
      </c>
      <c r="J55" s="80" t="s">
        <v>8</v>
      </c>
      <c r="K55" s="16" t="s">
        <v>9</v>
      </c>
    </row>
    <row r="56" spans="1:11">
      <c r="A56" s="13">
        <v>52</v>
      </c>
      <c r="B56" s="13" t="s">
        <v>43</v>
      </c>
      <c r="C56" s="13">
        <v>139494</v>
      </c>
      <c r="D56" s="13">
        <v>139494</v>
      </c>
      <c r="E56" s="14">
        <v>44843.743449074071</v>
      </c>
      <c r="F56" s="61">
        <v>75900000</v>
      </c>
      <c r="G56" s="13"/>
      <c r="H56" s="13" t="s">
        <v>130</v>
      </c>
      <c r="I56" s="15" t="s">
        <v>7</v>
      </c>
      <c r="J56" s="80" t="s">
        <v>8</v>
      </c>
      <c r="K56" s="16" t="s">
        <v>9</v>
      </c>
    </row>
    <row r="57" spans="1:11">
      <c r="A57" s="13">
        <v>53</v>
      </c>
      <c r="B57" s="13" t="s">
        <v>43</v>
      </c>
      <c r="C57" s="13">
        <v>139495</v>
      </c>
      <c r="D57" s="13">
        <v>139495</v>
      </c>
      <c r="E57" s="14">
        <v>44843.743449074071</v>
      </c>
      <c r="F57" s="61">
        <v>21390000</v>
      </c>
      <c r="G57" s="13"/>
      <c r="H57" s="13" t="s">
        <v>131</v>
      </c>
      <c r="I57" s="15" t="s">
        <v>7</v>
      </c>
      <c r="J57" s="80" t="s">
        <v>8</v>
      </c>
      <c r="K57" s="16" t="s">
        <v>9</v>
      </c>
    </row>
    <row r="58" spans="1:11">
      <c r="A58" s="13">
        <v>54</v>
      </c>
      <c r="B58" s="13" t="s">
        <v>43</v>
      </c>
      <c r="C58" s="13">
        <v>139496</v>
      </c>
      <c r="D58" s="13">
        <v>139496</v>
      </c>
      <c r="E58" s="14">
        <v>44843.743449074071</v>
      </c>
      <c r="F58" s="61">
        <v>17526000</v>
      </c>
      <c r="G58" s="13"/>
      <c r="H58" s="13" t="s">
        <v>132</v>
      </c>
      <c r="I58" s="15" t="s">
        <v>7</v>
      </c>
      <c r="J58" s="80" t="s">
        <v>8</v>
      </c>
      <c r="K58" s="16" t="s">
        <v>9</v>
      </c>
    </row>
    <row r="59" spans="1:11">
      <c r="A59" s="13">
        <v>55</v>
      </c>
      <c r="B59" s="13" t="s">
        <v>43</v>
      </c>
      <c r="C59" s="13">
        <v>139497</v>
      </c>
      <c r="D59" s="13">
        <v>139497</v>
      </c>
      <c r="E59" s="14">
        <v>44843.743449074071</v>
      </c>
      <c r="F59" s="61">
        <v>98338800</v>
      </c>
      <c r="G59" s="13"/>
      <c r="H59" s="13" t="s">
        <v>133</v>
      </c>
      <c r="I59" s="15" t="s">
        <v>7</v>
      </c>
      <c r="J59" s="80" t="s">
        <v>8</v>
      </c>
      <c r="K59" s="16" t="s">
        <v>9</v>
      </c>
    </row>
    <row r="60" spans="1:11">
      <c r="A60" s="13">
        <v>56</v>
      </c>
      <c r="B60" s="13" t="s">
        <v>43</v>
      </c>
      <c r="C60" s="13">
        <v>139498</v>
      </c>
      <c r="D60" s="13">
        <v>139498</v>
      </c>
      <c r="E60" s="14">
        <v>44843.743449074071</v>
      </c>
      <c r="F60" s="61">
        <v>104438400</v>
      </c>
      <c r="G60" s="13"/>
      <c r="H60" s="13" t="s">
        <v>134</v>
      </c>
      <c r="I60" s="15" t="s">
        <v>7</v>
      </c>
      <c r="J60" s="80" t="s">
        <v>8</v>
      </c>
      <c r="K60" s="16" t="s">
        <v>9</v>
      </c>
    </row>
    <row r="61" spans="1:11">
      <c r="A61" s="13">
        <v>57</v>
      </c>
      <c r="B61" s="13" t="s">
        <v>43</v>
      </c>
      <c r="C61" s="13">
        <v>139499</v>
      </c>
      <c r="D61" s="13">
        <v>139499</v>
      </c>
      <c r="E61" s="14">
        <v>44843.743449074071</v>
      </c>
      <c r="F61" s="61">
        <v>162506500</v>
      </c>
      <c r="G61" s="13"/>
      <c r="H61" s="13" t="s">
        <v>135</v>
      </c>
      <c r="I61" s="15" t="s">
        <v>7</v>
      </c>
      <c r="J61" s="80" t="s">
        <v>8</v>
      </c>
      <c r="K61" s="16" t="s">
        <v>9</v>
      </c>
    </row>
    <row r="62" spans="1:11">
      <c r="A62" s="13">
        <v>58</v>
      </c>
      <c r="B62" s="13" t="s">
        <v>43</v>
      </c>
      <c r="C62" s="13">
        <v>139500</v>
      </c>
      <c r="D62" s="13">
        <v>139500</v>
      </c>
      <c r="E62" s="14">
        <v>44843.743449074071</v>
      </c>
      <c r="F62" s="61">
        <v>298655000</v>
      </c>
      <c r="G62" s="13"/>
      <c r="H62" s="13" t="s">
        <v>136</v>
      </c>
      <c r="I62" s="15" t="s">
        <v>7</v>
      </c>
      <c r="J62" s="80" t="s">
        <v>8</v>
      </c>
      <c r="K62" s="16" t="s">
        <v>9</v>
      </c>
    </row>
    <row r="63" spans="1:11">
      <c r="A63" s="13">
        <v>59</v>
      </c>
      <c r="B63" s="13" t="s">
        <v>43</v>
      </c>
      <c r="C63" s="13">
        <v>139501</v>
      </c>
      <c r="D63" s="13">
        <v>139501</v>
      </c>
      <c r="E63" s="14">
        <v>44843.743449074071</v>
      </c>
      <c r="F63" s="61">
        <v>183206500</v>
      </c>
      <c r="G63" s="13"/>
      <c r="H63" s="13" t="s">
        <v>137</v>
      </c>
      <c r="I63" s="15" t="s">
        <v>7</v>
      </c>
      <c r="J63" s="80" t="s">
        <v>8</v>
      </c>
      <c r="K63" s="16" t="s">
        <v>9</v>
      </c>
    </row>
    <row r="64" spans="1:11">
      <c r="A64" s="13">
        <v>60</v>
      </c>
      <c r="B64" s="13" t="s">
        <v>43</v>
      </c>
      <c r="C64" s="13">
        <v>139502</v>
      </c>
      <c r="D64" s="13">
        <v>139502</v>
      </c>
      <c r="E64" s="14">
        <v>44843.743460648147</v>
      </c>
      <c r="F64" s="61">
        <v>202204500</v>
      </c>
      <c r="G64" s="13"/>
      <c r="H64" s="13" t="s">
        <v>138</v>
      </c>
      <c r="I64" s="15" t="s">
        <v>7</v>
      </c>
      <c r="J64" s="80" t="s">
        <v>8</v>
      </c>
      <c r="K64" s="16" t="s">
        <v>9</v>
      </c>
    </row>
    <row r="65" spans="1:11">
      <c r="A65" s="13">
        <v>61</v>
      </c>
      <c r="B65" s="13" t="s">
        <v>43</v>
      </c>
      <c r="C65" s="13">
        <v>139503</v>
      </c>
      <c r="D65" s="13">
        <v>139503</v>
      </c>
      <c r="E65" s="14">
        <v>44843.743460648147</v>
      </c>
      <c r="F65" s="61">
        <v>31837750</v>
      </c>
      <c r="G65" s="13"/>
      <c r="H65" s="13" t="s">
        <v>139</v>
      </c>
      <c r="I65" s="15" t="s">
        <v>7</v>
      </c>
      <c r="J65" s="80" t="s">
        <v>8</v>
      </c>
      <c r="K65" s="16" t="s">
        <v>9</v>
      </c>
    </row>
    <row r="66" spans="1:11">
      <c r="A66" s="13">
        <v>62</v>
      </c>
      <c r="B66" s="13" t="s">
        <v>43</v>
      </c>
      <c r="C66" s="13">
        <v>139504</v>
      </c>
      <c r="D66" s="13">
        <v>139504</v>
      </c>
      <c r="E66" s="14">
        <v>44843.743460648147</v>
      </c>
      <c r="F66" s="61">
        <v>7124250</v>
      </c>
      <c r="G66" s="13"/>
      <c r="H66" s="13" t="s">
        <v>140</v>
      </c>
      <c r="I66" s="15" t="s">
        <v>7</v>
      </c>
      <c r="J66" s="80" t="s">
        <v>8</v>
      </c>
      <c r="K66" s="16" t="s">
        <v>9</v>
      </c>
    </row>
    <row r="67" spans="1:11">
      <c r="A67" s="13">
        <v>63</v>
      </c>
      <c r="B67" s="13" t="s">
        <v>43</v>
      </c>
      <c r="C67" s="13">
        <v>139505</v>
      </c>
      <c r="D67" s="13">
        <v>139505</v>
      </c>
      <c r="E67" s="14">
        <v>44843.743460648147</v>
      </c>
      <c r="F67" s="61">
        <v>85537000</v>
      </c>
      <c r="G67" s="13"/>
      <c r="H67" s="13" t="s">
        <v>141</v>
      </c>
      <c r="I67" s="15" t="s">
        <v>7</v>
      </c>
      <c r="J67" s="80" t="s">
        <v>8</v>
      </c>
      <c r="K67" s="16" t="s">
        <v>9</v>
      </c>
    </row>
    <row r="68" spans="1:11">
      <c r="A68" s="13">
        <v>64</v>
      </c>
      <c r="B68" s="13" t="s">
        <v>43</v>
      </c>
      <c r="C68" s="13">
        <v>139506</v>
      </c>
      <c r="D68" s="13">
        <v>139506</v>
      </c>
      <c r="E68" s="14">
        <v>44843.743460648147</v>
      </c>
      <c r="F68" s="61">
        <v>10386800</v>
      </c>
      <c r="G68" s="13"/>
      <c r="H68" s="13" t="s">
        <v>142</v>
      </c>
      <c r="I68" s="15" t="s">
        <v>7</v>
      </c>
      <c r="J68" s="80" t="s">
        <v>8</v>
      </c>
      <c r="K68" s="16" t="s">
        <v>9</v>
      </c>
    </row>
    <row r="69" spans="1:11">
      <c r="A69" s="13">
        <v>65</v>
      </c>
      <c r="B69" s="13" t="s">
        <v>43</v>
      </c>
      <c r="C69" s="13">
        <v>139507</v>
      </c>
      <c r="D69" s="13">
        <v>139507</v>
      </c>
      <c r="E69" s="14">
        <v>44843.743460648147</v>
      </c>
      <c r="F69" s="61">
        <v>9346050</v>
      </c>
      <c r="G69" s="13"/>
      <c r="H69" s="13" t="s">
        <v>143</v>
      </c>
      <c r="I69" s="15" t="s">
        <v>7</v>
      </c>
      <c r="J69" s="80" t="s">
        <v>8</v>
      </c>
      <c r="K69" s="16" t="s">
        <v>9</v>
      </c>
    </row>
    <row r="70" spans="1:11">
      <c r="A70" s="13">
        <v>66</v>
      </c>
      <c r="B70" s="13" t="s">
        <v>43</v>
      </c>
      <c r="C70" s="13">
        <v>139508</v>
      </c>
      <c r="D70" s="13">
        <v>139508</v>
      </c>
      <c r="E70" s="14">
        <v>44843.743460648147</v>
      </c>
      <c r="F70" s="61">
        <v>11109000</v>
      </c>
      <c r="G70" s="13"/>
      <c r="H70" s="13" t="s">
        <v>144</v>
      </c>
      <c r="I70" s="15" t="s">
        <v>7</v>
      </c>
      <c r="J70" s="80" t="s">
        <v>8</v>
      </c>
      <c r="K70" s="16" t="s">
        <v>9</v>
      </c>
    </row>
    <row r="71" spans="1:11">
      <c r="A71" s="13">
        <v>67</v>
      </c>
      <c r="B71" s="13" t="s">
        <v>43</v>
      </c>
      <c r="C71" s="13">
        <v>139509</v>
      </c>
      <c r="D71" s="13">
        <v>139509</v>
      </c>
      <c r="E71" s="14">
        <v>44843.743460648147</v>
      </c>
      <c r="F71" s="61">
        <v>1395525</v>
      </c>
      <c r="G71" s="13"/>
      <c r="H71" s="13" t="s">
        <v>145</v>
      </c>
      <c r="I71" s="15" t="s">
        <v>7</v>
      </c>
      <c r="J71" s="80" t="s">
        <v>8</v>
      </c>
      <c r="K71" s="16" t="s">
        <v>9</v>
      </c>
    </row>
    <row r="72" spans="1:11">
      <c r="A72" s="13">
        <v>68</v>
      </c>
      <c r="B72" s="13" t="s">
        <v>43</v>
      </c>
      <c r="C72" s="13">
        <v>139510</v>
      </c>
      <c r="D72" s="13">
        <v>139510</v>
      </c>
      <c r="E72" s="14">
        <v>44843.743460648147</v>
      </c>
      <c r="F72" s="61">
        <v>2144520</v>
      </c>
      <c r="G72" s="13"/>
      <c r="H72" s="13" t="s">
        <v>146</v>
      </c>
      <c r="I72" s="15" t="s">
        <v>7</v>
      </c>
      <c r="J72" s="80" t="s">
        <v>8</v>
      </c>
      <c r="K72" s="16" t="s">
        <v>9</v>
      </c>
    </row>
    <row r="73" spans="1:11">
      <c r="A73" s="13">
        <v>69</v>
      </c>
      <c r="B73" s="13" t="s">
        <v>43</v>
      </c>
      <c r="C73" s="13">
        <v>139511</v>
      </c>
      <c r="D73" s="13">
        <v>139511</v>
      </c>
      <c r="E73" s="14">
        <v>44843.743460648147</v>
      </c>
      <c r="F73" s="61">
        <v>4051450</v>
      </c>
      <c r="G73" s="13"/>
      <c r="H73" s="13" t="s">
        <v>147</v>
      </c>
      <c r="I73" s="15" t="s">
        <v>7</v>
      </c>
      <c r="J73" s="80" t="s">
        <v>8</v>
      </c>
      <c r="K73" s="16" t="s">
        <v>9</v>
      </c>
    </row>
    <row r="74" spans="1:11">
      <c r="A74" s="13">
        <v>70</v>
      </c>
      <c r="B74" s="13" t="s">
        <v>43</v>
      </c>
      <c r="C74" s="13">
        <v>139512</v>
      </c>
      <c r="D74" s="13">
        <v>139512</v>
      </c>
      <c r="E74" s="14">
        <v>44843.743460648147</v>
      </c>
      <c r="F74" s="61">
        <v>4310660</v>
      </c>
      <c r="G74" s="13"/>
      <c r="H74" s="13" t="s">
        <v>148</v>
      </c>
      <c r="I74" s="15" t="s">
        <v>7</v>
      </c>
      <c r="J74" s="80" t="s">
        <v>8</v>
      </c>
      <c r="K74" s="16" t="s">
        <v>9</v>
      </c>
    </row>
    <row r="75" spans="1:11">
      <c r="A75" s="13">
        <v>71</v>
      </c>
      <c r="B75" s="13" t="s">
        <v>43</v>
      </c>
      <c r="C75" s="13">
        <v>139513</v>
      </c>
      <c r="D75" s="13">
        <v>139513</v>
      </c>
      <c r="E75" s="14">
        <v>44843.743460648147</v>
      </c>
      <c r="F75" s="61">
        <v>30806200</v>
      </c>
      <c r="G75" s="13"/>
      <c r="H75" s="13" t="s">
        <v>149</v>
      </c>
      <c r="I75" s="15" t="s">
        <v>7</v>
      </c>
      <c r="J75" s="80" t="s">
        <v>8</v>
      </c>
      <c r="K75" s="16" t="s">
        <v>9</v>
      </c>
    </row>
    <row r="76" spans="1:11">
      <c r="A76" s="13">
        <v>72</v>
      </c>
      <c r="B76" s="13" t="s">
        <v>43</v>
      </c>
      <c r="C76" s="13">
        <v>139514</v>
      </c>
      <c r="D76" s="13">
        <v>139514</v>
      </c>
      <c r="E76" s="14">
        <v>44843.743460648147</v>
      </c>
      <c r="F76" s="61">
        <v>1566162</v>
      </c>
      <c r="G76" s="13"/>
      <c r="H76" s="13" t="s">
        <v>150</v>
      </c>
      <c r="I76" s="15" t="s">
        <v>7</v>
      </c>
      <c r="J76" s="80" t="s">
        <v>8</v>
      </c>
      <c r="K76" s="16" t="s">
        <v>9</v>
      </c>
    </row>
    <row r="77" spans="1:11">
      <c r="A77" s="13">
        <v>73</v>
      </c>
      <c r="B77" s="13" t="s">
        <v>43</v>
      </c>
      <c r="C77" s="13">
        <v>139515</v>
      </c>
      <c r="D77" s="13">
        <v>139515</v>
      </c>
      <c r="E77" s="14">
        <v>44843.743460648147</v>
      </c>
      <c r="F77" s="61">
        <v>596620</v>
      </c>
      <c r="G77" s="13"/>
      <c r="H77" s="13" t="s">
        <v>151</v>
      </c>
      <c r="I77" s="15" t="s">
        <v>7</v>
      </c>
      <c r="J77" s="80" t="s">
        <v>8</v>
      </c>
      <c r="K77" s="16" t="s">
        <v>9</v>
      </c>
    </row>
    <row r="78" spans="1:11">
      <c r="A78" s="13">
        <v>74</v>
      </c>
      <c r="B78" s="13" t="s">
        <v>43</v>
      </c>
      <c r="C78" s="13">
        <v>139516</v>
      </c>
      <c r="D78" s="13">
        <v>139516</v>
      </c>
      <c r="E78" s="14">
        <v>44843.743460648147</v>
      </c>
      <c r="F78" s="61">
        <v>652395</v>
      </c>
      <c r="G78" s="13"/>
      <c r="H78" s="13" t="s">
        <v>152</v>
      </c>
      <c r="I78" s="15" t="s">
        <v>7</v>
      </c>
      <c r="J78" s="80" t="s">
        <v>8</v>
      </c>
      <c r="K78" s="16" t="s">
        <v>9</v>
      </c>
    </row>
    <row r="79" spans="1:11">
      <c r="A79" s="13">
        <v>75</v>
      </c>
      <c r="B79" s="13" t="s">
        <v>43</v>
      </c>
      <c r="C79" s="13">
        <v>139517</v>
      </c>
      <c r="D79" s="13">
        <v>139517</v>
      </c>
      <c r="E79" s="14">
        <v>44843.743460648147</v>
      </c>
      <c r="F79" s="61">
        <v>741888</v>
      </c>
      <c r="G79" s="13"/>
      <c r="H79" s="13" t="s">
        <v>153</v>
      </c>
      <c r="I79" s="15" t="s">
        <v>7</v>
      </c>
      <c r="J79" s="80" t="s">
        <v>8</v>
      </c>
      <c r="K79" s="16" t="s">
        <v>9</v>
      </c>
    </row>
    <row r="80" spans="1:11">
      <c r="A80" s="13">
        <v>76</v>
      </c>
      <c r="B80" s="13" t="s">
        <v>43</v>
      </c>
      <c r="C80" s="13">
        <v>139518</v>
      </c>
      <c r="D80" s="13">
        <v>139518</v>
      </c>
      <c r="E80" s="14">
        <v>44843.743460648147</v>
      </c>
      <c r="F80" s="61">
        <v>3312000</v>
      </c>
      <c r="G80" s="13"/>
      <c r="H80" s="13" t="s">
        <v>154</v>
      </c>
      <c r="I80" s="15" t="s">
        <v>7</v>
      </c>
      <c r="J80" s="80" t="s">
        <v>8</v>
      </c>
      <c r="K80" s="16" t="s">
        <v>9</v>
      </c>
    </row>
    <row r="81" spans="1:11">
      <c r="A81" s="13">
        <v>77</v>
      </c>
      <c r="B81" s="13" t="s">
        <v>43</v>
      </c>
      <c r="C81" s="13">
        <v>139519</v>
      </c>
      <c r="D81" s="13">
        <v>139519</v>
      </c>
      <c r="E81" s="14">
        <v>44843.743460648147</v>
      </c>
      <c r="F81" s="61">
        <v>23690000</v>
      </c>
      <c r="G81" s="13"/>
      <c r="H81" s="13" t="s">
        <v>155</v>
      </c>
      <c r="I81" s="15" t="s">
        <v>7</v>
      </c>
      <c r="J81" s="80" t="s">
        <v>8</v>
      </c>
      <c r="K81" s="16" t="s">
        <v>9</v>
      </c>
    </row>
    <row r="82" spans="1:11">
      <c r="A82" s="13">
        <v>78</v>
      </c>
      <c r="B82" s="13" t="s">
        <v>43</v>
      </c>
      <c r="C82" s="13">
        <v>139520</v>
      </c>
      <c r="D82" s="13">
        <v>139520</v>
      </c>
      <c r="E82" s="14">
        <v>44843.743460648147</v>
      </c>
      <c r="F82" s="61">
        <v>1156900</v>
      </c>
      <c r="G82" s="13"/>
      <c r="H82" s="13" t="s">
        <v>156</v>
      </c>
      <c r="I82" s="15" t="s">
        <v>7</v>
      </c>
      <c r="J82" s="80" t="s">
        <v>8</v>
      </c>
      <c r="K82" s="16" t="s">
        <v>9</v>
      </c>
    </row>
    <row r="83" spans="1:11">
      <c r="A83" s="13">
        <v>79</v>
      </c>
      <c r="B83" s="13" t="s">
        <v>43</v>
      </c>
      <c r="C83" s="13">
        <v>139521</v>
      </c>
      <c r="D83" s="13">
        <v>139521</v>
      </c>
      <c r="E83" s="14">
        <v>44843.743460648147</v>
      </c>
      <c r="F83" s="61">
        <v>3491400</v>
      </c>
      <c r="G83" s="13"/>
      <c r="H83" s="13" t="s">
        <v>157</v>
      </c>
      <c r="I83" s="15" t="s">
        <v>7</v>
      </c>
      <c r="J83" s="80" t="s">
        <v>8</v>
      </c>
      <c r="K83" s="16" t="s">
        <v>9</v>
      </c>
    </row>
    <row r="84" spans="1:11">
      <c r="A84" s="13">
        <v>80</v>
      </c>
      <c r="B84" s="13" t="s">
        <v>44</v>
      </c>
      <c r="C84" s="13">
        <v>139601</v>
      </c>
      <c r="D84" s="13">
        <v>139601</v>
      </c>
      <c r="E84" s="14">
        <v>44843.847233796296</v>
      </c>
      <c r="F84" s="61">
        <v>60534000</v>
      </c>
      <c r="G84" s="13"/>
      <c r="H84" s="13" t="s">
        <v>158</v>
      </c>
      <c r="I84" s="15" t="s">
        <v>7</v>
      </c>
      <c r="J84" s="80" t="s">
        <v>8</v>
      </c>
      <c r="K84" s="16" t="s">
        <v>9</v>
      </c>
    </row>
    <row r="85" spans="1:11">
      <c r="A85" s="13">
        <v>81</v>
      </c>
      <c r="B85" s="13" t="s">
        <v>44</v>
      </c>
      <c r="C85" s="13">
        <v>139602</v>
      </c>
      <c r="D85" s="13">
        <v>139602</v>
      </c>
      <c r="E85" s="14">
        <v>44843.847233796296</v>
      </c>
      <c r="F85" s="61">
        <v>19236000</v>
      </c>
      <c r="G85" s="13"/>
      <c r="H85" s="13" t="s">
        <v>159</v>
      </c>
      <c r="I85" s="15" t="s">
        <v>7</v>
      </c>
      <c r="J85" s="80" t="s">
        <v>8</v>
      </c>
      <c r="K85" s="16" t="s">
        <v>9</v>
      </c>
    </row>
    <row r="86" spans="1:11">
      <c r="A86" s="13">
        <v>82</v>
      </c>
      <c r="B86" s="13" t="s">
        <v>44</v>
      </c>
      <c r="C86" s="13">
        <v>139603</v>
      </c>
      <c r="D86" s="13">
        <v>139603</v>
      </c>
      <c r="E86" s="14">
        <v>44843.847233796296</v>
      </c>
      <c r="F86" s="61">
        <v>56445000</v>
      </c>
      <c r="G86" s="13"/>
      <c r="H86" s="13" t="s">
        <v>160</v>
      </c>
      <c r="I86" s="15" t="s">
        <v>7</v>
      </c>
      <c r="J86" s="80" t="s">
        <v>8</v>
      </c>
      <c r="K86" s="16" t="s">
        <v>9</v>
      </c>
    </row>
    <row r="87" spans="1:11">
      <c r="A87" s="13">
        <v>83</v>
      </c>
      <c r="B87" s="13" t="s">
        <v>44</v>
      </c>
      <c r="C87" s="13">
        <v>139604</v>
      </c>
      <c r="D87" s="13">
        <v>139604</v>
      </c>
      <c r="E87" s="14">
        <v>44843.847233796296</v>
      </c>
      <c r="F87" s="61">
        <v>3960000</v>
      </c>
      <c r="G87" s="13"/>
      <c r="H87" s="13" t="s">
        <v>161</v>
      </c>
      <c r="I87" s="15" t="s">
        <v>7</v>
      </c>
      <c r="J87" s="80" t="s">
        <v>8</v>
      </c>
      <c r="K87" s="16" t="s">
        <v>9</v>
      </c>
    </row>
    <row r="88" spans="1:11">
      <c r="A88" s="13">
        <v>84</v>
      </c>
      <c r="B88" s="13" t="s">
        <v>44</v>
      </c>
      <c r="C88" s="13">
        <v>139605</v>
      </c>
      <c r="D88" s="13">
        <v>139605</v>
      </c>
      <c r="E88" s="14">
        <v>44843.847233796296</v>
      </c>
      <c r="F88" s="61">
        <v>84180000</v>
      </c>
      <c r="G88" s="13"/>
      <c r="H88" s="13" t="s">
        <v>162</v>
      </c>
      <c r="I88" s="15" t="s">
        <v>7</v>
      </c>
      <c r="J88" s="80" t="s">
        <v>8</v>
      </c>
      <c r="K88" s="16" t="s">
        <v>9</v>
      </c>
    </row>
    <row r="89" spans="1:11">
      <c r="A89" s="13">
        <v>85</v>
      </c>
      <c r="B89" s="13" t="s">
        <v>44</v>
      </c>
      <c r="C89" s="13">
        <v>139606</v>
      </c>
      <c r="D89" s="13">
        <v>139606</v>
      </c>
      <c r="E89" s="14">
        <v>44843.854178240741</v>
      </c>
      <c r="F89" s="61">
        <v>3366000</v>
      </c>
      <c r="G89" s="13"/>
      <c r="H89" s="13" t="s">
        <v>163</v>
      </c>
      <c r="I89" s="15" t="s">
        <v>7</v>
      </c>
      <c r="J89" s="80" t="s">
        <v>8</v>
      </c>
      <c r="K89" s="16" t="s">
        <v>9</v>
      </c>
    </row>
    <row r="90" spans="1:11">
      <c r="A90" s="13">
        <v>86</v>
      </c>
      <c r="B90" s="13" t="s">
        <v>44</v>
      </c>
      <c r="C90" s="13">
        <v>139607</v>
      </c>
      <c r="D90" s="13">
        <v>139607</v>
      </c>
      <c r="E90" s="14">
        <v>44843.854178240741</v>
      </c>
      <c r="F90" s="61">
        <v>12000000</v>
      </c>
      <c r="G90" s="13"/>
      <c r="H90" s="13" t="s">
        <v>164</v>
      </c>
      <c r="I90" s="15" t="s">
        <v>7</v>
      </c>
      <c r="J90" s="80" t="s">
        <v>8</v>
      </c>
      <c r="K90" s="16" t="s">
        <v>9</v>
      </c>
    </row>
    <row r="91" spans="1:11">
      <c r="A91" s="13">
        <v>87</v>
      </c>
      <c r="B91" s="13" t="s">
        <v>44</v>
      </c>
      <c r="C91" s="13">
        <v>139608</v>
      </c>
      <c r="D91" s="13">
        <v>139608</v>
      </c>
      <c r="E91" s="14">
        <v>44843.854178240741</v>
      </c>
      <c r="F91" s="61">
        <v>5460000</v>
      </c>
      <c r="G91" s="13"/>
      <c r="H91" s="13" t="s">
        <v>165</v>
      </c>
      <c r="I91" s="15" t="s">
        <v>7</v>
      </c>
      <c r="J91" s="80" t="s">
        <v>8</v>
      </c>
      <c r="K91" s="16" t="s">
        <v>9</v>
      </c>
    </row>
    <row r="92" spans="1:11">
      <c r="A92" s="13">
        <v>88</v>
      </c>
      <c r="B92" s="13" t="s">
        <v>44</v>
      </c>
      <c r="C92" s="13">
        <v>139609</v>
      </c>
      <c r="D92" s="13">
        <v>139609</v>
      </c>
      <c r="E92" s="14">
        <v>44843.854178240741</v>
      </c>
      <c r="F92" s="61">
        <v>9800000</v>
      </c>
      <c r="G92" s="13"/>
      <c r="H92" s="13" t="s">
        <v>166</v>
      </c>
      <c r="I92" s="15" t="s">
        <v>7</v>
      </c>
      <c r="J92" s="80" t="s">
        <v>8</v>
      </c>
      <c r="K92" s="16" t="s">
        <v>9</v>
      </c>
    </row>
    <row r="93" spans="1:11">
      <c r="A93" s="13">
        <v>89</v>
      </c>
      <c r="B93" s="13" t="s">
        <v>44</v>
      </c>
      <c r="C93" s="13">
        <v>139610</v>
      </c>
      <c r="D93" s="13">
        <v>139610</v>
      </c>
      <c r="E93" s="14">
        <v>44843.854178240741</v>
      </c>
      <c r="F93" s="61">
        <v>92796000</v>
      </c>
      <c r="G93" s="13"/>
      <c r="H93" s="13" t="s">
        <v>167</v>
      </c>
      <c r="I93" s="15" t="s">
        <v>7</v>
      </c>
      <c r="J93" s="80" t="s">
        <v>8</v>
      </c>
      <c r="K93" s="16" t="s">
        <v>9</v>
      </c>
    </row>
    <row r="94" spans="1:11">
      <c r="A94" s="13">
        <v>90</v>
      </c>
      <c r="B94" s="13" t="s">
        <v>44</v>
      </c>
      <c r="C94" s="13">
        <v>139611</v>
      </c>
      <c r="D94" s="13">
        <v>139611</v>
      </c>
      <c r="E94" s="14">
        <v>44843.854178240741</v>
      </c>
      <c r="F94" s="61">
        <v>225720000</v>
      </c>
      <c r="G94" s="13"/>
      <c r="H94" s="13" t="s">
        <v>168</v>
      </c>
      <c r="I94" s="15" t="s">
        <v>7</v>
      </c>
      <c r="J94" s="80" t="s">
        <v>8</v>
      </c>
      <c r="K94" s="16" t="s">
        <v>9</v>
      </c>
    </row>
    <row r="95" spans="1:11">
      <c r="A95" s="13">
        <v>91</v>
      </c>
      <c r="B95" s="13" t="s">
        <v>44</v>
      </c>
      <c r="C95" s="13">
        <v>139612</v>
      </c>
      <c r="D95" s="13">
        <v>139612</v>
      </c>
      <c r="E95" s="14">
        <v>44843.854178240741</v>
      </c>
      <c r="F95" s="61">
        <v>1786000</v>
      </c>
      <c r="G95" s="13"/>
      <c r="H95" s="13" t="s">
        <v>169</v>
      </c>
      <c r="I95" s="15" t="s">
        <v>7</v>
      </c>
      <c r="J95" s="80" t="s">
        <v>8</v>
      </c>
      <c r="K95" s="16" t="s">
        <v>9</v>
      </c>
    </row>
    <row r="96" spans="1:11">
      <c r="A96" s="13">
        <v>92</v>
      </c>
      <c r="B96" s="13" t="s">
        <v>44</v>
      </c>
      <c r="C96" s="13">
        <v>139613</v>
      </c>
      <c r="D96" s="13">
        <v>139613</v>
      </c>
      <c r="E96" s="14">
        <v>44843.854178240741</v>
      </c>
      <c r="F96" s="61">
        <v>5250000</v>
      </c>
      <c r="G96" s="13"/>
      <c r="H96" s="13" t="s">
        <v>170</v>
      </c>
      <c r="I96" s="15" t="s">
        <v>7</v>
      </c>
      <c r="J96" s="80" t="s">
        <v>8</v>
      </c>
      <c r="K96" s="16" t="s">
        <v>9</v>
      </c>
    </row>
    <row r="97" spans="1:11">
      <c r="A97" s="13">
        <v>93</v>
      </c>
      <c r="B97" s="13" t="s">
        <v>45</v>
      </c>
      <c r="C97" s="13">
        <v>139616</v>
      </c>
      <c r="D97" s="13">
        <v>139616</v>
      </c>
      <c r="E97" s="14">
        <v>44843.861122685186</v>
      </c>
      <c r="F97" s="61">
        <v>30482100</v>
      </c>
      <c r="G97" s="13"/>
      <c r="H97" s="13" t="s">
        <v>171</v>
      </c>
      <c r="I97" s="15" t="s">
        <v>7</v>
      </c>
      <c r="J97" s="80" t="s">
        <v>8</v>
      </c>
      <c r="K97" s="16" t="s">
        <v>9</v>
      </c>
    </row>
    <row r="98" spans="1:11">
      <c r="A98" s="13">
        <v>94</v>
      </c>
      <c r="B98" s="13" t="s">
        <v>46</v>
      </c>
      <c r="C98" s="13">
        <v>139636</v>
      </c>
      <c r="D98" s="13">
        <v>139636</v>
      </c>
      <c r="E98" s="14">
        <v>44844.131956018522</v>
      </c>
      <c r="F98" s="61">
        <v>18000000</v>
      </c>
      <c r="G98" s="13"/>
      <c r="H98" s="13" t="s">
        <v>172</v>
      </c>
      <c r="I98" s="15" t="s">
        <v>7</v>
      </c>
      <c r="J98" s="80" t="s">
        <v>8</v>
      </c>
      <c r="K98" s="16" t="s">
        <v>9</v>
      </c>
    </row>
    <row r="99" spans="1:11">
      <c r="A99" s="13">
        <v>95</v>
      </c>
      <c r="B99" s="13" t="s">
        <v>46</v>
      </c>
      <c r="C99" s="13">
        <v>139637</v>
      </c>
      <c r="D99" s="13">
        <v>139637</v>
      </c>
      <c r="E99" s="14">
        <v>44844.138912037037</v>
      </c>
      <c r="F99" s="61">
        <v>9750000</v>
      </c>
      <c r="G99" s="13"/>
      <c r="H99" s="13" t="s">
        <v>173</v>
      </c>
      <c r="I99" s="15" t="s">
        <v>7</v>
      </c>
      <c r="J99" s="80" t="s">
        <v>8</v>
      </c>
      <c r="K99" s="16" t="s">
        <v>9</v>
      </c>
    </row>
    <row r="100" spans="1:11">
      <c r="A100" s="13">
        <v>96</v>
      </c>
      <c r="B100" s="13" t="s">
        <v>47</v>
      </c>
      <c r="C100" s="13">
        <v>139750</v>
      </c>
      <c r="D100" s="13">
        <v>139750</v>
      </c>
      <c r="E100" s="14">
        <v>44846.493067129632</v>
      </c>
      <c r="F100" s="61">
        <v>3000000000</v>
      </c>
      <c r="G100" s="13"/>
      <c r="H100" s="13" t="s">
        <v>174</v>
      </c>
      <c r="I100" s="15" t="s">
        <v>7</v>
      </c>
      <c r="J100" s="80" t="s">
        <v>8</v>
      </c>
      <c r="K100" s="16" t="s">
        <v>9</v>
      </c>
    </row>
    <row r="101" spans="1:11">
      <c r="A101" s="13">
        <v>97</v>
      </c>
      <c r="B101" s="13" t="s">
        <v>47</v>
      </c>
      <c r="C101" s="13">
        <v>139751</v>
      </c>
      <c r="D101" s="13">
        <v>139751</v>
      </c>
      <c r="E101" s="14">
        <v>44846.493078703701</v>
      </c>
      <c r="F101" s="61">
        <v>2547000000</v>
      </c>
      <c r="G101" s="13"/>
      <c r="H101" s="13" t="s">
        <v>174</v>
      </c>
      <c r="I101" s="15" t="s">
        <v>7</v>
      </c>
      <c r="J101" s="80" t="s">
        <v>8</v>
      </c>
      <c r="K101" s="16" t="s">
        <v>9</v>
      </c>
    </row>
    <row r="102" spans="1:11">
      <c r="A102" s="13">
        <v>98</v>
      </c>
      <c r="B102" s="13" t="s">
        <v>48</v>
      </c>
      <c r="C102" s="13">
        <v>139764</v>
      </c>
      <c r="D102" s="13">
        <v>139764</v>
      </c>
      <c r="E102" s="14">
        <v>44846.500011574077</v>
      </c>
      <c r="F102" s="61">
        <v>736000000</v>
      </c>
      <c r="G102" s="13"/>
      <c r="H102" s="13" t="s">
        <v>175</v>
      </c>
      <c r="I102" s="15" t="s">
        <v>7</v>
      </c>
      <c r="J102" s="80" t="s">
        <v>8</v>
      </c>
      <c r="K102" s="16" t="s">
        <v>9</v>
      </c>
    </row>
    <row r="103" spans="1:11">
      <c r="A103" s="13">
        <v>99</v>
      </c>
      <c r="B103" s="13" t="s">
        <v>48</v>
      </c>
      <c r="C103" s="13">
        <v>139765</v>
      </c>
      <c r="D103" s="13">
        <v>139765</v>
      </c>
      <c r="E103" s="14">
        <v>44846.500011574077</v>
      </c>
      <c r="F103" s="61">
        <v>1348375000</v>
      </c>
      <c r="G103" s="13"/>
      <c r="H103" s="13" t="s">
        <v>176</v>
      </c>
      <c r="I103" s="15" t="s">
        <v>7</v>
      </c>
      <c r="J103" s="80" t="s">
        <v>8</v>
      </c>
      <c r="K103" s="16" t="s">
        <v>9</v>
      </c>
    </row>
    <row r="104" spans="1:11">
      <c r="A104" s="13">
        <v>100</v>
      </c>
      <c r="B104" s="13" t="s">
        <v>49</v>
      </c>
      <c r="C104" s="13">
        <v>139788</v>
      </c>
      <c r="D104" s="13">
        <v>139788</v>
      </c>
      <c r="E104" s="14">
        <v>44846.618067129632</v>
      </c>
      <c r="F104" s="61">
        <v>6500000</v>
      </c>
      <c r="G104" s="13"/>
      <c r="H104" s="13" t="s">
        <v>177</v>
      </c>
      <c r="I104" s="15" t="s">
        <v>7</v>
      </c>
      <c r="J104" s="80" t="s">
        <v>8</v>
      </c>
      <c r="K104" s="16" t="s">
        <v>9</v>
      </c>
    </row>
    <row r="105" spans="1:11">
      <c r="A105" s="13">
        <v>101</v>
      </c>
      <c r="B105" s="13" t="s">
        <v>49</v>
      </c>
      <c r="C105" s="13">
        <v>139789</v>
      </c>
      <c r="D105" s="13">
        <v>139789</v>
      </c>
      <c r="E105" s="14">
        <v>44846.618101851855</v>
      </c>
      <c r="F105" s="61">
        <v>44940000</v>
      </c>
      <c r="G105" s="13"/>
      <c r="H105" s="13" t="s">
        <v>178</v>
      </c>
      <c r="I105" s="15" t="s">
        <v>7</v>
      </c>
      <c r="J105" s="80" t="s">
        <v>8</v>
      </c>
      <c r="K105" s="16" t="s">
        <v>9</v>
      </c>
    </row>
    <row r="106" spans="1:11">
      <c r="A106" s="13">
        <v>102</v>
      </c>
      <c r="B106" s="13" t="s">
        <v>49</v>
      </c>
      <c r="C106" s="13">
        <v>139790</v>
      </c>
      <c r="D106" s="13">
        <v>139790</v>
      </c>
      <c r="E106" s="14">
        <v>44846.618136574078</v>
      </c>
      <c r="F106" s="61">
        <v>6500000</v>
      </c>
      <c r="G106" s="13"/>
      <c r="H106" s="13" t="s">
        <v>179</v>
      </c>
      <c r="I106" s="15" t="s">
        <v>7</v>
      </c>
      <c r="J106" s="80" t="s">
        <v>8</v>
      </c>
      <c r="K106" s="16" t="s">
        <v>9</v>
      </c>
    </row>
    <row r="107" spans="1:11">
      <c r="A107" s="13">
        <v>103</v>
      </c>
      <c r="B107" s="13" t="s">
        <v>49</v>
      </c>
      <c r="C107" s="13">
        <v>139791</v>
      </c>
      <c r="D107" s="13">
        <v>139791</v>
      </c>
      <c r="E107" s="14">
        <v>44846.618171296293</v>
      </c>
      <c r="F107" s="61">
        <v>4950000</v>
      </c>
      <c r="G107" s="13"/>
      <c r="H107" s="13" t="s">
        <v>180</v>
      </c>
      <c r="I107" s="15" t="s">
        <v>7</v>
      </c>
      <c r="J107" s="80" t="s">
        <v>8</v>
      </c>
      <c r="K107" s="16" t="s">
        <v>9</v>
      </c>
    </row>
    <row r="108" spans="1:11">
      <c r="A108" s="13">
        <v>104</v>
      </c>
      <c r="B108" s="13" t="s">
        <v>24</v>
      </c>
      <c r="C108" s="13">
        <v>139797</v>
      </c>
      <c r="D108" s="13">
        <v>139797</v>
      </c>
      <c r="E108" s="14">
        <v>44846.625057870369</v>
      </c>
      <c r="F108" s="61">
        <v>1850000</v>
      </c>
      <c r="G108" s="13"/>
      <c r="H108" s="13" t="s">
        <v>181</v>
      </c>
      <c r="I108" s="15" t="s">
        <v>7</v>
      </c>
      <c r="J108" s="80" t="s">
        <v>8</v>
      </c>
      <c r="K108" s="16" t="s">
        <v>9</v>
      </c>
    </row>
    <row r="109" spans="1:11">
      <c r="A109" s="13">
        <v>105</v>
      </c>
      <c r="B109" s="13" t="s">
        <v>50</v>
      </c>
      <c r="C109" s="13">
        <v>139851</v>
      </c>
      <c r="D109" s="13">
        <v>139851</v>
      </c>
      <c r="E109" s="14">
        <v>44846.805567129632</v>
      </c>
      <c r="F109" s="61">
        <v>278400000</v>
      </c>
      <c r="G109" s="13"/>
      <c r="H109" s="13" t="s">
        <v>182</v>
      </c>
      <c r="I109" s="15" t="s">
        <v>7</v>
      </c>
      <c r="J109" s="80" t="s">
        <v>8</v>
      </c>
      <c r="K109" s="16" t="s">
        <v>9</v>
      </c>
    </row>
    <row r="110" spans="1:11">
      <c r="A110" s="13">
        <v>106</v>
      </c>
      <c r="B110" s="13" t="s">
        <v>51</v>
      </c>
      <c r="C110" s="13">
        <v>139890</v>
      </c>
      <c r="D110" s="13">
        <v>139890</v>
      </c>
      <c r="E110" s="14">
        <v>44847.423634259256</v>
      </c>
      <c r="F110" s="61">
        <v>92000000</v>
      </c>
      <c r="G110" s="13"/>
      <c r="H110" s="13" t="s">
        <v>183</v>
      </c>
      <c r="I110" s="15" t="s">
        <v>7</v>
      </c>
      <c r="J110" s="80" t="s">
        <v>8</v>
      </c>
      <c r="K110" s="16" t="s">
        <v>9</v>
      </c>
    </row>
    <row r="111" spans="1:11">
      <c r="A111" s="13">
        <v>107</v>
      </c>
      <c r="B111" s="13" t="s">
        <v>52</v>
      </c>
      <c r="C111" s="13">
        <v>139959</v>
      </c>
      <c r="D111" s="13">
        <v>139959</v>
      </c>
      <c r="E111" s="14">
        <v>44847.513912037037</v>
      </c>
      <c r="F111" s="61">
        <v>1564000</v>
      </c>
      <c r="G111" s="13"/>
      <c r="H111" s="13" t="s">
        <v>184</v>
      </c>
      <c r="I111" s="15" t="s">
        <v>7</v>
      </c>
      <c r="J111" s="80" t="s">
        <v>8</v>
      </c>
      <c r="K111" s="16" t="s">
        <v>9</v>
      </c>
    </row>
    <row r="112" spans="1:11">
      <c r="A112" s="13">
        <v>108</v>
      </c>
      <c r="B112" s="13" t="s">
        <v>53</v>
      </c>
      <c r="C112" s="13">
        <v>139973</v>
      </c>
      <c r="D112" s="13">
        <v>139973</v>
      </c>
      <c r="E112" s="14">
        <v>44847.597233796296</v>
      </c>
      <c r="F112" s="61">
        <v>210000000</v>
      </c>
      <c r="G112" s="13"/>
      <c r="H112" s="13" t="s">
        <v>185</v>
      </c>
      <c r="I112" s="15" t="s">
        <v>7</v>
      </c>
      <c r="J112" s="80" t="s">
        <v>8</v>
      </c>
      <c r="K112" s="16" t="s">
        <v>9</v>
      </c>
    </row>
    <row r="113" spans="1:11">
      <c r="A113" s="13">
        <v>109</v>
      </c>
      <c r="B113" s="13" t="s">
        <v>43</v>
      </c>
      <c r="C113" s="13">
        <v>140181</v>
      </c>
      <c r="D113" s="13">
        <v>140181</v>
      </c>
      <c r="E113" s="14">
        <v>44848.611122685186</v>
      </c>
      <c r="F113" s="61">
        <v>212532880</v>
      </c>
      <c r="G113" s="13"/>
      <c r="H113" s="13" t="s">
        <v>186</v>
      </c>
      <c r="I113" s="15" t="s">
        <v>7</v>
      </c>
      <c r="J113" s="80" t="s">
        <v>8</v>
      </c>
      <c r="K113" s="16" t="s">
        <v>9</v>
      </c>
    </row>
    <row r="114" spans="1:11">
      <c r="A114" s="13">
        <v>110</v>
      </c>
      <c r="B114" s="13" t="s">
        <v>54</v>
      </c>
      <c r="C114" s="13">
        <v>140182</v>
      </c>
      <c r="D114" s="13">
        <v>140182</v>
      </c>
      <c r="E114" s="14">
        <v>44848.611122685186</v>
      </c>
      <c r="F114" s="61">
        <v>86250000</v>
      </c>
      <c r="G114" s="13"/>
      <c r="H114" s="13" t="s">
        <v>187</v>
      </c>
      <c r="I114" s="15" t="s">
        <v>7</v>
      </c>
      <c r="J114" s="80" t="s">
        <v>8</v>
      </c>
      <c r="K114" s="16" t="s">
        <v>9</v>
      </c>
    </row>
    <row r="115" spans="1:11">
      <c r="A115" s="13">
        <v>111</v>
      </c>
      <c r="B115" s="13" t="s">
        <v>55</v>
      </c>
      <c r="C115" s="13">
        <v>140282</v>
      </c>
      <c r="D115" s="13">
        <v>140282</v>
      </c>
      <c r="E115" s="14">
        <v>44848.743067129632</v>
      </c>
      <c r="F115" s="61">
        <v>33664800</v>
      </c>
      <c r="G115" s="13"/>
      <c r="H115" s="13" t="s">
        <v>188</v>
      </c>
      <c r="I115" s="15" t="s">
        <v>7</v>
      </c>
      <c r="J115" s="80" t="s">
        <v>8</v>
      </c>
      <c r="K115" s="16" t="s">
        <v>9</v>
      </c>
    </row>
    <row r="116" spans="1:11">
      <c r="A116" s="13">
        <v>112</v>
      </c>
      <c r="B116" s="13" t="s">
        <v>55</v>
      </c>
      <c r="C116" s="13">
        <v>140283</v>
      </c>
      <c r="D116" s="13">
        <v>140283</v>
      </c>
      <c r="E116" s="14">
        <v>44848.743101851855</v>
      </c>
      <c r="F116" s="61">
        <v>17658000</v>
      </c>
      <c r="G116" s="13"/>
      <c r="H116" s="13" t="s">
        <v>189</v>
      </c>
      <c r="I116" s="15" t="s">
        <v>7</v>
      </c>
      <c r="J116" s="80" t="s">
        <v>8</v>
      </c>
      <c r="K116" s="16" t="s">
        <v>9</v>
      </c>
    </row>
    <row r="117" spans="1:11">
      <c r="A117" s="13">
        <v>113</v>
      </c>
      <c r="B117" s="13" t="s">
        <v>55</v>
      </c>
      <c r="C117" s="13">
        <v>140284</v>
      </c>
      <c r="D117" s="13">
        <v>140284</v>
      </c>
      <c r="E117" s="14">
        <v>44848.743125000001</v>
      </c>
      <c r="F117" s="61">
        <v>55149400</v>
      </c>
      <c r="G117" s="13"/>
      <c r="H117" s="13" t="s">
        <v>190</v>
      </c>
      <c r="I117" s="15" t="s">
        <v>7</v>
      </c>
      <c r="J117" s="80" t="s">
        <v>8</v>
      </c>
      <c r="K117" s="16" t="s">
        <v>9</v>
      </c>
    </row>
    <row r="118" spans="1:11">
      <c r="A118" s="13">
        <v>114</v>
      </c>
      <c r="B118" s="13" t="s">
        <v>55</v>
      </c>
      <c r="C118" s="13">
        <v>140285</v>
      </c>
      <c r="D118" s="13">
        <v>140285</v>
      </c>
      <c r="E118" s="14">
        <v>44848.743148148147</v>
      </c>
      <c r="F118" s="61">
        <v>69805800</v>
      </c>
      <c r="G118" s="13"/>
      <c r="H118" s="13" t="s">
        <v>191</v>
      </c>
      <c r="I118" s="15" t="s">
        <v>7</v>
      </c>
      <c r="J118" s="80" t="s">
        <v>8</v>
      </c>
      <c r="K118" s="16" t="s">
        <v>9</v>
      </c>
    </row>
    <row r="119" spans="1:11">
      <c r="A119" s="13">
        <v>115</v>
      </c>
      <c r="B119" s="13" t="s">
        <v>55</v>
      </c>
      <c r="C119" s="13">
        <v>140286</v>
      </c>
      <c r="D119" s="13">
        <v>140286</v>
      </c>
      <c r="E119" s="14">
        <v>44848.74318287037</v>
      </c>
      <c r="F119" s="61">
        <v>10052000</v>
      </c>
      <c r="G119" s="13"/>
      <c r="H119" s="13" t="s">
        <v>192</v>
      </c>
      <c r="I119" s="15" t="s">
        <v>7</v>
      </c>
      <c r="J119" s="80" t="s">
        <v>8</v>
      </c>
      <c r="K119" s="16" t="s">
        <v>9</v>
      </c>
    </row>
    <row r="120" spans="1:11">
      <c r="A120" s="13">
        <v>116</v>
      </c>
      <c r="B120" s="13" t="s">
        <v>56</v>
      </c>
      <c r="C120" s="13">
        <v>140335</v>
      </c>
      <c r="D120" s="13">
        <v>140335</v>
      </c>
      <c r="E120" s="14">
        <v>44849.125011574077</v>
      </c>
      <c r="F120" s="61">
        <v>715400000</v>
      </c>
      <c r="G120" s="13"/>
      <c r="H120" s="13" t="s">
        <v>193</v>
      </c>
      <c r="I120" s="15" t="s">
        <v>7</v>
      </c>
      <c r="J120" s="80" t="s">
        <v>8</v>
      </c>
      <c r="K120" s="16" t="s">
        <v>9</v>
      </c>
    </row>
    <row r="121" spans="1:11">
      <c r="A121" s="13">
        <v>117</v>
      </c>
      <c r="B121" s="13" t="s">
        <v>57</v>
      </c>
      <c r="C121" s="13">
        <v>140801</v>
      </c>
      <c r="D121" s="13">
        <v>140801</v>
      </c>
      <c r="E121" s="14">
        <v>44850.833356481482</v>
      </c>
      <c r="F121" s="61">
        <v>556200000</v>
      </c>
      <c r="G121" s="13"/>
      <c r="H121" s="13" t="s">
        <v>194</v>
      </c>
      <c r="I121" s="15" t="s">
        <v>7</v>
      </c>
      <c r="J121" s="80" t="s">
        <v>8</v>
      </c>
      <c r="K121" s="16" t="s">
        <v>9</v>
      </c>
    </row>
    <row r="122" spans="1:11">
      <c r="A122" s="13">
        <v>118</v>
      </c>
      <c r="B122" s="13" t="s">
        <v>58</v>
      </c>
      <c r="C122" s="13">
        <v>141456</v>
      </c>
      <c r="D122" s="13">
        <v>141456</v>
      </c>
      <c r="E122" s="14">
        <v>44856.402789351851</v>
      </c>
      <c r="F122" s="61">
        <v>966000000</v>
      </c>
      <c r="G122" s="13"/>
      <c r="H122" s="13" t="s">
        <v>195</v>
      </c>
      <c r="I122" s="15" t="s">
        <v>7</v>
      </c>
      <c r="J122" s="80" t="s">
        <v>8</v>
      </c>
      <c r="K122" s="16" t="s">
        <v>9</v>
      </c>
    </row>
    <row r="123" spans="1:11">
      <c r="A123" s="13">
        <v>119</v>
      </c>
      <c r="B123" s="13" t="s">
        <v>59</v>
      </c>
      <c r="C123" s="13">
        <v>141485</v>
      </c>
      <c r="D123" s="13">
        <v>141485</v>
      </c>
      <c r="E123" s="14">
        <v>44856.424247685187</v>
      </c>
      <c r="F123" s="61">
        <v>34000000</v>
      </c>
      <c r="G123" s="13"/>
      <c r="H123" s="13" t="s">
        <v>196</v>
      </c>
      <c r="I123" s="15" t="s">
        <v>7</v>
      </c>
      <c r="J123" s="80" t="s">
        <v>8</v>
      </c>
      <c r="K123" s="16" t="s">
        <v>9</v>
      </c>
    </row>
    <row r="124" spans="1:11">
      <c r="A124" s="13">
        <v>120</v>
      </c>
      <c r="B124" s="13" t="s">
        <v>16</v>
      </c>
      <c r="C124" s="13">
        <v>141488</v>
      </c>
      <c r="D124" s="13">
        <v>141488</v>
      </c>
      <c r="E124" s="14">
        <v>44856.430636574078</v>
      </c>
      <c r="F124" s="61">
        <v>1397112000</v>
      </c>
      <c r="G124" s="13"/>
      <c r="H124" s="13" t="s">
        <v>197</v>
      </c>
      <c r="I124" s="15" t="s">
        <v>7</v>
      </c>
      <c r="J124" s="80" t="s">
        <v>8</v>
      </c>
      <c r="K124" s="16" t="s">
        <v>9</v>
      </c>
    </row>
    <row r="125" spans="1:11">
      <c r="A125" s="13">
        <v>121</v>
      </c>
      <c r="B125" s="13" t="s">
        <v>60</v>
      </c>
      <c r="C125" s="13">
        <v>141490</v>
      </c>
      <c r="D125" s="13">
        <v>141490</v>
      </c>
      <c r="E125" s="14">
        <v>44856.430671296293</v>
      </c>
      <c r="F125" s="61">
        <v>12585282002</v>
      </c>
      <c r="G125" s="13"/>
      <c r="H125" s="13" t="s">
        <v>198</v>
      </c>
      <c r="I125" s="15" t="s">
        <v>7</v>
      </c>
      <c r="J125" s="80" t="s">
        <v>8</v>
      </c>
      <c r="K125" s="16" t="s">
        <v>9</v>
      </c>
    </row>
    <row r="126" spans="1:11">
      <c r="A126" s="13">
        <v>122</v>
      </c>
      <c r="B126" s="13" t="s">
        <v>47</v>
      </c>
      <c r="C126" s="13">
        <v>141491</v>
      </c>
      <c r="D126" s="13">
        <v>141491</v>
      </c>
      <c r="E126" s="14">
        <v>44856.437523148146</v>
      </c>
      <c r="F126" s="61">
        <v>412500000</v>
      </c>
      <c r="G126" s="13"/>
      <c r="H126" s="13" t="s">
        <v>174</v>
      </c>
      <c r="I126" s="15" t="s">
        <v>7</v>
      </c>
      <c r="J126" s="80" t="s">
        <v>8</v>
      </c>
      <c r="K126" s="16" t="s">
        <v>9</v>
      </c>
    </row>
    <row r="127" spans="1:11">
      <c r="A127" s="13">
        <v>123</v>
      </c>
      <c r="B127" s="13" t="s">
        <v>61</v>
      </c>
      <c r="C127" s="13">
        <v>141496</v>
      </c>
      <c r="D127" s="13">
        <v>141496</v>
      </c>
      <c r="E127" s="14">
        <v>44856.451458333337</v>
      </c>
      <c r="F127" s="61">
        <v>7281000000</v>
      </c>
      <c r="G127" s="13"/>
      <c r="H127" s="13" t="s">
        <v>199</v>
      </c>
      <c r="I127" s="15" t="s">
        <v>7</v>
      </c>
      <c r="J127" s="80" t="s">
        <v>8</v>
      </c>
      <c r="K127" s="16" t="s">
        <v>9</v>
      </c>
    </row>
    <row r="128" spans="1:11">
      <c r="A128" s="13">
        <v>124</v>
      </c>
      <c r="B128" s="13" t="s">
        <v>60</v>
      </c>
      <c r="C128" s="13">
        <v>141500</v>
      </c>
      <c r="D128" s="13">
        <v>141500</v>
      </c>
      <c r="E128" s="14">
        <v>44856.458553240744</v>
      </c>
      <c r="F128" s="61">
        <v>70104000000</v>
      </c>
      <c r="G128" s="13"/>
      <c r="H128" s="13" t="s">
        <v>200</v>
      </c>
      <c r="I128" s="15" t="s">
        <v>7</v>
      </c>
      <c r="J128" s="80" t="s">
        <v>8</v>
      </c>
      <c r="K128" s="16" t="s">
        <v>9</v>
      </c>
    </row>
    <row r="129" spans="1:11">
      <c r="A129" s="13">
        <v>125</v>
      </c>
      <c r="B129" s="13" t="s">
        <v>62</v>
      </c>
      <c r="C129" s="13">
        <v>141508</v>
      </c>
      <c r="D129" s="13">
        <v>141508</v>
      </c>
      <c r="E129" s="14">
        <v>44856.472245370373</v>
      </c>
      <c r="F129" s="61">
        <v>409200000</v>
      </c>
      <c r="G129" s="13"/>
      <c r="H129" s="13" t="s">
        <v>201</v>
      </c>
      <c r="I129" s="15" t="s">
        <v>7</v>
      </c>
      <c r="J129" s="80" t="s">
        <v>8</v>
      </c>
      <c r="K129" s="16" t="s">
        <v>9</v>
      </c>
    </row>
    <row r="130" spans="1:11">
      <c r="A130" s="13">
        <v>126</v>
      </c>
      <c r="B130" s="13" t="s">
        <v>62</v>
      </c>
      <c r="C130" s="13">
        <v>141509</v>
      </c>
      <c r="D130" s="13">
        <v>141509</v>
      </c>
      <c r="E130" s="14">
        <v>44856.472245370373</v>
      </c>
      <c r="F130" s="61">
        <v>16850000</v>
      </c>
      <c r="G130" s="13"/>
      <c r="H130" s="13" t="s">
        <v>202</v>
      </c>
      <c r="I130" s="15" t="s">
        <v>7</v>
      </c>
      <c r="J130" s="80" t="s">
        <v>8</v>
      </c>
      <c r="K130" s="16" t="s">
        <v>9</v>
      </c>
    </row>
    <row r="131" spans="1:11">
      <c r="A131" s="13">
        <v>127</v>
      </c>
      <c r="B131" s="13" t="s">
        <v>62</v>
      </c>
      <c r="C131" s="13">
        <v>141510</v>
      </c>
      <c r="D131" s="13">
        <v>141510</v>
      </c>
      <c r="E131" s="14">
        <v>44856.472245370373</v>
      </c>
      <c r="F131" s="61">
        <v>59580000</v>
      </c>
      <c r="G131" s="13"/>
      <c r="H131" s="13" t="s">
        <v>203</v>
      </c>
      <c r="I131" s="15" t="s">
        <v>7</v>
      </c>
      <c r="J131" s="80" t="s">
        <v>8</v>
      </c>
      <c r="K131" s="16" t="s">
        <v>9</v>
      </c>
    </row>
    <row r="132" spans="1:11">
      <c r="A132" s="13">
        <v>128</v>
      </c>
      <c r="B132" s="13" t="s">
        <v>62</v>
      </c>
      <c r="C132" s="13">
        <v>141511</v>
      </c>
      <c r="D132" s="13">
        <v>141511</v>
      </c>
      <c r="E132" s="14">
        <v>44856.472245370373</v>
      </c>
      <c r="F132" s="61">
        <v>672000000</v>
      </c>
      <c r="G132" s="13"/>
      <c r="H132" s="13" t="s">
        <v>204</v>
      </c>
      <c r="I132" s="15" t="s">
        <v>7</v>
      </c>
      <c r="J132" s="80" t="s">
        <v>8</v>
      </c>
      <c r="K132" s="16" t="s">
        <v>9</v>
      </c>
    </row>
    <row r="133" spans="1:11">
      <c r="A133" s="13">
        <v>129</v>
      </c>
      <c r="B133" s="13" t="s">
        <v>62</v>
      </c>
      <c r="C133" s="13">
        <v>141512</v>
      </c>
      <c r="D133" s="13">
        <v>141512</v>
      </c>
      <c r="E133" s="14">
        <v>44856.472245370373</v>
      </c>
      <c r="F133" s="61">
        <v>427880000</v>
      </c>
      <c r="G133" s="13"/>
      <c r="H133" s="13" t="s">
        <v>205</v>
      </c>
      <c r="I133" s="15" t="s">
        <v>7</v>
      </c>
      <c r="J133" s="80" t="s">
        <v>8</v>
      </c>
      <c r="K133" s="16" t="s">
        <v>9</v>
      </c>
    </row>
    <row r="134" spans="1:11">
      <c r="A134" s="13">
        <v>130</v>
      </c>
      <c r="B134" s="13" t="s">
        <v>62</v>
      </c>
      <c r="C134" s="13">
        <v>141513</v>
      </c>
      <c r="D134" s="13">
        <v>141513</v>
      </c>
      <c r="E134" s="14">
        <v>44856.472245370373</v>
      </c>
      <c r="F134" s="61">
        <v>208032000</v>
      </c>
      <c r="G134" s="13"/>
      <c r="H134" s="13" t="s">
        <v>206</v>
      </c>
      <c r="I134" s="15" t="s">
        <v>7</v>
      </c>
      <c r="J134" s="80" t="s">
        <v>8</v>
      </c>
      <c r="K134" s="16" t="s">
        <v>9</v>
      </c>
    </row>
    <row r="135" spans="1:11">
      <c r="A135" s="13">
        <v>131</v>
      </c>
      <c r="B135" s="13" t="s">
        <v>63</v>
      </c>
      <c r="C135" s="13">
        <v>141524</v>
      </c>
      <c r="D135" s="13">
        <v>141524</v>
      </c>
      <c r="E135" s="14">
        <v>44856.486180555556</v>
      </c>
      <c r="F135" s="61">
        <v>1529600000</v>
      </c>
      <c r="G135" s="13"/>
      <c r="H135" s="13" t="s">
        <v>112</v>
      </c>
      <c r="I135" s="15" t="s">
        <v>7</v>
      </c>
      <c r="J135" s="80" t="s">
        <v>8</v>
      </c>
      <c r="K135" s="16" t="s">
        <v>9</v>
      </c>
    </row>
    <row r="136" spans="1:11">
      <c r="A136" s="13">
        <v>132</v>
      </c>
      <c r="B136" s="13" t="s">
        <v>63</v>
      </c>
      <c r="C136" s="13">
        <v>141525</v>
      </c>
      <c r="D136" s="13">
        <v>141525</v>
      </c>
      <c r="E136" s="14">
        <v>44856.486180555556</v>
      </c>
      <c r="F136" s="61">
        <v>888800000</v>
      </c>
      <c r="G136" s="13"/>
      <c r="H136" s="13" t="s">
        <v>112</v>
      </c>
      <c r="I136" s="15" t="s">
        <v>7</v>
      </c>
      <c r="J136" s="80" t="s">
        <v>8</v>
      </c>
      <c r="K136" s="16" t="s">
        <v>9</v>
      </c>
    </row>
    <row r="137" spans="1:11">
      <c r="A137" s="13">
        <v>133</v>
      </c>
      <c r="B137" s="13" t="s">
        <v>62</v>
      </c>
      <c r="C137" s="13">
        <v>141528</v>
      </c>
      <c r="D137" s="13">
        <v>141528</v>
      </c>
      <c r="E137" s="14">
        <v>44856.493067129632</v>
      </c>
      <c r="F137" s="61">
        <v>110413800</v>
      </c>
      <c r="G137" s="13"/>
      <c r="H137" s="13" t="s">
        <v>207</v>
      </c>
      <c r="I137" s="15" t="s">
        <v>7</v>
      </c>
      <c r="J137" s="80" t="s">
        <v>8</v>
      </c>
      <c r="K137" s="16" t="s">
        <v>9</v>
      </c>
    </row>
    <row r="138" spans="1:11">
      <c r="A138" s="13">
        <v>134</v>
      </c>
      <c r="B138" s="13" t="s">
        <v>62</v>
      </c>
      <c r="C138" s="13">
        <v>141529</v>
      </c>
      <c r="D138" s="13">
        <v>141529</v>
      </c>
      <c r="E138" s="14">
        <v>44856.493067129632</v>
      </c>
      <c r="F138" s="61">
        <v>12468000</v>
      </c>
      <c r="G138" s="13"/>
      <c r="H138" s="13" t="s">
        <v>208</v>
      </c>
      <c r="I138" s="15" t="s">
        <v>7</v>
      </c>
      <c r="J138" s="80" t="s">
        <v>8</v>
      </c>
      <c r="K138" s="16" t="s">
        <v>9</v>
      </c>
    </row>
    <row r="139" spans="1:11">
      <c r="A139" s="13">
        <v>135</v>
      </c>
      <c r="B139" s="13" t="s">
        <v>62</v>
      </c>
      <c r="C139" s="13">
        <v>141530</v>
      </c>
      <c r="D139" s="13">
        <v>141530</v>
      </c>
      <c r="E139" s="14">
        <v>44856.493067129632</v>
      </c>
      <c r="F139" s="61">
        <v>246288000</v>
      </c>
      <c r="G139" s="13"/>
      <c r="H139" s="13" t="s">
        <v>209</v>
      </c>
      <c r="I139" s="15" t="s">
        <v>7</v>
      </c>
      <c r="J139" s="80" t="s">
        <v>8</v>
      </c>
      <c r="K139" s="16" t="s">
        <v>9</v>
      </c>
    </row>
    <row r="140" spans="1:11">
      <c r="A140" s="13">
        <v>136</v>
      </c>
      <c r="B140" s="13" t="s">
        <v>62</v>
      </c>
      <c r="C140" s="13">
        <v>141531</v>
      </c>
      <c r="D140" s="13">
        <v>141531</v>
      </c>
      <c r="E140" s="14">
        <v>44856.493067129632</v>
      </c>
      <c r="F140" s="61">
        <v>352184000</v>
      </c>
      <c r="G140" s="13"/>
      <c r="H140" s="13" t="s">
        <v>210</v>
      </c>
      <c r="I140" s="15" t="s">
        <v>7</v>
      </c>
      <c r="J140" s="80" t="s">
        <v>8</v>
      </c>
      <c r="K140" s="16" t="s">
        <v>9</v>
      </c>
    </row>
    <row r="141" spans="1:11">
      <c r="A141" s="13">
        <v>137</v>
      </c>
      <c r="B141" s="13" t="s">
        <v>64</v>
      </c>
      <c r="C141" s="13">
        <v>141533</v>
      </c>
      <c r="D141" s="13">
        <v>141533</v>
      </c>
      <c r="E141" s="14">
        <v>44856.506956018522</v>
      </c>
      <c r="F141" s="61">
        <v>720000000</v>
      </c>
      <c r="G141" s="13"/>
      <c r="H141" s="13" t="s">
        <v>211</v>
      </c>
      <c r="I141" s="15" t="s">
        <v>7</v>
      </c>
      <c r="J141" s="80" t="s">
        <v>8</v>
      </c>
      <c r="K141" s="16" t="s">
        <v>9</v>
      </c>
    </row>
    <row r="142" spans="1:11">
      <c r="A142" s="13">
        <v>138</v>
      </c>
      <c r="B142" s="13" t="s">
        <v>65</v>
      </c>
      <c r="C142" s="13">
        <v>141536</v>
      </c>
      <c r="D142" s="13">
        <v>141536</v>
      </c>
      <c r="E142" s="14">
        <v>44856.513935185183</v>
      </c>
      <c r="F142" s="61">
        <v>28873740</v>
      </c>
      <c r="G142" s="13"/>
      <c r="H142" s="13" t="s">
        <v>212</v>
      </c>
      <c r="I142" s="15" t="s">
        <v>7</v>
      </c>
      <c r="J142" s="80" t="s">
        <v>8</v>
      </c>
      <c r="K142" s="16" t="s">
        <v>9</v>
      </c>
    </row>
    <row r="143" spans="1:11">
      <c r="A143" s="13">
        <v>139</v>
      </c>
      <c r="B143" s="13" t="s">
        <v>52</v>
      </c>
      <c r="C143" s="13">
        <v>141539</v>
      </c>
      <c r="D143" s="13">
        <v>141539</v>
      </c>
      <c r="E143" s="14">
        <v>44856.520856481482</v>
      </c>
      <c r="F143" s="61">
        <v>14646400</v>
      </c>
      <c r="G143" s="13"/>
      <c r="H143" s="13" t="s">
        <v>212</v>
      </c>
      <c r="I143" s="15" t="s">
        <v>7</v>
      </c>
      <c r="J143" s="80" t="s">
        <v>8</v>
      </c>
      <c r="K143" s="16" t="s">
        <v>9</v>
      </c>
    </row>
    <row r="144" spans="1:11">
      <c r="A144" s="13">
        <v>140</v>
      </c>
      <c r="B144" s="13" t="s">
        <v>66</v>
      </c>
      <c r="C144" s="13">
        <v>141548</v>
      </c>
      <c r="D144" s="13">
        <v>141548</v>
      </c>
      <c r="E144" s="14">
        <v>44856.569456018522</v>
      </c>
      <c r="F144" s="61">
        <v>8740000</v>
      </c>
      <c r="G144" s="13"/>
      <c r="H144" s="13" t="s">
        <v>213</v>
      </c>
      <c r="I144" s="15" t="s">
        <v>7</v>
      </c>
      <c r="J144" s="80" t="s">
        <v>8</v>
      </c>
      <c r="K144" s="16" t="s">
        <v>9</v>
      </c>
    </row>
    <row r="145" spans="1:11">
      <c r="A145" s="13">
        <v>141</v>
      </c>
      <c r="B145" s="13" t="s">
        <v>66</v>
      </c>
      <c r="C145" s="13">
        <v>141549</v>
      </c>
      <c r="D145" s="13">
        <v>141549</v>
      </c>
      <c r="E145" s="14">
        <v>44856.569490740738</v>
      </c>
      <c r="F145" s="61">
        <v>10925000</v>
      </c>
      <c r="G145" s="13"/>
      <c r="H145" s="13" t="s">
        <v>214</v>
      </c>
      <c r="I145" s="15" t="s">
        <v>7</v>
      </c>
      <c r="J145" s="80" t="s">
        <v>8</v>
      </c>
      <c r="K145" s="16" t="s">
        <v>9</v>
      </c>
    </row>
    <row r="146" spans="1:11">
      <c r="A146" s="13">
        <v>142</v>
      </c>
      <c r="B146" s="13" t="s">
        <v>67</v>
      </c>
      <c r="C146" s="13">
        <v>141550</v>
      </c>
      <c r="D146" s="13">
        <v>141550</v>
      </c>
      <c r="E146" s="14">
        <v>44856.569513888891</v>
      </c>
      <c r="F146" s="61">
        <v>358800000</v>
      </c>
      <c r="G146" s="13"/>
      <c r="H146" s="13" t="s">
        <v>215</v>
      </c>
      <c r="I146" s="15" t="s">
        <v>7</v>
      </c>
      <c r="J146" s="80" t="s">
        <v>8</v>
      </c>
      <c r="K146" s="16" t="s">
        <v>9</v>
      </c>
    </row>
    <row r="147" spans="1:11">
      <c r="A147" s="13">
        <v>143</v>
      </c>
      <c r="B147" s="13" t="s">
        <v>67</v>
      </c>
      <c r="C147" s="13">
        <v>141551</v>
      </c>
      <c r="D147" s="13">
        <v>141551</v>
      </c>
      <c r="E147" s="14">
        <v>44856.569548611114</v>
      </c>
      <c r="F147" s="61">
        <v>165600000</v>
      </c>
      <c r="G147" s="13"/>
      <c r="H147" s="13" t="s">
        <v>216</v>
      </c>
      <c r="I147" s="15" t="s">
        <v>7</v>
      </c>
      <c r="J147" s="80" t="s">
        <v>8</v>
      </c>
      <c r="K147" s="16" t="s">
        <v>9</v>
      </c>
    </row>
    <row r="148" spans="1:11">
      <c r="A148" s="13">
        <v>144</v>
      </c>
      <c r="B148" s="13" t="s">
        <v>68</v>
      </c>
      <c r="C148" s="13">
        <v>141552</v>
      </c>
      <c r="D148" s="13">
        <v>141552</v>
      </c>
      <c r="E148" s="14">
        <v>44856.569571759261</v>
      </c>
      <c r="F148" s="61">
        <v>75000000</v>
      </c>
      <c r="G148" s="13"/>
      <c r="H148" s="13" t="s">
        <v>217</v>
      </c>
      <c r="I148" s="15" t="s">
        <v>7</v>
      </c>
      <c r="J148" s="80" t="s">
        <v>8</v>
      </c>
      <c r="K148" s="16" t="s">
        <v>9</v>
      </c>
    </row>
    <row r="149" spans="1:11">
      <c r="A149" s="13">
        <v>145</v>
      </c>
      <c r="B149" s="13" t="s">
        <v>68</v>
      </c>
      <c r="C149" s="13">
        <v>141553</v>
      </c>
      <c r="D149" s="13">
        <v>141553</v>
      </c>
      <c r="E149" s="14">
        <v>44856.569606481484</v>
      </c>
      <c r="F149" s="61">
        <v>31600000</v>
      </c>
      <c r="G149" s="13"/>
      <c r="H149" s="13" t="s">
        <v>218</v>
      </c>
      <c r="I149" s="15" t="s">
        <v>7</v>
      </c>
      <c r="J149" s="80" t="s">
        <v>8</v>
      </c>
      <c r="K149" s="16" t="s">
        <v>9</v>
      </c>
    </row>
    <row r="150" spans="1:11">
      <c r="A150" s="13">
        <v>146</v>
      </c>
      <c r="B150" s="13" t="s">
        <v>66</v>
      </c>
      <c r="C150" s="13">
        <v>141557</v>
      </c>
      <c r="D150" s="13">
        <v>141557</v>
      </c>
      <c r="E150" s="14">
        <v>44856.576435185183</v>
      </c>
      <c r="F150" s="61">
        <v>20930000</v>
      </c>
      <c r="G150" s="13"/>
      <c r="H150" s="13" t="s">
        <v>219</v>
      </c>
      <c r="I150" s="15" t="s">
        <v>7</v>
      </c>
      <c r="J150" s="80" t="s">
        <v>8</v>
      </c>
      <c r="K150" s="16" t="s">
        <v>9</v>
      </c>
    </row>
    <row r="151" spans="1:11">
      <c r="A151" s="13">
        <v>147</v>
      </c>
      <c r="B151" s="13" t="s">
        <v>66</v>
      </c>
      <c r="C151" s="13">
        <v>141558</v>
      </c>
      <c r="D151" s="13">
        <v>141558</v>
      </c>
      <c r="E151" s="14">
        <v>44856.576458333337</v>
      </c>
      <c r="F151" s="61">
        <v>12880000</v>
      </c>
      <c r="G151" s="13"/>
      <c r="H151" s="13" t="s">
        <v>220</v>
      </c>
      <c r="I151" s="15" t="s">
        <v>7</v>
      </c>
      <c r="J151" s="80" t="s">
        <v>8</v>
      </c>
      <c r="K151" s="16" t="s">
        <v>9</v>
      </c>
    </row>
    <row r="152" spans="1:11">
      <c r="A152" s="13">
        <v>148</v>
      </c>
      <c r="B152" s="13" t="s">
        <v>66</v>
      </c>
      <c r="C152" s="13">
        <v>141559</v>
      </c>
      <c r="D152" s="13">
        <v>141559</v>
      </c>
      <c r="E152" s="14">
        <v>44856.576493055552</v>
      </c>
      <c r="F152" s="61">
        <v>18400000</v>
      </c>
      <c r="G152" s="13"/>
      <c r="H152" s="13" t="s">
        <v>221</v>
      </c>
      <c r="I152" s="15" t="s">
        <v>7</v>
      </c>
      <c r="J152" s="80" t="s">
        <v>8</v>
      </c>
      <c r="K152" s="16" t="s">
        <v>9</v>
      </c>
    </row>
    <row r="153" spans="1:11">
      <c r="A153" s="13">
        <v>149</v>
      </c>
      <c r="B153" s="13" t="s">
        <v>66</v>
      </c>
      <c r="C153" s="13">
        <v>141560</v>
      </c>
      <c r="D153" s="13">
        <v>141560</v>
      </c>
      <c r="E153" s="14">
        <v>44856.576516203706</v>
      </c>
      <c r="F153" s="61">
        <v>78200000</v>
      </c>
      <c r="G153" s="13"/>
      <c r="H153" s="13" t="s">
        <v>222</v>
      </c>
      <c r="I153" s="15" t="s">
        <v>7</v>
      </c>
      <c r="J153" s="80" t="s">
        <v>8</v>
      </c>
      <c r="K153" s="16" t="s">
        <v>9</v>
      </c>
    </row>
    <row r="154" spans="1:11">
      <c r="A154" s="13">
        <v>150</v>
      </c>
      <c r="B154" s="13" t="s">
        <v>69</v>
      </c>
      <c r="C154" s="13">
        <v>141565</v>
      </c>
      <c r="D154" s="13">
        <v>141565</v>
      </c>
      <c r="E154" s="14">
        <v>44856.611157407409</v>
      </c>
      <c r="F154" s="61">
        <v>2278200000</v>
      </c>
      <c r="G154" s="13"/>
      <c r="H154" s="13" t="s">
        <v>223</v>
      </c>
      <c r="I154" s="15" t="s">
        <v>7</v>
      </c>
      <c r="J154" s="80" t="s">
        <v>8</v>
      </c>
      <c r="K154" s="16" t="s">
        <v>9</v>
      </c>
    </row>
    <row r="155" spans="1:11">
      <c r="A155" s="13">
        <v>151</v>
      </c>
      <c r="B155" s="13" t="s">
        <v>69</v>
      </c>
      <c r="C155" s="13">
        <v>141566</v>
      </c>
      <c r="D155" s="13">
        <v>141566</v>
      </c>
      <c r="E155" s="14">
        <v>44856.611192129632</v>
      </c>
      <c r="F155" s="61">
        <v>1026030000</v>
      </c>
      <c r="G155" s="13"/>
      <c r="H155" s="13" t="s">
        <v>224</v>
      </c>
      <c r="I155" s="15" t="s">
        <v>7</v>
      </c>
      <c r="J155" s="80" t="s">
        <v>8</v>
      </c>
      <c r="K155" s="16" t="s">
        <v>9</v>
      </c>
    </row>
    <row r="156" spans="1:11">
      <c r="A156" s="13">
        <v>152</v>
      </c>
      <c r="B156" s="13" t="s">
        <v>51</v>
      </c>
      <c r="C156" s="13">
        <v>141568</v>
      </c>
      <c r="D156" s="13">
        <v>141568</v>
      </c>
      <c r="E156" s="14">
        <v>44856.618078703701</v>
      </c>
      <c r="F156" s="61">
        <v>36552440</v>
      </c>
      <c r="G156" s="13"/>
      <c r="H156" s="13" t="s">
        <v>225</v>
      </c>
      <c r="I156" s="15" t="s">
        <v>7</v>
      </c>
      <c r="J156" s="80" t="s">
        <v>8</v>
      </c>
      <c r="K156" s="16" t="s">
        <v>9</v>
      </c>
    </row>
    <row r="157" spans="1:11">
      <c r="A157" s="13">
        <v>153</v>
      </c>
      <c r="B157" s="13" t="s">
        <v>68</v>
      </c>
      <c r="C157" s="13">
        <v>141571</v>
      </c>
      <c r="D157" s="13">
        <v>141571</v>
      </c>
      <c r="E157" s="14">
        <v>44856.618148148147</v>
      </c>
      <c r="F157" s="61">
        <v>330000000</v>
      </c>
      <c r="G157" s="13"/>
      <c r="H157" s="13" t="s">
        <v>226</v>
      </c>
      <c r="I157" s="15" t="s">
        <v>7</v>
      </c>
      <c r="J157" s="80" t="s">
        <v>8</v>
      </c>
      <c r="K157" s="16" t="s">
        <v>9</v>
      </c>
    </row>
    <row r="158" spans="1:11">
      <c r="A158" s="13">
        <v>154</v>
      </c>
      <c r="B158" s="13" t="s">
        <v>51</v>
      </c>
      <c r="C158" s="13">
        <v>141572</v>
      </c>
      <c r="D158" s="13">
        <v>141572</v>
      </c>
      <c r="E158" s="14">
        <v>44856.61818287037</v>
      </c>
      <c r="F158" s="61">
        <v>1140000000</v>
      </c>
      <c r="G158" s="13"/>
      <c r="H158" s="13" t="s">
        <v>227</v>
      </c>
      <c r="I158" s="15" t="s">
        <v>7</v>
      </c>
      <c r="J158" s="80" t="s">
        <v>8</v>
      </c>
      <c r="K158" s="16" t="s">
        <v>9</v>
      </c>
    </row>
    <row r="159" spans="1:11">
      <c r="A159" s="13">
        <v>155</v>
      </c>
      <c r="B159" s="13" t="s">
        <v>51</v>
      </c>
      <c r="C159" s="13">
        <v>141578</v>
      </c>
      <c r="D159" s="13">
        <v>141578</v>
      </c>
      <c r="E159" s="14">
        <v>44856.625023148146</v>
      </c>
      <c r="F159" s="61">
        <v>65840000</v>
      </c>
      <c r="G159" s="13"/>
      <c r="H159" s="13" t="s">
        <v>228</v>
      </c>
      <c r="I159" s="15" t="s">
        <v>7</v>
      </c>
      <c r="J159" s="80" t="s">
        <v>8</v>
      </c>
      <c r="K159" s="16" t="s">
        <v>9</v>
      </c>
    </row>
    <row r="160" spans="1:11">
      <c r="A160" s="13">
        <v>156</v>
      </c>
      <c r="B160" s="13" t="s">
        <v>51</v>
      </c>
      <c r="C160" s="13">
        <v>141586</v>
      </c>
      <c r="D160" s="13">
        <v>141586</v>
      </c>
      <c r="E160" s="14">
        <v>44856.631956018522</v>
      </c>
      <c r="F160" s="61">
        <v>129980000</v>
      </c>
      <c r="G160" s="13"/>
      <c r="H160" s="13" t="s">
        <v>229</v>
      </c>
      <c r="I160" s="15" t="s">
        <v>7</v>
      </c>
      <c r="J160" s="80" t="s">
        <v>8</v>
      </c>
      <c r="K160" s="16" t="s">
        <v>9</v>
      </c>
    </row>
    <row r="161" spans="1:11">
      <c r="A161" s="13">
        <v>157</v>
      </c>
      <c r="B161" s="13" t="s">
        <v>51</v>
      </c>
      <c r="C161" s="13">
        <v>141587</v>
      </c>
      <c r="D161" s="13">
        <v>141587</v>
      </c>
      <c r="E161" s="14">
        <v>44856.631956018522</v>
      </c>
      <c r="F161" s="61">
        <v>21425000</v>
      </c>
      <c r="G161" s="13"/>
      <c r="H161" s="13" t="s">
        <v>230</v>
      </c>
      <c r="I161" s="15" t="s">
        <v>7</v>
      </c>
      <c r="J161" s="80" t="s">
        <v>8</v>
      </c>
      <c r="K161" s="16" t="s">
        <v>9</v>
      </c>
    </row>
    <row r="162" spans="1:11">
      <c r="A162" s="13">
        <v>158</v>
      </c>
      <c r="B162" s="13" t="s">
        <v>51</v>
      </c>
      <c r="C162" s="13">
        <v>141596</v>
      </c>
      <c r="D162" s="13">
        <v>141596</v>
      </c>
      <c r="E162" s="14">
        <v>44856.659837962965</v>
      </c>
      <c r="F162" s="61">
        <v>190000000000</v>
      </c>
      <c r="G162" s="13"/>
      <c r="H162" s="13" t="s">
        <v>231</v>
      </c>
      <c r="I162" s="15" t="s">
        <v>7</v>
      </c>
      <c r="J162" s="80" t="s">
        <v>8</v>
      </c>
      <c r="K162" s="16" t="s">
        <v>9</v>
      </c>
    </row>
    <row r="163" spans="1:11">
      <c r="A163" s="13">
        <v>159</v>
      </c>
      <c r="B163" s="13" t="s">
        <v>66</v>
      </c>
      <c r="C163" s="13">
        <v>141624</v>
      </c>
      <c r="D163" s="13">
        <v>141624</v>
      </c>
      <c r="E163" s="14">
        <v>44856.687511574077</v>
      </c>
      <c r="F163" s="61">
        <v>92000000</v>
      </c>
      <c r="G163" s="13"/>
      <c r="H163" s="13" t="s">
        <v>232</v>
      </c>
      <c r="I163" s="15" t="s">
        <v>7</v>
      </c>
      <c r="J163" s="80" t="s">
        <v>8</v>
      </c>
      <c r="K163" s="16" t="s">
        <v>9</v>
      </c>
    </row>
    <row r="164" spans="1:11">
      <c r="A164" s="13">
        <v>160</v>
      </c>
      <c r="B164" s="13" t="s">
        <v>66</v>
      </c>
      <c r="C164" s="13">
        <v>141625</v>
      </c>
      <c r="D164" s="13">
        <v>141625</v>
      </c>
      <c r="E164" s="14">
        <v>44856.687557870369</v>
      </c>
      <c r="F164" s="61">
        <v>65550000</v>
      </c>
      <c r="G164" s="13"/>
      <c r="H164" s="13" t="s">
        <v>233</v>
      </c>
      <c r="I164" s="15" t="s">
        <v>7</v>
      </c>
      <c r="J164" s="80" t="s">
        <v>8</v>
      </c>
      <c r="K164" s="16" t="s">
        <v>9</v>
      </c>
    </row>
    <row r="165" spans="1:11">
      <c r="A165" s="13">
        <v>161</v>
      </c>
      <c r="B165" s="13" t="s">
        <v>70</v>
      </c>
      <c r="C165" s="13">
        <v>141628</v>
      </c>
      <c r="D165" s="13">
        <v>141628</v>
      </c>
      <c r="E165" s="14">
        <v>44856.687627314815</v>
      </c>
      <c r="F165" s="61">
        <v>2960000000</v>
      </c>
      <c r="G165" s="13"/>
      <c r="H165" s="13" t="s">
        <v>234</v>
      </c>
      <c r="I165" s="15" t="s">
        <v>7</v>
      </c>
      <c r="J165" s="80" t="s">
        <v>8</v>
      </c>
      <c r="K165" s="16" t="s">
        <v>9</v>
      </c>
    </row>
    <row r="166" spans="1:11">
      <c r="A166" s="13">
        <v>162</v>
      </c>
      <c r="B166" s="13" t="s">
        <v>16</v>
      </c>
      <c r="C166" s="13">
        <v>141637</v>
      </c>
      <c r="D166" s="13">
        <v>141637</v>
      </c>
      <c r="E166" s="14">
        <v>44856.694456018522</v>
      </c>
      <c r="F166" s="61">
        <v>110527408.5</v>
      </c>
      <c r="G166" s="13"/>
      <c r="H166" s="13" t="s">
        <v>235</v>
      </c>
      <c r="I166" s="15" t="s">
        <v>7</v>
      </c>
      <c r="J166" s="80" t="s">
        <v>8</v>
      </c>
      <c r="K166" s="16" t="s">
        <v>9</v>
      </c>
    </row>
    <row r="167" spans="1:11">
      <c r="A167" s="13">
        <v>163</v>
      </c>
      <c r="B167" s="13" t="s">
        <v>16</v>
      </c>
      <c r="C167" s="13">
        <v>141638</v>
      </c>
      <c r="D167" s="13">
        <v>141638</v>
      </c>
      <c r="E167" s="14">
        <v>44856.694456018522</v>
      </c>
      <c r="F167" s="61">
        <v>20214585</v>
      </c>
      <c r="G167" s="13"/>
      <c r="H167" s="13" t="s">
        <v>236</v>
      </c>
      <c r="I167" s="15" t="s">
        <v>7</v>
      </c>
      <c r="J167" s="80" t="s">
        <v>8</v>
      </c>
      <c r="K167" s="16" t="s">
        <v>9</v>
      </c>
    </row>
    <row r="168" spans="1:11">
      <c r="A168" s="13">
        <v>164</v>
      </c>
      <c r="B168" s="13" t="s">
        <v>16</v>
      </c>
      <c r="C168" s="13">
        <v>141639</v>
      </c>
      <c r="D168" s="13">
        <v>141639</v>
      </c>
      <c r="E168" s="14">
        <v>44856.694456018522</v>
      </c>
      <c r="F168" s="61">
        <v>610109500</v>
      </c>
      <c r="G168" s="13"/>
      <c r="H168" s="13" t="s">
        <v>237</v>
      </c>
      <c r="I168" s="15" t="s">
        <v>7</v>
      </c>
      <c r="J168" s="80" t="s">
        <v>8</v>
      </c>
      <c r="K168" s="16" t="s">
        <v>9</v>
      </c>
    </row>
    <row r="169" spans="1:11">
      <c r="A169" s="13">
        <v>165</v>
      </c>
      <c r="B169" s="13" t="s">
        <v>16</v>
      </c>
      <c r="C169" s="13">
        <v>141640</v>
      </c>
      <c r="D169" s="13">
        <v>141640</v>
      </c>
      <c r="E169" s="14">
        <v>44856.694456018522</v>
      </c>
      <c r="F169" s="61">
        <v>7563550</v>
      </c>
      <c r="G169" s="13"/>
      <c r="H169" s="13" t="s">
        <v>238</v>
      </c>
      <c r="I169" s="15" t="s">
        <v>7</v>
      </c>
      <c r="J169" s="80" t="s">
        <v>8</v>
      </c>
      <c r="K169" s="16" t="s">
        <v>9</v>
      </c>
    </row>
    <row r="170" spans="1:11">
      <c r="A170" s="13">
        <v>166</v>
      </c>
      <c r="B170" s="13" t="s">
        <v>16</v>
      </c>
      <c r="C170" s="13">
        <v>141641</v>
      </c>
      <c r="D170" s="13">
        <v>141641</v>
      </c>
      <c r="E170" s="14">
        <v>44856.694456018522</v>
      </c>
      <c r="F170" s="61">
        <v>18908875</v>
      </c>
      <c r="G170" s="13"/>
      <c r="H170" s="13" t="s">
        <v>238</v>
      </c>
      <c r="I170" s="15" t="s">
        <v>7</v>
      </c>
      <c r="J170" s="80" t="s">
        <v>8</v>
      </c>
      <c r="K170" s="16" t="s">
        <v>9</v>
      </c>
    </row>
    <row r="171" spans="1:11">
      <c r="A171" s="13">
        <v>167</v>
      </c>
      <c r="B171" s="13" t="s">
        <v>16</v>
      </c>
      <c r="C171" s="13">
        <v>141642</v>
      </c>
      <c r="D171" s="13">
        <v>141642</v>
      </c>
      <c r="E171" s="14">
        <v>44856.694456018522</v>
      </c>
      <c r="F171" s="61">
        <v>6323850</v>
      </c>
      <c r="G171" s="13"/>
      <c r="H171" s="13" t="s">
        <v>239</v>
      </c>
      <c r="I171" s="15" t="s">
        <v>7</v>
      </c>
      <c r="J171" s="80" t="s">
        <v>8</v>
      </c>
      <c r="K171" s="16" t="s">
        <v>9</v>
      </c>
    </row>
    <row r="172" spans="1:11">
      <c r="A172" s="13">
        <v>168</v>
      </c>
      <c r="B172" s="13" t="s">
        <v>16</v>
      </c>
      <c r="C172" s="13">
        <v>141643</v>
      </c>
      <c r="D172" s="13">
        <v>141643</v>
      </c>
      <c r="E172" s="14">
        <v>44856.694456018522</v>
      </c>
      <c r="F172" s="61">
        <v>36842469.5</v>
      </c>
      <c r="G172" s="13"/>
      <c r="H172" s="13" t="s">
        <v>235</v>
      </c>
      <c r="I172" s="15" t="s">
        <v>7</v>
      </c>
      <c r="J172" s="80" t="s">
        <v>8</v>
      </c>
      <c r="K172" s="16" t="s">
        <v>9</v>
      </c>
    </row>
    <row r="173" spans="1:11">
      <c r="A173" s="13">
        <v>169</v>
      </c>
      <c r="B173" s="13" t="s">
        <v>16</v>
      </c>
      <c r="C173" s="13">
        <v>141644</v>
      </c>
      <c r="D173" s="13">
        <v>141644</v>
      </c>
      <c r="E173" s="14">
        <v>44856.694456018522</v>
      </c>
      <c r="F173" s="61">
        <v>46547400</v>
      </c>
      <c r="G173" s="13"/>
      <c r="H173" s="13" t="s">
        <v>240</v>
      </c>
      <c r="I173" s="15" t="s">
        <v>7</v>
      </c>
      <c r="J173" s="80" t="s">
        <v>8</v>
      </c>
      <c r="K173" s="16" t="s">
        <v>9</v>
      </c>
    </row>
    <row r="174" spans="1:11">
      <c r="A174" s="13">
        <v>170</v>
      </c>
      <c r="B174" s="13" t="s">
        <v>16</v>
      </c>
      <c r="C174" s="13">
        <v>141645</v>
      </c>
      <c r="D174" s="13">
        <v>141645</v>
      </c>
      <c r="E174" s="14">
        <v>44856.694467592592</v>
      </c>
      <c r="F174" s="61">
        <v>7854615</v>
      </c>
      <c r="G174" s="13"/>
      <c r="H174" s="13" t="s">
        <v>241</v>
      </c>
      <c r="I174" s="15" t="s">
        <v>7</v>
      </c>
      <c r="J174" s="80" t="s">
        <v>8</v>
      </c>
      <c r="K174" s="16" t="s">
        <v>9</v>
      </c>
    </row>
    <row r="175" spans="1:11">
      <c r="A175" s="13">
        <v>171</v>
      </c>
      <c r="B175" s="13" t="s">
        <v>16</v>
      </c>
      <c r="C175" s="13">
        <v>141646</v>
      </c>
      <c r="D175" s="13">
        <v>141646</v>
      </c>
      <c r="E175" s="14">
        <v>44856.694467592592</v>
      </c>
      <c r="F175" s="61">
        <v>1435200</v>
      </c>
      <c r="G175" s="13"/>
      <c r="H175" s="13" t="s">
        <v>242</v>
      </c>
      <c r="I175" s="15" t="s">
        <v>7</v>
      </c>
      <c r="J175" s="80" t="s">
        <v>8</v>
      </c>
      <c r="K175" s="16" t="s">
        <v>9</v>
      </c>
    </row>
    <row r="176" spans="1:11">
      <c r="A176" s="13">
        <v>172</v>
      </c>
      <c r="B176" s="13" t="s">
        <v>16</v>
      </c>
      <c r="C176" s="13">
        <v>141647</v>
      </c>
      <c r="D176" s="13">
        <v>141647</v>
      </c>
      <c r="E176" s="14">
        <v>44856.694467592592</v>
      </c>
      <c r="F176" s="61">
        <v>358800</v>
      </c>
      <c r="G176" s="13"/>
      <c r="H176" s="13" t="s">
        <v>242</v>
      </c>
      <c r="I176" s="15" t="s">
        <v>7</v>
      </c>
      <c r="J176" s="80" t="s">
        <v>8</v>
      </c>
      <c r="K176" s="16" t="s">
        <v>9</v>
      </c>
    </row>
    <row r="177" spans="1:11">
      <c r="A177" s="13">
        <v>173</v>
      </c>
      <c r="B177" s="13" t="s">
        <v>16</v>
      </c>
      <c r="C177" s="13">
        <v>141648</v>
      </c>
      <c r="D177" s="13">
        <v>141648</v>
      </c>
      <c r="E177" s="14">
        <v>44856.694467592592</v>
      </c>
      <c r="F177" s="61">
        <v>1973400</v>
      </c>
      <c r="G177" s="13"/>
      <c r="H177" s="13" t="s">
        <v>242</v>
      </c>
      <c r="I177" s="15" t="s">
        <v>7</v>
      </c>
      <c r="J177" s="80" t="s">
        <v>8</v>
      </c>
      <c r="K177" s="16" t="s">
        <v>9</v>
      </c>
    </row>
    <row r="178" spans="1:11">
      <c r="A178" s="13">
        <v>174</v>
      </c>
      <c r="B178" s="13" t="s">
        <v>16</v>
      </c>
      <c r="C178" s="13">
        <v>141649</v>
      </c>
      <c r="D178" s="13">
        <v>141649</v>
      </c>
      <c r="E178" s="14">
        <v>44856.694467592592</v>
      </c>
      <c r="F178" s="61">
        <v>358800</v>
      </c>
      <c r="G178" s="13"/>
      <c r="H178" s="13" t="s">
        <v>242</v>
      </c>
      <c r="I178" s="15" t="s">
        <v>7</v>
      </c>
      <c r="J178" s="80" t="s">
        <v>8</v>
      </c>
      <c r="K178" s="16" t="s">
        <v>9</v>
      </c>
    </row>
    <row r="179" spans="1:11">
      <c r="A179" s="13">
        <v>175</v>
      </c>
      <c r="B179" s="13" t="s">
        <v>16</v>
      </c>
      <c r="C179" s="13">
        <v>141650</v>
      </c>
      <c r="D179" s="13">
        <v>141650</v>
      </c>
      <c r="E179" s="14">
        <v>44856.694467592592</v>
      </c>
      <c r="F179" s="61">
        <v>4888305</v>
      </c>
      <c r="G179" s="13"/>
      <c r="H179" s="13" t="s">
        <v>243</v>
      </c>
      <c r="I179" s="15" t="s">
        <v>7</v>
      </c>
      <c r="J179" s="80" t="s">
        <v>8</v>
      </c>
      <c r="K179" s="16" t="s">
        <v>9</v>
      </c>
    </row>
    <row r="180" spans="1:11">
      <c r="A180" s="13">
        <v>176</v>
      </c>
      <c r="B180" s="13" t="s">
        <v>16</v>
      </c>
      <c r="C180" s="13">
        <v>141651</v>
      </c>
      <c r="D180" s="13">
        <v>141651</v>
      </c>
      <c r="E180" s="14">
        <v>44856.694467592592</v>
      </c>
      <c r="F180" s="61">
        <v>9776610</v>
      </c>
      <c r="G180" s="13"/>
      <c r="H180" s="13" t="s">
        <v>244</v>
      </c>
      <c r="I180" s="15" t="s">
        <v>7</v>
      </c>
      <c r="J180" s="80" t="s">
        <v>8</v>
      </c>
      <c r="K180" s="16" t="s">
        <v>9</v>
      </c>
    </row>
    <row r="181" spans="1:11">
      <c r="A181" s="13">
        <v>177</v>
      </c>
      <c r="B181" s="13" t="s">
        <v>16</v>
      </c>
      <c r="C181" s="13">
        <v>141652</v>
      </c>
      <c r="D181" s="13">
        <v>141652</v>
      </c>
      <c r="E181" s="14">
        <v>44856.694467592592</v>
      </c>
      <c r="F181" s="61">
        <v>4174500</v>
      </c>
      <c r="G181" s="13"/>
      <c r="H181" s="13" t="s">
        <v>245</v>
      </c>
      <c r="I181" s="15" t="s">
        <v>7</v>
      </c>
      <c r="J181" s="80" t="s">
        <v>8</v>
      </c>
      <c r="K181" s="16" t="s">
        <v>9</v>
      </c>
    </row>
    <row r="182" spans="1:11">
      <c r="A182" s="13">
        <v>178</v>
      </c>
      <c r="B182" s="13" t="s">
        <v>16</v>
      </c>
      <c r="C182" s="13">
        <v>141653</v>
      </c>
      <c r="D182" s="13">
        <v>141653</v>
      </c>
      <c r="E182" s="14">
        <v>44856.694467592592</v>
      </c>
      <c r="F182" s="61">
        <v>1328250</v>
      </c>
      <c r="G182" s="13"/>
      <c r="H182" s="13" t="s">
        <v>245</v>
      </c>
      <c r="I182" s="15" t="s">
        <v>7</v>
      </c>
      <c r="J182" s="80" t="s">
        <v>8</v>
      </c>
      <c r="K182" s="16" t="s">
        <v>9</v>
      </c>
    </row>
    <row r="183" spans="1:11">
      <c r="A183" s="13">
        <v>179</v>
      </c>
      <c r="B183" s="13" t="s">
        <v>16</v>
      </c>
      <c r="C183" s="13">
        <v>141654</v>
      </c>
      <c r="D183" s="13">
        <v>141654</v>
      </c>
      <c r="E183" s="14">
        <v>44856.694467592592</v>
      </c>
      <c r="F183" s="61">
        <v>8294260</v>
      </c>
      <c r="G183" s="13"/>
      <c r="H183" s="13" t="s">
        <v>246</v>
      </c>
      <c r="I183" s="15" t="s">
        <v>7</v>
      </c>
      <c r="J183" s="80" t="s">
        <v>8</v>
      </c>
      <c r="K183" s="16" t="s">
        <v>9</v>
      </c>
    </row>
    <row r="184" spans="1:11">
      <c r="A184" s="13">
        <v>180</v>
      </c>
      <c r="B184" s="13" t="s">
        <v>16</v>
      </c>
      <c r="C184" s="13">
        <v>141655</v>
      </c>
      <c r="D184" s="13">
        <v>141655</v>
      </c>
      <c r="E184" s="14">
        <v>44856.694467592592</v>
      </c>
      <c r="F184" s="61">
        <v>4240740</v>
      </c>
      <c r="G184" s="13"/>
      <c r="H184" s="13" t="s">
        <v>247</v>
      </c>
      <c r="I184" s="15" t="s">
        <v>7</v>
      </c>
      <c r="J184" s="80" t="s">
        <v>8</v>
      </c>
      <c r="K184" s="16" t="s">
        <v>9</v>
      </c>
    </row>
    <row r="185" spans="1:11">
      <c r="A185" s="13">
        <v>181</v>
      </c>
      <c r="B185" s="13" t="s">
        <v>16</v>
      </c>
      <c r="C185" s="13">
        <v>141656</v>
      </c>
      <c r="D185" s="13">
        <v>141656</v>
      </c>
      <c r="E185" s="14">
        <v>44856.694467592592</v>
      </c>
      <c r="F185" s="61">
        <v>8481480</v>
      </c>
      <c r="G185" s="13"/>
      <c r="H185" s="13" t="s">
        <v>247</v>
      </c>
      <c r="I185" s="15" t="s">
        <v>7</v>
      </c>
      <c r="J185" s="80" t="s">
        <v>8</v>
      </c>
      <c r="K185" s="16" t="s">
        <v>9</v>
      </c>
    </row>
    <row r="186" spans="1:11">
      <c r="A186" s="13">
        <v>182</v>
      </c>
      <c r="B186" s="13" t="s">
        <v>16</v>
      </c>
      <c r="C186" s="13">
        <v>141657</v>
      </c>
      <c r="D186" s="13">
        <v>141657</v>
      </c>
      <c r="E186" s="14">
        <v>44856.694467592592</v>
      </c>
      <c r="F186" s="61">
        <v>61760750</v>
      </c>
      <c r="G186" s="13"/>
      <c r="H186" s="13" t="s">
        <v>248</v>
      </c>
      <c r="I186" s="15" t="s">
        <v>7</v>
      </c>
      <c r="J186" s="80" t="s">
        <v>8</v>
      </c>
      <c r="K186" s="16" t="s">
        <v>9</v>
      </c>
    </row>
    <row r="187" spans="1:11">
      <c r="A187" s="13">
        <v>183</v>
      </c>
      <c r="B187" s="13" t="s">
        <v>16</v>
      </c>
      <c r="C187" s="13">
        <v>141658</v>
      </c>
      <c r="D187" s="13">
        <v>141658</v>
      </c>
      <c r="E187" s="14">
        <v>44856.694467592592</v>
      </c>
      <c r="F187" s="61">
        <v>27566420</v>
      </c>
      <c r="G187" s="13"/>
      <c r="H187" s="13" t="s">
        <v>249</v>
      </c>
      <c r="I187" s="15" t="s">
        <v>7</v>
      </c>
      <c r="J187" s="80" t="s">
        <v>8</v>
      </c>
      <c r="K187" s="16" t="s">
        <v>9</v>
      </c>
    </row>
    <row r="188" spans="1:11">
      <c r="A188" s="13">
        <v>184</v>
      </c>
      <c r="B188" s="13" t="s">
        <v>16</v>
      </c>
      <c r="C188" s="13">
        <v>141659</v>
      </c>
      <c r="D188" s="13">
        <v>141659</v>
      </c>
      <c r="E188" s="14">
        <v>44856.694467592592</v>
      </c>
      <c r="F188" s="61">
        <v>6891605</v>
      </c>
      <c r="G188" s="13"/>
      <c r="H188" s="13" t="s">
        <v>249</v>
      </c>
      <c r="I188" s="15" t="s">
        <v>7</v>
      </c>
      <c r="J188" s="80" t="s">
        <v>8</v>
      </c>
      <c r="K188" s="16" t="s">
        <v>9</v>
      </c>
    </row>
    <row r="189" spans="1:11">
      <c r="A189" s="13">
        <v>185</v>
      </c>
      <c r="B189" s="13" t="s">
        <v>16</v>
      </c>
      <c r="C189" s="13">
        <v>141660</v>
      </c>
      <c r="D189" s="13">
        <v>141660</v>
      </c>
      <c r="E189" s="14">
        <v>44856.694467592592</v>
      </c>
      <c r="F189" s="61">
        <v>148009600</v>
      </c>
      <c r="G189" s="13"/>
      <c r="H189" s="13" t="s">
        <v>250</v>
      </c>
      <c r="I189" s="15" t="s">
        <v>7</v>
      </c>
      <c r="J189" s="80" t="s">
        <v>8</v>
      </c>
      <c r="K189" s="16" t="s">
        <v>9</v>
      </c>
    </row>
    <row r="190" spans="1:11">
      <c r="A190" s="13">
        <v>186</v>
      </c>
      <c r="B190" s="13" t="s">
        <v>16</v>
      </c>
      <c r="C190" s="13">
        <v>141661</v>
      </c>
      <c r="D190" s="13">
        <v>141661</v>
      </c>
      <c r="E190" s="14">
        <v>44856.694467592592</v>
      </c>
      <c r="F190" s="61">
        <v>1669685</v>
      </c>
      <c r="G190" s="13"/>
      <c r="H190" s="13" t="s">
        <v>251</v>
      </c>
      <c r="I190" s="15" t="s">
        <v>7</v>
      </c>
      <c r="J190" s="80" t="s">
        <v>8</v>
      </c>
      <c r="K190" s="16" t="s">
        <v>9</v>
      </c>
    </row>
    <row r="191" spans="1:11">
      <c r="A191" s="13">
        <v>187</v>
      </c>
      <c r="B191" s="13" t="s">
        <v>16</v>
      </c>
      <c r="C191" s="13">
        <v>141662</v>
      </c>
      <c r="D191" s="13">
        <v>141662</v>
      </c>
      <c r="E191" s="14">
        <v>44856.694467592592</v>
      </c>
      <c r="F191" s="61">
        <v>5219160</v>
      </c>
      <c r="G191" s="13"/>
      <c r="H191" s="13" t="s">
        <v>252</v>
      </c>
      <c r="I191" s="15" t="s">
        <v>7</v>
      </c>
      <c r="J191" s="80" t="s">
        <v>8</v>
      </c>
      <c r="K191" s="16" t="s">
        <v>9</v>
      </c>
    </row>
    <row r="192" spans="1:11">
      <c r="A192" s="13">
        <v>188</v>
      </c>
      <c r="B192" s="13" t="s">
        <v>16</v>
      </c>
      <c r="C192" s="13">
        <v>141663</v>
      </c>
      <c r="D192" s="13">
        <v>141663</v>
      </c>
      <c r="E192" s="14">
        <v>44856.694467592592</v>
      </c>
      <c r="F192" s="61">
        <v>2574045</v>
      </c>
      <c r="G192" s="13"/>
      <c r="H192" s="13" t="s">
        <v>253</v>
      </c>
      <c r="I192" s="15" t="s">
        <v>7</v>
      </c>
      <c r="J192" s="80" t="s">
        <v>8</v>
      </c>
      <c r="K192" s="16" t="s">
        <v>9</v>
      </c>
    </row>
    <row r="193" spans="1:11">
      <c r="A193" s="13">
        <v>189</v>
      </c>
      <c r="B193" s="13" t="s">
        <v>16</v>
      </c>
      <c r="C193" s="13">
        <v>141664</v>
      </c>
      <c r="D193" s="13">
        <v>141664</v>
      </c>
      <c r="E193" s="14">
        <v>44856.694467592592</v>
      </c>
      <c r="F193" s="61">
        <v>7563550</v>
      </c>
      <c r="G193" s="13"/>
      <c r="H193" s="13" t="s">
        <v>238</v>
      </c>
      <c r="I193" s="15" t="s">
        <v>7</v>
      </c>
      <c r="J193" s="80" t="s">
        <v>8</v>
      </c>
      <c r="K193" s="16" t="s">
        <v>9</v>
      </c>
    </row>
    <row r="194" spans="1:11">
      <c r="A194" s="13">
        <v>190</v>
      </c>
      <c r="B194" s="13" t="s">
        <v>16</v>
      </c>
      <c r="C194" s="13">
        <v>141665</v>
      </c>
      <c r="D194" s="13">
        <v>141665</v>
      </c>
      <c r="E194" s="14">
        <v>44856.694467592592</v>
      </c>
      <c r="F194" s="61">
        <v>575000</v>
      </c>
      <c r="G194" s="13"/>
      <c r="H194" s="13" t="s">
        <v>254</v>
      </c>
      <c r="I194" s="15" t="s">
        <v>7</v>
      </c>
      <c r="J194" s="80" t="s">
        <v>8</v>
      </c>
      <c r="K194" s="16" t="s">
        <v>9</v>
      </c>
    </row>
    <row r="195" spans="1:11">
      <c r="A195" s="13">
        <v>191</v>
      </c>
      <c r="B195" s="13" t="s">
        <v>16</v>
      </c>
      <c r="C195" s="13">
        <v>141666</v>
      </c>
      <c r="D195" s="13">
        <v>141666</v>
      </c>
      <c r="E195" s="14">
        <v>44856.694467592592</v>
      </c>
      <c r="F195" s="61">
        <v>1437500</v>
      </c>
      <c r="G195" s="13"/>
      <c r="H195" s="13" t="s">
        <v>254</v>
      </c>
      <c r="I195" s="15" t="s">
        <v>7</v>
      </c>
      <c r="J195" s="80" t="s">
        <v>8</v>
      </c>
      <c r="K195" s="16" t="s">
        <v>9</v>
      </c>
    </row>
    <row r="196" spans="1:11">
      <c r="A196" s="13">
        <v>192</v>
      </c>
      <c r="B196" s="13" t="s">
        <v>16</v>
      </c>
      <c r="C196" s="13">
        <v>141667</v>
      </c>
      <c r="D196" s="13">
        <v>141667</v>
      </c>
      <c r="E196" s="14">
        <v>44856.694467592592</v>
      </c>
      <c r="F196" s="61">
        <v>2501480</v>
      </c>
      <c r="G196" s="13"/>
      <c r="H196" s="13" t="s">
        <v>255</v>
      </c>
      <c r="I196" s="15" t="s">
        <v>7</v>
      </c>
      <c r="J196" s="80" t="s">
        <v>8</v>
      </c>
      <c r="K196" s="16" t="s">
        <v>9</v>
      </c>
    </row>
    <row r="197" spans="1:11">
      <c r="A197" s="13">
        <v>193</v>
      </c>
      <c r="B197" s="13" t="s">
        <v>16</v>
      </c>
      <c r="C197" s="13">
        <v>141668</v>
      </c>
      <c r="D197" s="13">
        <v>141668</v>
      </c>
      <c r="E197" s="14">
        <v>44856.694467592592</v>
      </c>
      <c r="F197" s="61">
        <v>5002960</v>
      </c>
      <c r="G197" s="13"/>
      <c r="H197" s="13" t="s">
        <v>255</v>
      </c>
      <c r="I197" s="15" t="s">
        <v>7</v>
      </c>
      <c r="J197" s="80" t="s">
        <v>8</v>
      </c>
      <c r="K197" s="16" t="s">
        <v>9</v>
      </c>
    </row>
    <row r="198" spans="1:11">
      <c r="A198" s="13">
        <v>194</v>
      </c>
      <c r="B198" s="13" t="s">
        <v>16</v>
      </c>
      <c r="C198" s="13">
        <v>141669</v>
      </c>
      <c r="D198" s="13">
        <v>141669</v>
      </c>
      <c r="E198" s="14">
        <v>44856.694467592592</v>
      </c>
      <c r="F198" s="61">
        <v>4888305</v>
      </c>
      <c r="G198" s="13"/>
      <c r="H198" s="13" t="s">
        <v>243</v>
      </c>
      <c r="I198" s="15" t="s">
        <v>7</v>
      </c>
      <c r="J198" s="80" t="s">
        <v>8</v>
      </c>
      <c r="K198" s="16" t="s">
        <v>9</v>
      </c>
    </row>
    <row r="199" spans="1:11">
      <c r="A199" s="13">
        <v>195</v>
      </c>
      <c r="B199" s="13" t="s">
        <v>16</v>
      </c>
      <c r="C199" s="13">
        <v>141670</v>
      </c>
      <c r="D199" s="13">
        <v>141670</v>
      </c>
      <c r="E199" s="14">
        <v>44856.694467592592</v>
      </c>
      <c r="F199" s="61">
        <v>5831075</v>
      </c>
      <c r="G199" s="13"/>
      <c r="H199" s="13" t="s">
        <v>256</v>
      </c>
      <c r="I199" s="15" t="s">
        <v>7</v>
      </c>
      <c r="J199" s="80" t="s">
        <v>8</v>
      </c>
      <c r="K199" s="16" t="s">
        <v>9</v>
      </c>
    </row>
    <row r="200" spans="1:11">
      <c r="A200" s="13">
        <v>196</v>
      </c>
      <c r="B200" s="13" t="s">
        <v>16</v>
      </c>
      <c r="C200" s="13">
        <v>141671</v>
      </c>
      <c r="D200" s="13">
        <v>141671</v>
      </c>
      <c r="E200" s="14">
        <v>44856.694467592592</v>
      </c>
      <c r="F200" s="61">
        <v>31196280</v>
      </c>
      <c r="G200" s="13"/>
      <c r="H200" s="13" t="s">
        <v>257</v>
      </c>
      <c r="I200" s="15" t="s">
        <v>7</v>
      </c>
      <c r="J200" s="80" t="s">
        <v>8</v>
      </c>
      <c r="K200" s="16" t="s">
        <v>9</v>
      </c>
    </row>
    <row r="201" spans="1:11">
      <c r="A201" s="13">
        <v>197</v>
      </c>
      <c r="B201" s="13" t="s">
        <v>16</v>
      </c>
      <c r="C201" s="13">
        <v>141672</v>
      </c>
      <c r="D201" s="13">
        <v>141672</v>
      </c>
      <c r="E201" s="14">
        <v>44856.694467592592</v>
      </c>
      <c r="F201" s="61">
        <v>18701300</v>
      </c>
      <c r="G201" s="13"/>
      <c r="H201" s="13" t="s">
        <v>258</v>
      </c>
      <c r="I201" s="15" t="s">
        <v>7</v>
      </c>
      <c r="J201" s="80" t="s">
        <v>8</v>
      </c>
      <c r="K201" s="16" t="s">
        <v>9</v>
      </c>
    </row>
    <row r="202" spans="1:11">
      <c r="A202" s="13">
        <v>198</v>
      </c>
      <c r="B202" s="13" t="s">
        <v>16</v>
      </c>
      <c r="C202" s="13">
        <v>141673</v>
      </c>
      <c r="D202" s="13">
        <v>141673</v>
      </c>
      <c r="E202" s="14">
        <v>44856.694467592592</v>
      </c>
      <c r="F202" s="61">
        <v>358800</v>
      </c>
      <c r="G202" s="13"/>
      <c r="H202" s="13" t="s">
        <v>242</v>
      </c>
      <c r="I202" s="15" t="s">
        <v>7</v>
      </c>
      <c r="J202" s="80" t="s">
        <v>8</v>
      </c>
      <c r="K202" s="16" t="s">
        <v>9</v>
      </c>
    </row>
    <row r="203" spans="1:11">
      <c r="A203" s="13">
        <v>199</v>
      </c>
      <c r="B203" s="13" t="s">
        <v>16</v>
      </c>
      <c r="C203" s="13">
        <v>141674</v>
      </c>
      <c r="D203" s="13">
        <v>141674</v>
      </c>
      <c r="E203" s="14">
        <v>44856.694467592592</v>
      </c>
      <c r="F203" s="61">
        <v>17538880</v>
      </c>
      <c r="G203" s="13"/>
      <c r="H203" s="13" t="s">
        <v>259</v>
      </c>
      <c r="I203" s="15" t="s">
        <v>7</v>
      </c>
      <c r="J203" s="80" t="s">
        <v>8</v>
      </c>
      <c r="K203" s="16" t="s">
        <v>9</v>
      </c>
    </row>
    <row r="204" spans="1:11">
      <c r="A204" s="13">
        <v>200</v>
      </c>
      <c r="B204" s="13" t="s">
        <v>16</v>
      </c>
      <c r="C204" s="13">
        <v>141675</v>
      </c>
      <c r="D204" s="13">
        <v>141675</v>
      </c>
      <c r="E204" s="14">
        <v>44856.694467592592</v>
      </c>
      <c r="F204" s="61">
        <v>5831075</v>
      </c>
      <c r="G204" s="13"/>
      <c r="H204" s="13" t="s">
        <v>256</v>
      </c>
      <c r="I204" s="15" t="s">
        <v>7</v>
      </c>
      <c r="J204" s="80" t="s">
        <v>8</v>
      </c>
      <c r="K204" s="16" t="s">
        <v>9</v>
      </c>
    </row>
    <row r="205" spans="1:11">
      <c r="A205" s="13">
        <v>201</v>
      </c>
      <c r="B205" s="13" t="s">
        <v>16</v>
      </c>
      <c r="C205" s="13">
        <v>141676</v>
      </c>
      <c r="D205" s="13">
        <v>141676</v>
      </c>
      <c r="E205" s="14">
        <v>44856.694467592592</v>
      </c>
      <c r="F205" s="61">
        <v>1437500</v>
      </c>
      <c r="G205" s="13"/>
      <c r="H205" s="13" t="s">
        <v>254</v>
      </c>
      <c r="I205" s="15" t="s">
        <v>7</v>
      </c>
      <c r="J205" s="80" t="s">
        <v>8</v>
      </c>
      <c r="K205" s="16" t="s">
        <v>9</v>
      </c>
    </row>
    <row r="206" spans="1:11">
      <c r="A206" s="13">
        <v>202</v>
      </c>
      <c r="B206" s="13" t="s">
        <v>16</v>
      </c>
      <c r="C206" s="13">
        <v>141677</v>
      </c>
      <c r="D206" s="13">
        <v>141677</v>
      </c>
      <c r="E206" s="14">
        <v>44856.694467592592</v>
      </c>
      <c r="F206" s="61">
        <v>862500</v>
      </c>
      <c r="G206" s="13"/>
      <c r="H206" s="13" t="s">
        <v>254</v>
      </c>
      <c r="I206" s="15" t="s">
        <v>7</v>
      </c>
      <c r="J206" s="80" t="s">
        <v>8</v>
      </c>
      <c r="K206" s="16" t="s">
        <v>9</v>
      </c>
    </row>
    <row r="207" spans="1:11">
      <c r="A207" s="13">
        <v>203</v>
      </c>
      <c r="B207" s="13" t="s">
        <v>16</v>
      </c>
      <c r="C207" s="13">
        <v>141678</v>
      </c>
      <c r="D207" s="13">
        <v>141678</v>
      </c>
      <c r="E207" s="14">
        <v>44856.694467592592</v>
      </c>
      <c r="F207" s="61">
        <v>121363065</v>
      </c>
      <c r="G207" s="13"/>
      <c r="H207" s="13" t="s">
        <v>260</v>
      </c>
      <c r="I207" s="15" t="s">
        <v>7</v>
      </c>
      <c r="J207" s="80" t="s">
        <v>8</v>
      </c>
      <c r="K207" s="16" t="s">
        <v>9</v>
      </c>
    </row>
    <row r="208" spans="1:11">
      <c r="A208" s="13">
        <v>204</v>
      </c>
      <c r="B208" s="13" t="s">
        <v>16</v>
      </c>
      <c r="C208" s="13">
        <v>141679</v>
      </c>
      <c r="D208" s="13">
        <v>141679</v>
      </c>
      <c r="E208" s="14">
        <v>44856.694467592592</v>
      </c>
      <c r="F208" s="61">
        <v>177271005</v>
      </c>
      <c r="G208" s="13"/>
      <c r="H208" s="13" t="s">
        <v>261</v>
      </c>
      <c r="I208" s="15" t="s">
        <v>7</v>
      </c>
      <c r="J208" s="80" t="s">
        <v>8</v>
      </c>
      <c r="K208" s="16" t="s">
        <v>9</v>
      </c>
    </row>
    <row r="209" spans="1:11">
      <c r="A209" s="13">
        <v>205</v>
      </c>
      <c r="B209" s="13" t="s">
        <v>16</v>
      </c>
      <c r="C209" s="13">
        <v>141680</v>
      </c>
      <c r="D209" s="13">
        <v>141680</v>
      </c>
      <c r="E209" s="14">
        <v>44856.694467592592</v>
      </c>
      <c r="F209" s="61">
        <v>16251110</v>
      </c>
      <c r="G209" s="13"/>
      <c r="H209" s="13" t="s">
        <v>262</v>
      </c>
      <c r="I209" s="15" t="s">
        <v>7</v>
      </c>
      <c r="J209" s="80" t="s">
        <v>8</v>
      </c>
      <c r="K209" s="16" t="s">
        <v>9</v>
      </c>
    </row>
    <row r="210" spans="1:11">
      <c r="A210" s="13">
        <v>206</v>
      </c>
      <c r="B210" s="13" t="s">
        <v>17</v>
      </c>
      <c r="C210" s="13">
        <v>141683</v>
      </c>
      <c r="D210" s="13">
        <v>141683</v>
      </c>
      <c r="E210" s="14">
        <v>44856.701412037037</v>
      </c>
      <c r="F210" s="61">
        <v>1651975000</v>
      </c>
      <c r="G210" s="13"/>
      <c r="H210" s="13" t="s">
        <v>263</v>
      </c>
      <c r="I210" s="15" t="s">
        <v>7</v>
      </c>
      <c r="J210" s="80" t="s">
        <v>8</v>
      </c>
      <c r="K210" s="16" t="s">
        <v>9</v>
      </c>
    </row>
    <row r="211" spans="1:11">
      <c r="A211" s="13">
        <v>207</v>
      </c>
      <c r="B211" s="13" t="s">
        <v>71</v>
      </c>
      <c r="C211" s="13">
        <v>141694</v>
      </c>
      <c r="D211" s="13">
        <v>141694</v>
      </c>
      <c r="E211" s="14">
        <v>44856.708344907405</v>
      </c>
      <c r="F211" s="61">
        <v>812130000</v>
      </c>
      <c r="G211" s="13"/>
      <c r="H211" s="13" t="s">
        <v>264</v>
      </c>
      <c r="I211" s="15" t="s">
        <v>7</v>
      </c>
      <c r="J211" s="80" t="s">
        <v>8</v>
      </c>
      <c r="K211" s="16" t="s">
        <v>9</v>
      </c>
    </row>
    <row r="212" spans="1:11">
      <c r="A212" s="13">
        <v>208</v>
      </c>
      <c r="B212" s="13" t="s">
        <v>72</v>
      </c>
      <c r="C212" s="13">
        <v>141695</v>
      </c>
      <c r="D212" s="13">
        <v>141695</v>
      </c>
      <c r="E212" s="14">
        <v>44856.708344907405</v>
      </c>
      <c r="F212" s="61">
        <v>41400000</v>
      </c>
      <c r="G212" s="13"/>
      <c r="H212" s="13" t="s">
        <v>265</v>
      </c>
      <c r="I212" s="15" t="s">
        <v>7</v>
      </c>
      <c r="J212" s="80" t="s">
        <v>8</v>
      </c>
      <c r="K212" s="16" t="s">
        <v>9</v>
      </c>
    </row>
    <row r="213" spans="1:11">
      <c r="A213" s="13">
        <v>209</v>
      </c>
      <c r="B213" s="13" t="s">
        <v>73</v>
      </c>
      <c r="C213" s="13">
        <v>141715</v>
      </c>
      <c r="D213" s="13">
        <v>141715</v>
      </c>
      <c r="E213" s="14">
        <v>44856.715300925927</v>
      </c>
      <c r="F213" s="61">
        <v>9628000000</v>
      </c>
      <c r="G213" s="13"/>
      <c r="H213" s="13" t="s">
        <v>266</v>
      </c>
      <c r="I213" s="15" t="s">
        <v>7</v>
      </c>
      <c r="J213" s="80" t="s">
        <v>8</v>
      </c>
      <c r="K213" s="16" t="s">
        <v>9</v>
      </c>
    </row>
    <row r="214" spans="1:11">
      <c r="A214" s="13">
        <v>210</v>
      </c>
      <c r="B214" s="13" t="s">
        <v>18</v>
      </c>
      <c r="C214" s="13">
        <v>141716</v>
      </c>
      <c r="D214" s="13">
        <v>141716</v>
      </c>
      <c r="E214" s="14">
        <v>44856.715300925927</v>
      </c>
      <c r="F214" s="61">
        <v>226800000</v>
      </c>
      <c r="G214" s="13"/>
      <c r="H214" s="13" t="s">
        <v>267</v>
      </c>
      <c r="I214" s="15" t="s">
        <v>7</v>
      </c>
      <c r="J214" s="80" t="s">
        <v>8</v>
      </c>
      <c r="K214" s="16" t="s">
        <v>9</v>
      </c>
    </row>
    <row r="215" spans="1:11">
      <c r="A215" s="13">
        <v>211</v>
      </c>
      <c r="B215" s="13" t="s">
        <v>41</v>
      </c>
      <c r="C215" s="13">
        <v>141720</v>
      </c>
      <c r="D215" s="13">
        <v>141720</v>
      </c>
      <c r="E215" s="14">
        <v>44856.715451388889</v>
      </c>
      <c r="F215" s="61">
        <v>1531985000</v>
      </c>
      <c r="G215" s="13"/>
      <c r="H215" s="13" t="s">
        <v>267</v>
      </c>
      <c r="I215" s="15" t="s">
        <v>7</v>
      </c>
      <c r="J215" s="80" t="s">
        <v>8</v>
      </c>
      <c r="K215" s="16" t="s">
        <v>9</v>
      </c>
    </row>
    <row r="216" spans="1:11">
      <c r="A216" s="13">
        <v>212</v>
      </c>
      <c r="B216" s="13" t="s">
        <v>69</v>
      </c>
      <c r="C216" s="13">
        <v>141723</v>
      </c>
      <c r="D216" s="13">
        <v>141723</v>
      </c>
      <c r="E216" s="14">
        <v>44856.715451388889</v>
      </c>
      <c r="F216" s="61">
        <v>12367525500</v>
      </c>
      <c r="G216" s="13"/>
      <c r="H216" s="13" t="s">
        <v>268</v>
      </c>
      <c r="I216" s="15" t="s">
        <v>7</v>
      </c>
      <c r="J216" s="80" t="s">
        <v>8</v>
      </c>
      <c r="K216" s="16" t="s">
        <v>9</v>
      </c>
    </row>
    <row r="217" spans="1:11">
      <c r="A217" s="13">
        <v>213</v>
      </c>
      <c r="B217" s="13" t="s">
        <v>74</v>
      </c>
      <c r="C217" s="13">
        <v>141801</v>
      </c>
      <c r="D217" s="13">
        <v>141801</v>
      </c>
      <c r="E217" s="14">
        <v>44856.756956018522</v>
      </c>
      <c r="F217" s="61">
        <v>954500000</v>
      </c>
      <c r="G217" s="13"/>
      <c r="H217" s="13" t="s">
        <v>269</v>
      </c>
      <c r="I217" s="15" t="s">
        <v>7</v>
      </c>
      <c r="J217" s="80" t="s">
        <v>8</v>
      </c>
      <c r="K217" s="16" t="s">
        <v>9</v>
      </c>
    </row>
    <row r="218" spans="1:11">
      <c r="A218" s="13">
        <v>214</v>
      </c>
      <c r="B218" s="13" t="s">
        <v>63</v>
      </c>
      <c r="C218" s="13">
        <v>141811</v>
      </c>
      <c r="D218" s="13">
        <v>141811</v>
      </c>
      <c r="E218" s="14">
        <v>44856.770844907405</v>
      </c>
      <c r="F218" s="61">
        <v>254000000</v>
      </c>
      <c r="G218" s="13"/>
      <c r="H218" s="13" t="s">
        <v>112</v>
      </c>
      <c r="I218" s="15" t="s">
        <v>7</v>
      </c>
      <c r="J218" s="80" t="s">
        <v>8</v>
      </c>
      <c r="K218" s="16" t="s">
        <v>9</v>
      </c>
    </row>
    <row r="219" spans="1:11">
      <c r="A219" s="13">
        <v>215</v>
      </c>
      <c r="B219" s="13" t="s">
        <v>63</v>
      </c>
      <c r="C219" s="13">
        <v>141812</v>
      </c>
      <c r="D219" s="13">
        <v>141812</v>
      </c>
      <c r="E219" s="14">
        <v>44856.770844907405</v>
      </c>
      <c r="F219" s="61">
        <v>172000000</v>
      </c>
      <c r="G219" s="13"/>
      <c r="H219" s="13" t="s">
        <v>112</v>
      </c>
      <c r="I219" s="15" t="s">
        <v>7</v>
      </c>
      <c r="J219" s="80" t="s">
        <v>8</v>
      </c>
      <c r="K219" s="16" t="s">
        <v>9</v>
      </c>
    </row>
    <row r="220" spans="1:11">
      <c r="A220" s="13">
        <v>216</v>
      </c>
      <c r="B220" s="13" t="s">
        <v>70</v>
      </c>
      <c r="C220" s="13">
        <v>141854</v>
      </c>
      <c r="D220" s="13">
        <v>141854</v>
      </c>
      <c r="E220" s="14">
        <v>44857.395844907405</v>
      </c>
      <c r="F220" s="61">
        <v>7400000000</v>
      </c>
      <c r="G220" s="13"/>
      <c r="H220" s="13" t="s">
        <v>270</v>
      </c>
      <c r="I220" s="15" t="s">
        <v>7</v>
      </c>
      <c r="J220" s="80" t="s">
        <v>8</v>
      </c>
      <c r="K220" s="16" t="s">
        <v>9</v>
      </c>
    </row>
    <row r="221" spans="1:11">
      <c r="A221" s="13">
        <v>217</v>
      </c>
      <c r="B221" s="13" t="s">
        <v>52</v>
      </c>
      <c r="C221" s="13">
        <v>141860</v>
      </c>
      <c r="D221" s="13">
        <v>141860</v>
      </c>
      <c r="E221" s="14">
        <v>44857.409768518519</v>
      </c>
      <c r="F221" s="61">
        <v>12477500</v>
      </c>
      <c r="G221" s="13"/>
      <c r="H221" s="13" t="s">
        <v>271</v>
      </c>
      <c r="I221" s="15" t="s">
        <v>7</v>
      </c>
      <c r="J221" s="80" t="s">
        <v>8</v>
      </c>
      <c r="K221" s="16" t="s">
        <v>9</v>
      </c>
    </row>
    <row r="222" spans="1:11">
      <c r="A222" s="13">
        <v>218</v>
      </c>
      <c r="B222" s="13" t="s">
        <v>52</v>
      </c>
      <c r="C222" s="13">
        <v>141861</v>
      </c>
      <c r="D222" s="13">
        <v>141861</v>
      </c>
      <c r="E222" s="14">
        <v>44857.409814814811</v>
      </c>
      <c r="F222" s="61">
        <v>19964000</v>
      </c>
      <c r="G222" s="13"/>
      <c r="H222" s="13" t="s">
        <v>272</v>
      </c>
      <c r="I222" s="15" t="s">
        <v>7</v>
      </c>
      <c r="J222" s="80" t="s">
        <v>8</v>
      </c>
      <c r="K222" s="16" t="s">
        <v>9</v>
      </c>
    </row>
    <row r="223" spans="1:11">
      <c r="A223" s="13">
        <v>219</v>
      </c>
      <c r="B223" s="13" t="s">
        <v>52</v>
      </c>
      <c r="C223" s="13">
        <v>141862</v>
      </c>
      <c r="D223" s="13">
        <v>141862</v>
      </c>
      <c r="E223" s="14">
        <v>44857.409837962965</v>
      </c>
      <c r="F223" s="61">
        <v>31395000</v>
      </c>
      <c r="G223" s="13"/>
      <c r="H223" s="13" t="s">
        <v>273</v>
      </c>
      <c r="I223" s="15" t="s">
        <v>7</v>
      </c>
      <c r="J223" s="80" t="s">
        <v>8</v>
      </c>
      <c r="K223" s="16" t="s">
        <v>9</v>
      </c>
    </row>
    <row r="224" spans="1:11">
      <c r="A224" s="13">
        <v>220</v>
      </c>
      <c r="B224" s="13" t="s">
        <v>52</v>
      </c>
      <c r="C224" s="13">
        <v>141868</v>
      </c>
      <c r="D224" s="13">
        <v>141868</v>
      </c>
      <c r="E224" s="14">
        <v>44857.41679398148</v>
      </c>
      <c r="F224" s="61">
        <v>18837000</v>
      </c>
      <c r="G224" s="13"/>
      <c r="H224" s="13" t="s">
        <v>274</v>
      </c>
      <c r="I224" s="15" t="s">
        <v>7</v>
      </c>
      <c r="J224" s="80" t="s">
        <v>8</v>
      </c>
      <c r="K224" s="16" t="s">
        <v>9</v>
      </c>
    </row>
    <row r="225" spans="1:11">
      <c r="A225" s="13">
        <v>221</v>
      </c>
      <c r="B225" s="13" t="s">
        <v>75</v>
      </c>
      <c r="C225" s="13">
        <v>141880</v>
      </c>
      <c r="D225" s="13">
        <v>141880</v>
      </c>
      <c r="E225" s="14">
        <v>44857.444467592592</v>
      </c>
      <c r="F225" s="61">
        <v>620000000</v>
      </c>
      <c r="G225" s="13"/>
      <c r="H225" s="13" t="s">
        <v>275</v>
      </c>
      <c r="I225" s="15" t="s">
        <v>7</v>
      </c>
      <c r="J225" s="80" t="s">
        <v>8</v>
      </c>
      <c r="K225" s="16" t="s">
        <v>9</v>
      </c>
    </row>
    <row r="226" spans="1:11">
      <c r="A226" s="13">
        <v>222</v>
      </c>
      <c r="B226" s="13" t="s">
        <v>42</v>
      </c>
      <c r="C226" s="13">
        <v>141901</v>
      </c>
      <c r="D226" s="13">
        <v>141901</v>
      </c>
      <c r="E226" s="14">
        <v>44857.472233796296</v>
      </c>
      <c r="F226" s="61">
        <v>7067037992</v>
      </c>
      <c r="G226" s="13"/>
      <c r="H226" s="13" t="s">
        <v>276</v>
      </c>
      <c r="I226" s="15" t="s">
        <v>7</v>
      </c>
      <c r="J226" s="80" t="s">
        <v>8</v>
      </c>
      <c r="K226" s="16" t="s">
        <v>9</v>
      </c>
    </row>
    <row r="227" spans="1:11">
      <c r="A227" s="13">
        <v>223</v>
      </c>
      <c r="B227" s="13" t="s">
        <v>76</v>
      </c>
      <c r="C227" s="13">
        <v>141903</v>
      </c>
      <c r="D227" s="13">
        <v>141903</v>
      </c>
      <c r="E227" s="14">
        <v>44857.479178240741</v>
      </c>
      <c r="F227" s="61">
        <v>316710000</v>
      </c>
      <c r="G227" s="13"/>
      <c r="H227" s="13" t="s">
        <v>277</v>
      </c>
      <c r="I227" s="15" t="s">
        <v>7</v>
      </c>
      <c r="J227" s="80" t="s">
        <v>8</v>
      </c>
      <c r="K227" s="16" t="s">
        <v>9</v>
      </c>
    </row>
    <row r="228" spans="1:11">
      <c r="A228" s="13">
        <v>224</v>
      </c>
      <c r="B228" s="13" t="s">
        <v>16</v>
      </c>
      <c r="C228" s="13">
        <v>141937</v>
      </c>
      <c r="D228" s="13">
        <v>141937</v>
      </c>
      <c r="E228" s="14">
        <v>44857.611134259256</v>
      </c>
      <c r="F228" s="61">
        <v>935408160</v>
      </c>
      <c r="G228" s="13"/>
      <c r="H228" s="13" t="s">
        <v>278</v>
      </c>
      <c r="I228" s="15" t="s">
        <v>7</v>
      </c>
      <c r="J228" s="80" t="s">
        <v>8</v>
      </c>
      <c r="K228" s="16" t="s">
        <v>9</v>
      </c>
    </row>
    <row r="229" spans="1:11">
      <c r="A229" s="13">
        <v>225</v>
      </c>
      <c r="B229" s="13" t="s">
        <v>16</v>
      </c>
      <c r="C229" s="13">
        <v>141938</v>
      </c>
      <c r="D229" s="13">
        <v>141938</v>
      </c>
      <c r="E229" s="14">
        <v>44857.611134259256</v>
      </c>
      <c r="F229" s="61">
        <v>1865865800</v>
      </c>
      <c r="G229" s="13"/>
      <c r="H229" s="13" t="s">
        <v>279</v>
      </c>
      <c r="I229" s="15" t="s">
        <v>7</v>
      </c>
      <c r="J229" s="80" t="s">
        <v>8</v>
      </c>
      <c r="K229" s="16" t="s">
        <v>9</v>
      </c>
    </row>
    <row r="230" spans="1:11">
      <c r="A230" s="13">
        <v>226</v>
      </c>
      <c r="B230" s="13" t="s">
        <v>77</v>
      </c>
      <c r="C230" s="13">
        <v>142079</v>
      </c>
      <c r="D230" s="13">
        <v>142079</v>
      </c>
      <c r="E230" s="14">
        <v>44857.77783564815</v>
      </c>
      <c r="F230" s="61">
        <v>2924810060</v>
      </c>
      <c r="G230" s="13"/>
      <c r="H230" s="13" t="s">
        <v>280</v>
      </c>
      <c r="I230" s="15" t="s">
        <v>7</v>
      </c>
      <c r="J230" s="80" t="s">
        <v>8</v>
      </c>
      <c r="K230" s="16" t="s">
        <v>9</v>
      </c>
    </row>
    <row r="231" spans="1:11">
      <c r="A231" s="13">
        <v>227</v>
      </c>
      <c r="B231" s="13" t="s">
        <v>77</v>
      </c>
      <c r="C231" s="13">
        <v>142080</v>
      </c>
      <c r="D231" s="13">
        <v>142080</v>
      </c>
      <c r="E231" s="14">
        <v>44857.77783564815</v>
      </c>
      <c r="F231" s="61">
        <v>167300000</v>
      </c>
      <c r="G231" s="13"/>
      <c r="H231" s="13" t="s">
        <v>281</v>
      </c>
      <c r="I231" s="15" t="s">
        <v>7</v>
      </c>
      <c r="J231" s="80" t="s">
        <v>8</v>
      </c>
      <c r="K231" s="16" t="s">
        <v>9</v>
      </c>
    </row>
    <row r="232" spans="1:11">
      <c r="A232" s="13">
        <v>228</v>
      </c>
      <c r="B232" s="13" t="s">
        <v>33</v>
      </c>
      <c r="C232" s="13">
        <v>142086</v>
      </c>
      <c r="D232" s="13">
        <v>142086</v>
      </c>
      <c r="E232" s="14">
        <v>44857.798634259256</v>
      </c>
      <c r="F232" s="61">
        <v>4410000000</v>
      </c>
      <c r="G232" s="13"/>
      <c r="H232" s="13" t="s">
        <v>282</v>
      </c>
      <c r="I232" s="15" t="s">
        <v>7</v>
      </c>
      <c r="J232" s="80" t="s">
        <v>8</v>
      </c>
      <c r="K232" s="16" t="s">
        <v>9</v>
      </c>
    </row>
    <row r="233" spans="1:11">
      <c r="A233" s="13">
        <v>229</v>
      </c>
      <c r="B233" s="13" t="s">
        <v>33</v>
      </c>
      <c r="C233" s="13">
        <v>142087</v>
      </c>
      <c r="D233" s="13">
        <v>142087</v>
      </c>
      <c r="E233" s="14">
        <v>44857.798634259256</v>
      </c>
      <c r="F233" s="61">
        <v>732888000</v>
      </c>
      <c r="G233" s="13"/>
      <c r="H233" s="13" t="s">
        <v>283</v>
      </c>
      <c r="I233" s="15" t="s">
        <v>7</v>
      </c>
      <c r="J233" s="80" t="s">
        <v>8</v>
      </c>
      <c r="K233" s="16" t="s">
        <v>9</v>
      </c>
    </row>
    <row r="234" spans="1:11">
      <c r="A234" s="13">
        <v>230</v>
      </c>
      <c r="B234" s="13" t="s">
        <v>78</v>
      </c>
      <c r="C234" s="13">
        <v>142090</v>
      </c>
      <c r="D234" s="13">
        <v>142090</v>
      </c>
      <c r="E234" s="14">
        <v>44857.805567129632</v>
      </c>
      <c r="F234" s="61">
        <v>57217265865</v>
      </c>
      <c r="G234" s="13"/>
      <c r="H234" s="13" t="s">
        <v>284</v>
      </c>
      <c r="I234" s="15" t="s">
        <v>7</v>
      </c>
      <c r="J234" s="80" t="s">
        <v>8</v>
      </c>
      <c r="K234" s="16" t="s">
        <v>9</v>
      </c>
    </row>
    <row r="235" spans="1:11">
      <c r="A235" s="13">
        <v>231</v>
      </c>
      <c r="B235" s="13" t="s">
        <v>42</v>
      </c>
      <c r="C235" s="13">
        <v>142468</v>
      </c>
      <c r="D235" s="13">
        <v>142468</v>
      </c>
      <c r="E235" s="14">
        <v>44861.409791666665</v>
      </c>
      <c r="F235" s="61">
        <v>7067037992</v>
      </c>
      <c r="G235" s="13"/>
      <c r="H235" s="13" t="s">
        <v>276</v>
      </c>
      <c r="I235" s="15" t="s">
        <v>7</v>
      </c>
      <c r="J235" s="80" t="s">
        <v>8</v>
      </c>
      <c r="K235" s="16" t="s">
        <v>9</v>
      </c>
    </row>
    <row r="236" spans="1:11">
      <c r="A236" s="13">
        <v>232</v>
      </c>
      <c r="B236" s="13" t="s">
        <v>51</v>
      </c>
      <c r="C236" s="13">
        <v>142469</v>
      </c>
      <c r="D236" s="13">
        <v>142469</v>
      </c>
      <c r="E236" s="14">
        <v>44861.416689814818</v>
      </c>
      <c r="F236" s="61">
        <v>29800020</v>
      </c>
      <c r="G236" s="13"/>
      <c r="H236" s="13" t="s">
        <v>285</v>
      </c>
      <c r="I236" s="15" t="s">
        <v>7</v>
      </c>
      <c r="J236" s="80" t="s">
        <v>8</v>
      </c>
      <c r="K236" s="16" t="s">
        <v>9</v>
      </c>
    </row>
    <row r="237" spans="1:11">
      <c r="A237" s="13">
        <v>233</v>
      </c>
      <c r="B237" s="13" t="s">
        <v>51</v>
      </c>
      <c r="C237" s="13">
        <v>142470</v>
      </c>
      <c r="D237" s="13">
        <v>142470</v>
      </c>
      <c r="E237" s="14">
        <v>44861.416689814818</v>
      </c>
      <c r="F237" s="61">
        <v>8235000</v>
      </c>
      <c r="G237" s="13"/>
      <c r="H237" s="13" t="s">
        <v>286</v>
      </c>
      <c r="I237" s="15" t="s">
        <v>7</v>
      </c>
      <c r="J237" s="80" t="s">
        <v>8</v>
      </c>
      <c r="K237" s="16" t="s">
        <v>9</v>
      </c>
    </row>
    <row r="238" spans="1:11">
      <c r="A238" s="13">
        <v>234</v>
      </c>
      <c r="B238" s="13" t="s">
        <v>51</v>
      </c>
      <c r="C238" s="13">
        <v>142471</v>
      </c>
      <c r="D238" s="13">
        <v>142471</v>
      </c>
      <c r="E238" s="14">
        <v>44861.416689814818</v>
      </c>
      <c r="F238" s="61">
        <v>39983750</v>
      </c>
      <c r="G238" s="13"/>
      <c r="H238" s="13" t="s">
        <v>287</v>
      </c>
      <c r="I238" s="15" t="s">
        <v>7</v>
      </c>
      <c r="J238" s="80" t="s">
        <v>8</v>
      </c>
      <c r="K238" s="16" t="s">
        <v>9</v>
      </c>
    </row>
    <row r="239" spans="1:11">
      <c r="A239" s="13">
        <v>235</v>
      </c>
      <c r="B239" s="13" t="s">
        <v>51</v>
      </c>
      <c r="C239" s="13">
        <v>142472</v>
      </c>
      <c r="D239" s="13">
        <v>142472</v>
      </c>
      <c r="E239" s="14">
        <v>44861.416689814818</v>
      </c>
      <c r="F239" s="61">
        <v>25118182</v>
      </c>
      <c r="G239" s="13"/>
      <c r="H239" s="13" t="s">
        <v>288</v>
      </c>
      <c r="I239" s="15" t="s">
        <v>7</v>
      </c>
      <c r="J239" s="80" t="s">
        <v>8</v>
      </c>
      <c r="K239" s="16" t="s">
        <v>9</v>
      </c>
    </row>
    <row r="240" spans="1:11">
      <c r="A240" s="13">
        <v>236</v>
      </c>
      <c r="B240" s="13" t="s">
        <v>79</v>
      </c>
      <c r="C240" s="13">
        <v>142639</v>
      </c>
      <c r="D240" s="13">
        <v>142639</v>
      </c>
      <c r="E240" s="14">
        <v>44862.416678240741</v>
      </c>
      <c r="F240" s="61">
        <v>670000000</v>
      </c>
      <c r="G240" s="13"/>
      <c r="H240" s="13" t="s">
        <v>193</v>
      </c>
      <c r="I240" s="15" t="s">
        <v>7</v>
      </c>
      <c r="J240" s="80" t="s">
        <v>8</v>
      </c>
      <c r="K240" s="16" t="s">
        <v>9</v>
      </c>
    </row>
    <row r="241" spans="1:11">
      <c r="A241" s="13">
        <v>237</v>
      </c>
      <c r="B241" s="13" t="s">
        <v>80</v>
      </c>
      <c r="C241" s="13">
        <v>142809</v>
      </c>
      <c r="D241" s="13">
        <v>142809</v>
      </c>
      <c r="E241" s="14">
        <v>44862.909745370373</v>
      </c>
      <c r="F241" s="61">
        <v>1250000000</v>
      </c>
      <c r="G241" s="13"/>
      <c r="H241" s="13" t="s">
        <v>289</v>
      </c>
      <c r="I241" s="15" t="s">
        <v>7</v>
      </c>
      <c r="J241" s="80" t="s">
        <v>8</v>
      </c>
      <c r="K241" s="16" t="s">
        <v>9</v>
      </c>
    </row>
    <row r="242" spans="1:11">
      <c r="A242" s="13">
        <v>238</v>
      </c>
      <c r="B242" s="13" t="s">
        <v>81</v>
      </c>
      <c r="C242" s="13">
        <v>142813</v>
      </c>
      <c r="D242" s="13">
        <v>142813</v>
      </c>
      <c r="E242" s="14">
        <v>44862.944456018522</v>
      </c>
      <c r="F242" s="61">
        <v>65000000</v>
      </c>
      <c r="G242" s="13"/>
      <c r="H242" s="13" t="s">
        <v>290</v>
      </c>
      <c r="I242" s="15" t="s">
        <v>7</v>
      </c>
      <c r="J242" s="80" t="s">
        <v>8</v>
      </c>
      <c r="K242" s="16" t="s">
        <v>9</v>
      </c>
    </row>
    <row r="243" spans="1:11">
      <c r="A243" s="13">
        <v>239</v>
      </c>
      <c r="B243" s="13" t="s">
        <v>42</v>
      </c>
      <c r="C243" s="13">
        <v>142869</v>
      </c>
      <c r="D243" s="13">
        <v>142869</v>
      </c>
      <c r="E243" s="14">
        <v>44863.472256944442</v>
      </c>
      <c r="F243" s="61">
        <v>5653630393</v>
      </c>
      <c r="G243" s="13"/>
      <c r="H243" s="13" t="s">
        <v>276</v>
      </c>
      <c r="I243" s="15" t="s">
        <v>7</v>
      </c>
      <c r="J243" s="80" t="s">
        <v>8</v>
      </c>
      <c r="K243" s="16" t="s">
        <v>9</v>
      </c>
    </row>
    <row r="244" spans="1:11">
      <c r="A244" s="13">
        <v>240</v>
      </c>
      <c r="B244" s="13" t="s">
        <v>82</v>
      </c>
      <c r="C244" s="13">
        <v>142932</v>
      </c>
      <c r="D244" s="13">
        <v>142932</v>
      </c>
      <c r="E244" s="14">
        <v>44863.680648148147</v>
      </c>
      <c r="F244" s="61">
        <v>33095850</v>
      </c>
      <c r="G244" s="13"/>
      <c r="H244" s="13" t="s">
        <v>291</v>
      </c>
      <c r="I244" s="15" t="s">
        <v>7</v>
      </c>
      <c r="J244" s="80" t="s">
        <v>8</v>
      </c>
      <c r="K244" s="16" t="s">
        <v>9</v>
      </c>
    </row>
    <row r="245" spans="1:11">
      <c r="A245" s="13">
        <v>241</v>
      </c>
      <c r="B245" s="13" t="s">
        <v>82</v>
      </c>
      <c r="C245" s="13">
        <v>142933</v>
      </c>
      <c r="D245" s="13">
        <v>142933</v>
      </c>
      <c r="E245" s="14">
        <v>44863.680648148147</v>
      </c>
      <c r="F245" s="61">
        <v>165600000</v>
      </c>
      <c r="G245" s="13"/>
      <c r="H245" s="13" t="s">
        <v>292</v>
      </c>
      <c r="I245" s="15" t="s">
        <v>7</v>
      </c>
      <c r="J245" s="80" t="s">
        <v>8</v>
      </c>
      <c r="K245" s="16" t="s">
        <v>9</v>
      </c>
    </row>
    <row r="246" spans="1:11">
      <c r="A246" s="13">
        <v>242</v>
      </c>
      <c r="B246" s="13" t="s">
        <v>82</v>
      </c>
      <c r="C246" s="13">
        <v>142934</v>
      </c>
      <c r="D246" s="13">
        <v>142934</v>
      </c>
      <c r="E246" s="14">
        <v>44863.680648148147</v>
      </c>
      <c r="F246" s="61">
        <v>178020000</v>
      </c>
      <c r="G246" s="13"/>
      <c r="H246" s="13" t="s">
        <v>293</v>
      </c>
      <c r="I246" s="15" t="s">
        <v>7</v>
      </c>
      <c r="J246" s="80" t="s">
        <v>8</v>
      </c>
      <c r="K246" s="16" t="s">
        <v>9</v>
      </c>
    </row>
    <row r="247" spans="1:11">
      <c r="A247" s="13">
        <v>243</v>
      </c>
      <c r="B247" s="13" t="s">
        <v>82</v>
      </c>
      <c r="C247" s="13">
        <v>142935</v>
      </c>
      <c r="D247" s="13">
        <v>142935</v>
      </c>
      <c r="E247" s="14">
        <v>44863.680648148147</v>
      </c>
      <c r="F247" s="61">
        <v>324300000</v>
      </c>
      <c r="G247" s="13"/>
      <c r="H247" s="13" t="s">
        <v>294</v>
      </c>
      <c r="I247" s="15" t="s">
        <v>7</v>
      </c>
      <c r="J247" s="80" t="s">
        <v>8</v>
      </c>
      <c r="K247" s="16" t="s">
        <v>9</v>
      </c>
    </row>
    <row r="248" spans="1:11">
      <c r="A248" s="13">
        <v>244</v>
      </c>
      <c r="B248" s="13" t="s">
        <v>69</v>
      </c>
      <c r="C248" s="13">
        <v>143130</v>
      </c>
      <c r="D248" s="13">
        <v>143130</v>
      </c>
      <c r="E248" s="14">
        <v>44864.729178240741</v>
      </c>
      <c r="F248" s="61">
        <v>8040000000</v>
      </c>
      <c r="G248" s="13"/>
      <c r="H248" s="13" t="s">
        <v>295</v>
      </c>
      <c r="I248" s="15" t="s">
        <v>7</v>
      </c>
      <c r="J248" s="80" t="s">
        <v>8</v>
      </c>
      <c r="K248" s="16" t="s">
        <v>9</v>
      </c>
    </row>
    <row r="249" spans="1:11">
      <c r="A249" s="13">
        <v>245</v>
      </c>
      <c r="B249" s="13" t="s">
        <v>37</v>
      </c>
      <c r="C249" s="13">
        <v>143171</v>
      </c>
      <c r="D249" s="13">
        <v>143171</v>
      </c>
      <c r="E249" s="14">
        <v>44865.361134259256</v>
      </c>
      <c r="F249" s="61">
        <v>260820000</v>
      </c>
      <c r="G249" s="13"/>
      <c r="H249" s="13" t="s">
        <v>296</v>
      </c>
      <c r="I249" s="15" t="s">
        <v>7</v>
      </c>
      <c r="J249" s="80" t="s">
        <v>8</v>
      </c>
      <c r="K249" s="16" t="s">
        <v>9</v>
      </c>
    </row>
    <row r="250" spans="1:11" ht="13.5" thickBot="1">
      <c r="A250" s="13">
        <v>246</v>
      </c>
      <c r="B250" s="13" t="s">
        <v>37</v>
      </c>
      <c r="C250" s="13">
        <v>143172</v>
      </c>
      <c r="D250" s="13">
        <v>143172</v>
      </c>
      <c r="E250" s="14">
        <v>44865.361157407409</v>
      </c>
      <c r="F250" s="61">
        <v>230598000</v>
      </c>
      <c r="G250" s="13"/>
      <c r="H250" s="13" t="s">
        <v>297</v>
      </c>
      <c r="I250" s="15" t="s">
        <v>7</v>
      </c>
      <c r="J250" s="80" t="s">
        <v>8</v>
      </c>
      <c r="K250" s="16" t="s">
        <v>9</v>
      </c>
    </row>
    <row r="251" spans="1:11" s="17" customFormat="1" ht="15.75" thickBot="1">
      <c r="A251" s="112"/>
      <c r="B251" s="170" t="s">
        <v>2389</v>
      </c>
      <c r="C251" s="171"/>
      <c r="D251" s="125"/>
      <c r="E251" s="113"/>
      <c r="F251" s="100">
        <f>SUM(F5:F250)</f>
        <v>515686948451</v>
      </c>
      <c r="G251" s="113"/>
      <c r="H251" s="113"/>
      <c r="I251" s="113"/>
      <c r="J251" s="113"/>
      <c r="K251" s="114"/>
    </row>
    <row r="252" spans="1:11">
      <c r="A252" s="57">
        <v>1</v>
      </c>
      <c r="B252" s="57" t="s">
        <v>298</v>
      </c>
      <c r="C252" s="57">
        <v>5900203</v>
      </c>
      <c r="D252" s="57">
        <v>5900203</v>
      </c>
      <c r="E252" s="57" t="s">
        <v>340</v>
      </c>
      <c r="F252" s="115">
        <v>196800000</v>
      </c>
      <c r="G252" s="57" t="s">
        <v>361</v>
      </c>
      <c r="H252" s="57" t="s">
        <v>403</v>
      </c>
      <c r="I252" s="58" t="s">
        <v>7</v>
      </c>
      <c r="J252" s="116" t="s">
        <v>10</v>
      </c>
      <c r="K252" s="117" t="s">
        <v>11</v>
      </c>
    </row>
    <row r="253" spans="1:11">
      <c r="A253" s="13">
        <v>2</v>
      </c>
      <c r="B253" s="13" t="s">
        <v>299</v>
      </c>
      <c r="C253" s="13">
        <v>5899067</v>
      </c>
      <c r="D253" s="13">
        <v>5899067</v>
      </c>
      <c r="E253" s="13" t="s">
        <v>340</v>
      </c>
      <c r="F253" s="18">
        <v>79000000</v>
      </c>
      <c r="G253" s="13" t="s">
        <v>362</v>
      </c>
      <c r="H253" s="13" t="s">
        <v>404</v>
      </c>
      <c r="I253" s="19" t="s">
        <v>7</v>
      </c>
      <c r="J253" s="81" t="s">
        <v>10</v>
      </c>
      <c r="K253" s="20" t="s">
        <v>11</v>
      </c>
    </row>
    <row r="254" spans="1:11">
      <c r="A254" s="13">
        <v>3</v>
      </c>
      <c r="B254" s="13" t="s">
        <v>300</v>
      </c>
      <c r="C254" s="13">
        <v>5898469</v>
      </c>
      <c r="D254" s="13">
        <v>5898469</v>
      </c>
      <c r="E254" s="13" t="s">
        <v>340</v>
      </c>
      <c r="F254" s="18">
        <v>558960000</v>
      </c>
      <c r="G254" s="13" t="s">
        <v>363</v>
      </c>
      <c r="H254" s="13" t="s">
        <v>405</v>
      </c>
      <c r="I254" s="19" t="s">
        <v>7</v>
      </c>
      <c r="J254" s="81" t="s">
        <v>10</v>
      </c>
      <c r="K254" s="20" t="s">
        <v>11</v>
      </c>
    </row>
    <row r="255" spans="1:11">
      <c r="A255" s="13">
        <v>4</v>
      </c>
      <c r="B255" s="13" t="s">
        <v>299</v>
      </c>
      <c r="C255" s="13">
        <v>5898461</v>
      </c>
      <c r="D255" s="13">
        <v>5898461</v>
      </c>
      <c r="E255" s="13" t="s">
        <v>340</v>
      </c>
      <c r="F255" s="18">
        <v>39608000</v>
      </c>
      <c r="G255" s="13" t="s">
        <v>362</v>
      </c>
      <c r="H255" s="13" t="s">
        <v>406</v>
      </c>
      <c r="I255" s="19" t="s">
        <v>7</v>
      </c>
      <c r="J255" s="81" t="s">
        <v>10</v>
      </c>
      <c r="K255" s="20" t="s">
        <v>11</v>
      </c>
    </row>
    <row r="256" spans="1:11">
      <c r="A256" s="13">
        <v>5</v>
      </c>
      <c r="B256" s="13" t="s">
        <v>301</v>
      </c>
      <c r="C256" s="13">
        <v>5897252</v>
      </c>
      <c r="D256" s="13">
        <v>5897252</v>
      </c>
      <c r="E256" s="13" t="s">
        <v>341</v>
      </c>
      <c r="F256" s="18">
        <v>4466222400</v>
      </c>
      <c r="G256" s="13" t="s">
        <v>364</v>
      </c>
      <c r="H256" s="13" t="s">
        <v>407</v>
      </c>
      <c r="I256" s="19" t="s">
        <v>7</v>
      </c>
      <c r="J256" s="81" t="s">
        <v>10</v>
      </c>
      <c r="K256" s="20" t="s">
        <v>11</v>
      </c>
    </row>
    <row r="257" spans="1:11">
      <c r="A257" s="57">
        <v>6</v>
      </c>
      <c r="B257" s="13" t="s">
        <v>302</v>
      </c>
      <c r="C257" s="13">
        <v>5897251</v>
      </c>
      <c r="D257" s="13">
        <v>5897251</v>
      </c>
      <c r="E257" s="13" t="s">
        <v>341</v>
      </c>
      <c r="F257" s="18">
        <v>3335306400</v>
      </c>
      <c r="G257" s="13" t="s">
        <v>365</v>
      </c>
      <c r="H257" s="13" t="s">
        <v>408</v>
      </c>
      <c r="I257" s="19" t="s">
        <v>7</v>
      </c>
      <c r="J257" s="81" t="s">
        <v>10</v>
      </c>
      <c r="K257" s="20" t="s">
        <v>11</v>
      </c>
    </row>
    <row r="258" spans="1:11">
      <c r="A258" s="13">
        <v>7</v>
      </c>
      <c r="B258" s="13" t="s">
        <v>302</v>
      </c>
      <c r="C258" s="13">
        <v>5897250</v>
      </c>
      <c r="D258" s="13">
        <v>5897250</v>
      </c>
      <c r="E258" s="13" t="s">
        <v>341</v>
      </c>
      <c r="F258" s="18">
        <v>2501479800</v>
      </c>
      <c r="G258" s="13" t="s">
        <v>365</v>
      </c>
      <c r="H258" s="13" t="s">
        <v>408</v>
      </c>
      <c r="I258" s="19" t="s">
        <v>7</v>
      </c>
      <c r="J258" s="81" t="s">
        <v>10</v>
      </c>
      <c r="K258" s="20" t="s">
        <v>11</v>
      </c>
    </row>
    <row r="259" spans="1:11">
      <c r="A259" s="13">
        <v>8</v>
      </c>
      <c r="B259" s="13" t="s">
        <v>302</v>
      </c>
      <c r="C259" s="13">
        <v>5897249</v>
      </c>
      <c r="D259" s="13">
        <v>5897249</v>
      </c>
      <c r="E259" s="13" t="s">
        <v>341</v>
      </c>
      <c r="F259" s="18">
        <v>2501479800</v>
      </c>
      <c r="G259" s="13" t="s">
        <v>365</v>
      </c>
      <c r="H259" s="13" t="s">
        <v>408</v>
      </c>
      <c r="I259" s="19" t="s">
        <v>7</v>
      </c>
      <c r="J259" s="81" t="s">
        <v>10</v>
      </c>
      <c r="K259" s="20" t="s">
        <v>11</v>
      </c>
    </row>
    <row r="260" spans="1:11">
      <c r="A260" s="13">
        <v>9</v>
      </c>
      <c r="B260" s="13" t="s">
        <v>303</v>
      </c>
      <c r="C260" s="13">
        <v>5897080</v>
      </c>
      <c r="D260" s="13">
        <v>5897080</v>
      </c>
      <c r="E260" s="13" t="s">
        <v>341</v>
      </c>
      <c r="F260" s="18">
        <v>1620000000</v>
      </c>
      <c r="G260" s="13" t="s">
        <v>366</v>
      </c>
      <c r="H260" s="13" t="s">
        <v>409</v>
      </c>
      <c r="I260" s="19" t="s">
        <v>7</v>
      </c>
      <c r="J260" s="81" t="s">
        <v>10</v>
      </c>
      <c r="K260" s="20" t="s">
        <v>11</v>
      </c>
    </row>
    <row r="261" spans="1:11">
      <c r="A261" s="13">
        <v>10</v>
      </c>
      <c r="B261" s="13" t="s">
        <v>304</v>
      </c>
      <c r="C261" s="13">
        <v>5895114</v>
      </c>
      <c r="D261" s="13">
        <v>5895114</v>
      </c>
      <c r="E261" s="13" t="s">
        <v>341</v>
      </c>
      <c r="F261" s="18">
        <v>606000000</v>
      </c>
      <c r="G261" s="13" t="s">
        <v>367</v>
      </c>
      <c r="H261" s="13" t="s">
        <v>410</v>
      </c>
      <c r="I261" s="19" t="s">
        <v>7</v>
      </c>
      <c r="J261" s="81" t="s">
        <v>10</v>
      </c>
      <c r="K261" s="20" t="s">
        <v>11</v>
      </c>
    </row>
    <row r="262" spans="1:11">
      <c r="A262" s="57">
        <v>11</v>
      </c>
      <c r="B262" s="13" t="s">
        <v>301</v>
      </c>
      <c r="C262" s="13">
        <v>5893007</v>
      </c>
      <c r="D262" s="13">
        <v>5893007</v>
      </c>
      <c r="E262" s="13" t="s">
        <v>342</v>
      </c>
      <c r="F262" s="18">
        <v>3572977920</v>
      </c>
      <c r="G262" s="13" t="s">
        <v>364</v>
      </c>
      <c r="H262" s="13" t="s">
        <v>407</v>
      </c>
      <c r="I262" s="19" t="s">
        <v>7</v>
      </c>
      <c r="J262" s="81" t="s">
        <v>10</v>
      </c>
      <c r="K262" s="20" t="s">
        <v>11</v>
      </c>
    </row>
    <row r="263" spans="1:11">
      <c r="A263" s="13">
        <v>12</v>
      </c>
      <c r="B263" s="13" t="s">
        <v>302</v>
      </c>
      <c r="C263" s="13">
        <v>5893006</v>
      </c>
      <c r="D263" s="13">
        <v>5893006</v>
      </c>
      <c r="E263" s="13" t="s">
        <v>342</v>
      </c>
      <c r="F263" s="18">
        <v>4169133500</v>
      </c>
      <c r="G263" s="13" t="s">
        <v>365</v>
      </c>
      <c r="H263" s="13" t="s">
        <v>408</v>
      </c>
      <c r="I263" s="19" t="s">
        <v>7</v>
      </c>
      <c r="J263" s="81" t="s">
        <v>10</v>
      </c>
      <c r="K263" s="20" t="s">
        <v>11</v>
      </c>
    </row>
    <row r="264" spans="1:11">
      <c r="A264" s="13">
        <v>13</v>
      </c>
      <c r="B264" s="13" t="s">
        <v>302</v>
      </c>
      <c r="C264" s="13">
        <v>5893005</v>
      </c>
      <c r="D264" s="13">
        <v>5893005</v>
      </c>
      <c r="E264" s="13" t="s">
        <v>342</v>
      </c>
      <c r="F264" s="18">
        <v>4169133500</v>
      </c>
      <c r="G264" s="13" t="s">
        <v>365</v>
      </c>
      <c r="H264" s="13" t="s">
        <v>408</v>
      </c>
      <c r="I264" s="19" t="s">
        <v>7</v>
      </c>
      <c r="J264" s="81" t="s">
        <v>10</v>
      </c>
      <c r="K264" s="20" t="s">
        <v>11</v>
      </c>
    </row>
    <row r="265" spans="1:11">
      <c r="A265" s="13">
        <v>14</v>
      </c>
      <c r="B265" s="13" t="s">
        <v>305</v>
      </c>
      <c r="C265" s="13">
        <v>5892841</v>
      </c>
      <c r="D265" s="13">
        <v>5892841</v>
      </c>
      <c r="E265" s="13" t="s">
        <v>342</v>
      </c>
      <c r="F265" s="18">
        <v>103777000</v>
      </c>
      <c r="G265" s="13" t="s">
        <v>368</v>
      </c>
      <c r="H265" s="13" t="s">
        <v>411</v>
      </c>
      <c r="I265" s="19" t="s">
        <v>7</v>
      </c>
      <c r="J265" s="81" t="s">
        <v>10</v>
      </c>
      <c r="K265" s="20" t="s">
        <v>11</v>
      </c>
    </row>
    <row r="266" spans="1:11">
      <c r="A266" s="13">
        <v>15</v>
      </c>
      <c r="B266" s="13" t="s">
        <v>306</v>
      </c>
      <c r="C266" s="13">
        <v>5892476</v>
      </c>
      <c r="D266" s="13">
        <v>5892476</v>
      </c>
      <c r="E266" s="13" t="s">
        <v>342</v>
      </c>
      <c r="F266" s="18">
        <v>483000000</v>
      </c>
      <c r="G266" s="13" t="s">
        <v>369</v>
      </c>
      <c r="H266" s="13" t="s">
        <v>412</v>
      </c>
      <c r="I266" s="19" t="s">
        <v>7</v>
      </c>
      <c r="J266" s="81" t="s">
        <v>10</v>
      </c>
      <c r="K266" s="20" t="s">
        <v>11</v>
      </c>
    </row>
    <row r="267" spans="1:11">
      <c r="A267" s="57">
        <v>16</v>
      </c>
      <c r="B267" s="13" t="s">
        <v>307</v>
      </c>
      <c r="C267" s="13">
        <v>5891032</v>
      </c>
      <c r="D267" s="13">
        <v>5891032</v>
      </c>
      <c r="E267" s="13" t="s">
        <v>343</v>
      </c>
      <c r="F267" s="18">
        <v>3578400000</v>
      </c>
      <c r="G267" s="13" t="s">
        <v>370</v>
      </c>
      <c r="H267" s="13" t="s">
        <v>413</v>
      </c>
      <c r="I267" s="19" t="s">
        <v>7</v>
      </c>
      <c r="J267" s="81" t="s">
        <v>10</v>
      </c>
      <c r="K267" s="20" t="s">
        <v>11</v>
      </c>
    </row>
    <row r="268" spans="1:11">
      <c r="A268" s="13">
        <v>17</v>
      </c>
      <c r="B268" s="13" t="s">
        <v>307</v>
      </c>
      <c r="C268" s="13">
        <v>5891031</v>
      </c>
      <c r="D268" s="13">
        <v>5891031</v>
      </c>
      <c r="E268" s="13" t="s">
        <v>343</v>
      </c>
      <c r="F268" s="18">
        <v>8946000000</v>
      </c>
      <c r="G268" s="13" t="s">
        <v>370</v>
      </c>
      <c r="H268" s="13" t="s">
        <v>413</v>
      </c>
      <c r="I268" s="19" t="s">
        <v>7</v>
      </c>
      <c r="J268" s="81" t="s">
        <v>10</v>
      </c>
      <c r="K268" s="20" t="s">
        <v>11</v>
      </c>
    </row>
    <row r="269" spans="1:11">
      <c r="A269" s="13">
        <v>18</v>
      </c>
      <c r="B269" s="13" t="s">
        <v>307</v>
      </c>
      <c r="C269" s="13">
        <v>5891030</v>
      </c>
      <c r="D269" s="13">
        <v>5891030</v>
      </c>
      <c r="E269" s="13" t="s">
        <v>343</v>
      </c>
      <c r="F269" s="18">
        <v>17892000000</v>
      </c>
      <c r="G269" s="13" t="s">
        <v>370</v>
      </c>
      <c r="H269" s="13" t="s">
        <v>413</v>
      </c>
      <c r="I269" s="19" t="s">
        <v>7</v>
      </c>
      <c r="J269" s="81" t="s">
        <v>10</v>
      </c>
      <c r="K269" s="20" t="s">
        <v>11</v>
      </c>
    </row>
    <row r="270" spans="1:11">
      <c r="A270" s="13">
        <v>19</v>
      </c>
      <c r="B270" s="13" t="s">
        <v>308</v>
      </c>
      <c r="C270" s="13">
        <v>5891007</v>
      </c>
      <c r="D270" s="13">
        <v>5891007</v>
      </c>
      <c r="E270" s="13" t="s">
        <v>343</v>
      </c>
      <c r="F270" s="18">
        <v>1298206000</v>
      </c>
      <c r="G270" s="13" t="s">
        <v>371</v>
      </c>
      <c r="H270" s="13" t="s">
        <v>414</v>
      </c>
      <c r="I270" s="19" t="s">
        <v>7</v>
      </c>
      <c r="J270" s="81" t="s">
        <v>10</v>
      </c>
      <c r="K270" s="20" t="s">
        <v>11</v>
      </c>
    </row>
    <row r="271" spans="1:11">
      <c r="A271" s="13">
        <v>20</v>
      </c>
      <c r="B271" s="13" t="s">
        <v>309</v>
      </c>
      <c r="C271" s="13">
        <v>5890854</v>
      </c>
      <c r="D271" s="13">
        <v>5890854</v>
      </c>
      <c r="E271" s="13" t="s">
        <v>343</v>
      </c>
      <c r="F271" s="18">
        <v>87260160</v>
      </c>
      <c r="G271" s="13" t="s">
        <v>372</v>
      </c>
      <c r="H271" s="13" t="s">
        <v>415</v>
      </c>
      <c r="I271" s="19" t="s">
        <v>7</v>
      </c>
      <c r="J271" s="81" t="s">
        <v>10</v>
      </c>
      <c r="K271" s="20" t="s">
        <v>11</v>
      </c>
    </row>
    <row r="272" spans="1:11">
      <c r="A272" s="57">
        <v>21</v>
      </c>
      <c r="B272" s="13" t="s">
        <v>309</v>
      </c>
      <c r="C272" s="13">
        <v>5890853</v>
      </c>
      <c r="D272" s="13">
        <v>5890853</v>
      </c>
      <c r="E272" s="13" t="s">
        <v>343</v>
      </c>
      <c r="F272" s="18">
        <v>117523120</v>
      </c>
      <c r="G272" s="13" t="s">
        <v>372</v>
      </c>
      <c r="H272" s="13" t="s">
        <v>416</v>
      </c>
      <c r="I272" s="19" t="s">
        <v>7</v>
      </c>
      <c r="J272" s="81" t="s">
        <v>10</v>
      </c>
      <c r="K272" s="20" t="s">
        <v>11</v>
      </c>
    </row>
    <row r="273" spans="1:11">
      <c r="A273" s="13">
        <v>22</v>
      </c>
      <c r="B273" s="13" t="s">
        <v>309</v>
      </c>
      <c r="C273" s="13">
        <v>5890850</v>
      </c>
      <c r="D273" s="13">
        <v>5890850</v>
      </c>
      <c r="E273" s="13" t="s">
        <v>343</v>
      </c>
      <c r="F273" s="18">
        <v>83978752</v>
      </c>
      <c r="G273" s="13" t="s">
        <v>372</v>
      </c>
      <c r="H273" s="13" t="s">
        <v>417</v>
      </c>
      <c r="I273" s="19" t="s">
        <v>7</v>
      </c>
      <c r="J273" s="81" t="s">
        <v>10</v>
      </c>
      <c r="K273" s="20" t="s">
        <v>11</v>
      </c>
    </row>
    <row r="274" spans="1:11">
      <c r="A274" s="13">
        <v>23</v>
      </c>
      <c r="B274" s="13" t="s">
        <v>309</v>
      </c>
      <c r="C274" s="13">
        <v>5890849</v>
      </c>
      <c r="D274" s="13">
        <v>5890849</v>
      </c>
      <c r="E274" s="13" t="s">
        <v>343</v>
      </c>
      <c r="F274" s="18">
        <v>456968512</v>
      </c>
      <c r="G274" s="13" t="s">
        <v>372</v>
      </c>
      <c r="H274" s="13" t="s">
        <v>418</v>
      </c>
      <c r="I274" s="19" t="s">
        <v>7</v>
      </c>
      <c r="J274" s="81" t="s">
        <v>10</v>
      </c>
      <c r="K274" s="20" t="s">
        <v>11</v>
      </c>
    </row>
    <row r="275" spans="1:11">
      <c r="A275" s="13">
        <v>24</v>
      </c>
      <c r="B275" s="13" t="s">
        <v>309</v>
      </c>
      <c r="C275" s="13">
        <v>5890848</v>
      </c>
      <c r="D275" s="13">
        <v>5890848</v>
      </c>
      <c r="E275" s="13" t="s">
        <v>343</v>
      </c>
      <c r="F275" s="18">
        <v>5117927500</v>
      </c>
      <c r="G275" s="13" t="s">
        <v>372</v>
      </c>
      <c r="H275" s="13" t="s">
        <v>419</v>
      </c>
      <c r="I275" s="19" t="s">
        <v>7</v>
      </c>
      <c r="J275" s="81" t="s">
        <v>10</v>
      </c>
      <c r="K275" s="20" t="s">
        <v>11</v>
      </c>
    </row>
    <row r="276" spans="1:11">
      <c r="A276" s="13">
        <v>25</v>
      </c>
      <c r="B276" s="13" t="s">
        <v>299</v>
      </c>
      <c r="C276" s="13">
        <v>5890576</v>
      </c>
      <c r="D276" s="13">
        <v>5890576</v>
      </c>
      <c r="E276" s="13" t="s">
        <v>343</v>
      </c>
      <c r="F276" s="18">
        <v>39606500</v>
      </c>
      <c r="G276" s="13" t="s">
        <v>362</v>
      </c>
      <c r="H276" s="13" t="s">
        <v>406</v>
      </c>
      <c r="I276" s="19" t="s">
        <v>7</v>
      </c>
      <c r="J276" s="81" t="s">
        <v>10</v>
      </c>
      <c r="K276" s="20" t="s">
        <v>11</v>
      </c>
    </row>
    <row r="277" spans="1:11">
      <c r="A277" s="57">
        <v>26</v>
      </c>
      <c r="B277" s="13" t="s">
        <v>299</v>
      </c>
      <c r="C277" s="13">
        <v>5890474</v>
      </c>
      <c r="D277" s="13">
        <v>5890474</v>
      </c>
      <c r="E277" s="13" t="s">
        <v>343</v>
      </c>
      <c r="F277" s="18">
        <v>157956525</v>
      </c>
      <c r="G277" s="13" t="s">
        <v>362</v>
      </c>
      <c r="H277" s="13" t="s">
        <v>420</v>
      </c>
      <c r="I277" s="19" t="s">
        <v>7</v>
      </c>
      <c r="J277" s="81" t="s">
        <v>10</v>
      </c>
      <c r="K277" s="20" t="s">
        <v>11</v>
      </c>
    </row>
    <row r="278" spans="1:11">
      <c r="A278" s="13">
        <v>27</v>
      </c>
      <c r="B278" s="13" t="s">
        <v>299</v>
      </c>
      <c r="C278" s="13">
        <v>5889778</v>
      </c>
      <c r="D278" s="13">
        <v>5889778</v>
      </c>
      <c r="E278" s="13" t="s">
        <v>343</v>
      </c>
      <c r="F278" s="18">
        <v>3279800000</v>
      </c>
      <c r="G278" s="13" t="s">
        <v>362</v>
      </c>
      <c r="H278" s="13" t="s">
        <v>421</v>
      </c>
      <c r="I278" s="19" t="s">
        <v>7</v>
      </c>
      <c r="J278" s="81" t="s">
        <v>10</v>
      </c>
      <c r="K278" s="20" t="s">
        <v>11</v>
      </c>
    </row>
    <row r="279" spans="1:11">
      <c r="A279" s="13">
        <v>28</v>
      </c>
      <c r="B279" s="13" t="s">
        <v>310</v>
      </c>
      <c r="C279" s="13">
        <v>5887924</v>
      </c>
      <c r="D279" s="13">
        <v>5887924</v>
      </c>
      <c r="E279" s="13" t="s">
        <v>344</v>
      </c>
      <c r="F279" s="18">
        <v>508522288.56</v>
      </c>
      <c r="G279" s="13" t="s">
        <v>373</v>
      </c>
      <c r="H279" s="13" t="s">
        <v>422</v>
      </c>
      <c r="I279" s="19" t="s">
        <v>7</v>
      </c>
      <c r="J279" s="81" t="s">
        <v>10</v>
      </c>
      <c r="K279" s="20" t="s">
        <v>11</v>
      </c>
    </row>
    <row r="280" spans="1:11">
      <c r="A280" s="13">
        <v>29</v>
      </c>
      <c r="B280" s="13" t="s">
        <v>310</v>
      </c>
      <c r="C280" s="13">
        <v>5887916</v>
      </c>
      <c r="D280" s="13">
        <v>5887916</v>
      </c>
      <c r="E280" s="13" t="s">
        <v>344</v>
      </c>
      <c r="F280" s="18">
        <v>482696841.60000002</v>
      </c>
      <c r="G280" s="13" t="s">
        <v>373</v>
      </c>
      <c r="H280" s="13" t="s">
        <v>423</v>
      </c>
      <c r="I280" s="19" t="s">
        <v>7</v>
      </c>
      <c r="J280" s="81" t="s">
        <v>10</v>
      </c>
      <c r="K280" s="20" t="s">
        <v>11</v>
      </c>
    </row>
    <row r="281" spans="1:11">
      <c r="A281" s="13">
        <v>30</v>
      </c>
      <c r="B281" s="13" t="s">
        <v>310</v>
      </c>
      <c r="C281" s="13">
        <v>5887871</v>
      </c>
      <c r="D281" s="13">
        <v>5887871</v>
      </c>
      <c r="E281" s="13" t="s">
        <v>344</v>
      </c>
      <c r="F281" s="18">
        <v>824352056.25</v>
      </c>
      <c r="G281" s="13" t="s">
        <v>373</v>
      </c>
      <c r="H281" s="13" t="s">
        <v>424</v>
      </c>
      <c r="I281" s="19" t="s">
        <v>7</v>
      </c>
      <c r="J281" s="81" t="s">
        <v>10</v>
      </c>
      <c r="K281" s="20" t="s">
        <v>11</v>
      </c>
    </row>
    <row r="282" spans="1:11">
      <c r="A282" s="57">
        <v>31</v>
      </c>
      <c r="B282" s="13" t="s">
        <v>310</v>
      </c>
      <c r="C282" s="13">
        <v>5887870</v>
      </c>
      <c r="D282" s="13">
        <v>5887870</v>
      </c>
      <c r="E282" s="13" t="s">
        <v>344</v>
      </c>
      <c r="F282" s="18">
        <v>164870411.25</v>
      </c>
      <c r="G282" s="13" t="s">
        <v>373</v>
      </c>
      <c r="H282" s="13" t="s">
        <v>425</v>
      </c>
      <c r="I282" s="19" t="s">
        <v>7</v>
      </c>
      <c r="J282" s="81" t="s">
        <v>10</v>
      </c>
      <c r="K282" s="20" t="s">
        <v>11</v>
      </c>
    </row>
    <row r="283" spans="1:11">
      <c r="A283" s="13">
        <v>32</v>
      </c>
      <c r="B283" s="13" t="s">
        <v>298</v>
      </c>
      <c r="C283" s="13">
        <v>5887570</v>
      </c>
      <c r="D283" s="13">
        <v>5887570</v>
      </c>
      <c r="E283" s="13" t="s">
        <v>344</v>
      </c>
      <c r="F283" s="18">
        <v>327538850</v>
      </c>
      <c r="G283" s="13" t="s">
        <v>361</v>
      </c>
      <c r="H283" s="13" t="s">
        <v>403</v>
      </c>
      <c r="I283" s="19" t="s">
        <v>7</v>
      </c>
      <c r="J283" s="81" t="s">
        <v>10</v>
      </c>
      <c r="K283" s="20" t="s">
        <v>11</v>
      </c>
    </row>
    <row r="284" spans="1:11">
      <c r="A284" s="13">
        <v>33</v>
      </c>
      <c r="B284" s="13" t="s">
        <v>298</v>
      </c>
      <c r="C284" s="13">
        <v>5887545</v>
      </c>
      <c r="D284" s="13">
        <v>5887545</v>
      </c>
      <c r="E284" s="13" t="s">
        <v>344</v>
      </c>
      <c r="F284" s="18">
        <v>401450000</v>
      </c>
      <c r="G284" s="13" t="s">
        <v>361</v>
      </c>
      <c r="H284" s="13" t="s">
        <v>426</v>
      </c>
      <c r="I284" s="19" t="s">
        <v>7</v>
      </c>
      <c r="J284" s="81" t="s">
        <v>10</v>
      </c>
      <c r="K284" s="20" t="s">
        <v>11</v>
      </c>
    </row>
    <row r="285" spans="1:11">
      <c r="A285" s="13">
        <v>34</v>
      </c>
      <c r="B285" s="13" t="s">
        <v>311</v>
      </c>
      <c r="C285" s="13">
        <v>5887511</v>
      </c>
      <c r="D285" s="13">
        <v>5887511</v>
      </c>
      <c r="E285" s="13" t="s">
        <v>344</v>
      </c>
      <c r="F285" s="18">
        <v>483000000</v>
      </c>
      <c r="G285" s="13" t="s">
        <v>374</v>
      </c>
      <c r="H285" s="13" t="s">
        <v>427</v>
      </c>
      <c r="I285" s="19" t="s">
        <v>7</v>
      </c>
      <c r="J285" s="81" t="s">
        <v>10</v>
      </c>
      <c r="K285" s="20" t="s">
        <v>11</v>
      </c>
    </row>
    <row r="286" spans="1:11">
      <c r="A286" s="13">
        <v>35</v>
      </c>
      <c r="B286" s="13" t="s">
        <v>299</v>
      </c>
      <c r="C286" s="13">
        <v>5886771</v>
      </c>
      <c r="D286" s="13">
        <v>5886771</v>
      </c>
      <c r="E286" s="13" t="s">
        <v>344</v>
      </c>
      <c r="F286" s="18">
        <v>5500000</v>
      </c>
      <c r="G286" s="13" t="s">
        <v>362</v>
      </c>
      <c r="H286" s="13" t="s">
        <v>428</v>
      </c>
      <c r="I286" s="19" t="s">
        <v>7</v>
      </c>
      <c r="J286" s="81" t="s">
        <v>10</v>
      </c>
      <c r="K286" s="20" t="s">
        <v>11</v>
      </c>
    </row>
    <row r="287" spans="1:11">
      <c r="A287" s="57">
        <v>36</v>
      </c>
      <c r="B287" s="13" t="s">
        <v>301</v>
      </c>
      <c r="C287" s="13">
        <v>5886728</v>
      </c>
      <c r="D287" s="13">
        <v>5886728</v>
      </c>
      <c r="E287" s="13" t="s">
        <v>344</v>
      </c>
      <c r="F287" s="18">
        <v>3572977920</v>
      </c>
      <c r="G287" s="13" t="s">
        <v>364</v>
      </c>
      <c r="H287" s="13" t="s">
        <v>407</v>
      </c>
      <c r="I287" s="19" t="s">
        <v>7</v>
      </c>
      <c r="J287" s="81" t="s">
        <v>10</v>
      </c>
      <c r="K287" s="20" t="s">
        <v>11</v>
      </c>
    </row>
    <row r="288" spans="1:11">
      <c r="A288" s="13">
        <v>37</v>
      </c>
      <c r="B288" s="13" t="s">
        <v>302</v>
      </c>
      <c r="C288" s="13">
        <v>5886724</v>
      </c>
      <c r="D288" s="13">
        <v>5886724</v>
      </c>
      <c r="E288" s="13" t="s">
        <v>344</v>
      </c>
      <c r="F288" s="18">
        <v>3335324000</v>
      </c>
      <c r="G288" s="13" t="s">
        <v>365</v>
      </c>
      <c r="H288" s="13" t="s">
        <v>408</v>
      </c>
      <c r="I288" s="19" t="s">
        <v>7</v>
      </c>
      <c r="J288" s="81" t="s">
        <v>10</v>
      </c>
      <c r="K288" s="20" t="s">
        <v>11</v>
      </c>
    </row>
    <row r="289" spans="1:11">
      <c r="A289" s="13">
        <v>38</v>
      </c>
      <c r="B289" s="13" t="s">
        <v>302</v>
      </c>
      <c r="C289" s="13">
        <v>5886723</v>
      </c>
      <c r="D289" s="13">
        <v>5886723</v>
      </c>
      <c r="E289" s="13" t="s">
        <v>344</v>
      </c>
      <c r="F289" s="18">
        <v>3335324000</v>
      </c>
      <c r="G289" s="13" t="s">
        <v>365</v>
      </c>
      <c r="H289" s="13" t="s">
        <v>408</v>
      </c>
      <c r="I289" s="19" t="s">
        <v>7</v>
      </c>
      <c r="J289" s="81" t="s">
        <v>10</v>
      </c>
      <c r="K289" s="20" t="s">
        <v>11</v>
      </c>
    </row>
    <row r="290" spans="1:11">
      <c r="A290" s="13">
        <v>39</v>
      </c>
      <c r="B290" s="13" t="s">
        <v>302</v>
      </c>
      <c r="C290" s="13">
        <v>5886722</v>
      </c>
      <c r="D290" s="13">
        <v>5886722</v>
      </c>
      <c r="E290" s="13" t="s">
        <v>344</v>
      </c>
      <c r="F290" s="18">
        <v>3335324000</v>
      </c>
      <c r="G290" s="13" t="s">
        <v>365</v>
      </c>
      <c r="H290" s="13" t="s">
        <v>408</v>
      </c>
      <c r="I290" s="19" t="s">
        <v>7</v>
      </c>
      <c r="J290" s="81" t="s">
        <v>10</v>
      </c>
      <c r="K290" s="20" t="s">
        <v>11</v>
      </c>
    </row>
    <row r="291" spans="1:11">
      <c r="A291" s="13">
        <v>40</v>
      </c>
      <c r="B291" s="13" t="s">
        <v>299</v>
      </c>
      <c r="C291" s="13">
        <v>5885525</v>
      </c>
      <c r="D291" s="13">
        <v>5885525</v>
      </c>
      <c r="E291" s="13" t="s">
        <v>344</v>
      </c>
      <c r="F291" s="18">
        <v>12600000</v>
      </c>
      <c r="G291" s="13" t="s">
        <v>362</v>
      </c>
      <c r="H291" s="13" t="s">
        <v>429</v>
      </c>
      <c r="I291" s="19" t="s">
        <v>7</v>
      </c>
      <c r="J291" s="81" t="s">
        <v>10</v>
      </c>
      <c r="K291" s="20" t="s">
        <v>11</v>
      </c>
    </row>
    <row r="292" spans="1:11">
      <c r="A292" s="57">
        <v>41</v>
      </c>
      <c r="B292" s="13" t="s">
        <v>299</v>
      </c>
      <c r="C292" s="13">
        <v>5885524</v>
      </c>
      <c r="D292" s="13">
        <v>5885524</v>
      </c>
      <c r="E292" s="13" t="s">
        <v>344</v>
      </c>
      <c r="F292" s="18">
        <v>12600000</v>
      </c>
      <c r="G292" s="13" t="s">
        <v>362</v>
      </c>
      <c r="H292" s="13" t="s">
        <v>429</v>
      </c>
      <c r="I292" s="19" t="s">
        <v>7</v>
      </c>
      <c r="J292" s="81" t="s">
        <v>10</v>
      </c>
      <c r="K292" s="20" t="s">
        <v>11</v>
      </c>
    </row>
    <row r="293" spans="1:11">
      <c r="A293" s="13">
        <v>42</v>
      </c>
      <c r="B293" s="13" t="s">
        <v>299</v>
      </c>
      <c r="C293" s="13">
        <v>5884717</v>
      </c>
      <c r="D293" s="13">
        <v>5884717</v>
      </c>
      <c r="E293" s="13" t="s">
        <v>344</v>
      </c>
      <c r="F293" s="18">
        <v>12700000</v>
      </c>
      <c r="G293" s="13" t="s">
        <v>362</v>
      </c>
      <c r="H293" s="13" t="s">
        <v>430</v>
      </c>
      <c r="I293" s="19" t="s">
        <v>7</v>
      </c>
      <c r="J293" s="81" t="s">
        <v>10</v>
      </c>
      <c r="K293" s="20" t="s">
        <v>11</v>
      </c>
    </row>
    <row r="294" spans="1:11">
      <c r="A294" s="13">
        <v>43</v>
      </c>
      <c r="B294" s="13" t="s">
        <v>299</v>
      </c>
      <c r="C294" s="13">
        <v>5884694</v>
      </c>
      <c r="D294" s="13">
        <v>5884694</v>
      </c>
      <c r="E294" s="13" t="s">
        <v>344</v>
      </c>
      <c r="F294" s="18">
        <v>2190000</v>
      </c>
      <c r="G294" s="13" t="s">
        <v>362</v>
      </c>
      <c r="H294" s="13" t="s">
        <v>431</v>
      </c>
      <c r="I294" s="19" t="s">
        <v>7</v>
      </c>
      <c r="J294" s="81" t="s">
        <v>10</v>
      </c>
      <c r="K294" s="20" t="s">
        <v>11</v>
      </c>
    </row>
    <row r="295" spans="1:11">
      <c r="A295" s="13">
        <v>44</v>
      </c>
      <c r="B295" s="13" t="s">
        <v>299</v>
      </c>
      <c r="C295" s="13">
        <v>5884683</v>
      </c>
      <c r="D295" s="13">
        <v>5884683</v>
      </c>
      <c r="E295" s="13" t="s">
        <v>344</v>
      </c>
      <c r="F295" s="18">
        <v>2400000</v>
      </c>
      <c r="G295" s="13" t="s">
        <v>362</v>
      </c>
      <c r="H295" s="13" t="s">
        <v>432</v>
      </c>
      <c r="I295" s="19" t="s">
        <v>7</v>
      </c>
      <c r="J295" s="81" t="s">
        <v>10</v>
      </c>
      <c r="K295" s="20" t="s">
        <v>11</v>
      </c>
    </row>
    <row r="296" spans="1:11">
      <c r="A296" s="13">
        <v>45</v>
      </c>
      <c r="B296" s="13" t="s">
        <v>307</v>
      </c>
      <c r="C296" s="13">
        <v>5884656</v>
      </c>
      <c r="D296" s="13">
        <v>5884656</v>
      </c>
      <c r="E296" s="13" t="s">
        <v>345</v>
      </c>
      <c r="F296" s="18">
        <v>15238800000</v>
      </c>
      <c r="G296" s="13" t="s">
        <v>370</v>
      </c>
      <c r="H296" s="13" t="s">
        <v>413</v>
      </c>
      <c r="I296" s="19" t="s">
        <v>7</v>
      </c>
      <c r="J296" s="81" t="s">
        <v>10</v>
      </c>
      <c r="K296" s="20" t="s">
        <v>11</v>
      </c>
    </row>
    <row r="297" spans="1:11">
      <c r="A297" s="57">
        <v>46</v>
      </c>
      <c r="B297" s="13" t="s">
        <v>307</v>
      </c>
      <c r="C297" s="13">
        <v>5884655</v>
      </c>
      <c r="D297" s="13">
        <v>5884655</v>
      </c>
      <c r="E297" s="13" t="s">
        <v>345</v>
      </c>
      <c r="F297" s="18">
        <v>15238800000</v>
      </c>
      <c r="G297" s="13" t="s">
        <v>370</v>
      </c>
      <c r="H297" s="13" t="s">
        <v>413</v>
      </c>
      <c r="I297" s="19" t="s">
        <v>7</v>
      </c>
      <c r="J297" s="81" t="s">
        <v>10</v>
      </c>
      <c r="K297" s="20" t="s">
        <v>11</v>
      </c>
    </row>
    <row r="298" spans="1:11">
      <c r="A298" s="13">
        <v>47</v>
      </c>
      <c r="B298" s="13" t="s">
        <v>312</v>
      </c>
      <c r="C298" s="13">
        <v>5884564</v>
      </c>
      <c r="D298" s="13">
        <v>5884564</v>
      </c>
      <c r="E298" s="13" t="s">
        <v>345</v>
      </c>
      <c r="F298" s="18">
        <v>637767000</v>
      </c>
      <c r="G298" s="13" t="s">
        <v>375</v>
      </c>
      <c r="H298" s="13" t="s">
        <v>433</v>
      </c>
      <c r="I298" s="19" t="s">
        <v>7</v>
      </c>
      <c r="J298" s="81" t="s">
        <v>10</v>
      </c>
      <c r="K298" s="20" t="s">
        <v>11</v>
      </c>
    </row>
    <row r="299" spans="1:11">
      <c r="A299" s="13">
        <v>48</v>
      </c>
      <c r="B299" s="13" t="s">
        <v>313</v>
      </c>
      <c r="C299" s="13">
        <v>5882089</v>
      </c>
      <c r="D299" s="13">
        <v>5882089</v>
      </c>
      <c r="E299" s="13" t="s">
        <v>345</v>
      </c>
      <c r="F299" s="18">
        <v>46000000</v>
      </c>
      <c r="G299" s="13" t="s">
        <v>376</v>
      </c>
      <c r="H299" s="13" t="s">
        <v>434</v>
      </c>
      <c r="I299" s="19" t="s">
        <v>7</v>
      </c>
      <c r="J299" s="81" t="s">
        <v>10</v>
      </c>
      <c r="K299" s="20" t="s">
        <v>11</v>
      </c>
    </row>
    <row r="300" spans="1:11">
      <c r="A300" s="13">
        <v>49</v>
      </c>
      <c r="B300" s="13" t="s">
        <v>313</v>
      </c>
      <c r="C300" s="13">
        <v>5880565</v>
      </c>
      <c r="D300" s="13">
        <v>5880565</v>
      </c>
      <c r="E300" s="13" t="s">
        <v>346</v>
      </c>
      <c r="F300" s="18">
        <v>9000000</v>
      </c>
      <c r="G300" s="13" t="s">
        <v>376</v>
      </c>
      <c r="H300" s="13" t="s">
        <v>435</v>
      </c>
      <c r="I300" s="19" t="s">
        <v>7</v>
      </c>
      <c r="J300" s="81" t="s">
        <v>10</v>
      </c>
      <c r="K300" s="20" t="s">
        <v>11</v>
      </c>
    </row>
    <row r="301" spans="1:11">
      <c r="A301" s="13">
        <v>50</v>
      </c>
      <c r="B301" s="13" t="s">
        <v>301</v>
      </c>
      <c r="C301" s="13">
        <v>5879887</v>
      </c>
      <c r="D301" s="13">
        <v>5879887</v>
      </c>
      <c r="E301" s="13" t="s">
        <v>346</v>
      </c>
      <c r="F301" s="18">
        <v>3572977920</v>
      </c>
      <c r="G301" s="13" t="s">
        <v>364</v>
      </c>
      <c r="H301" s="13" t="s">
        <v>407</v>
      </c>
      <c r="I301" s="19" t="s">
        <v>7</v>
      </c>
      <c r="J301" s="81" t="s">
        <v>10</v>
      </c>
      <c r="K301" s="20" t="s">
        <v>11</v>
      </c>
    </row>
    <row r="302" spans="1:11">
      <c r="A302" s="57">
        <v>51</v>
      </c>
      <c r="B302" s="13" t="s">
        <v>302</v>
      </c>
      <c r="C302" s="13">
        <v>5879885</v>
      </c>
      <c r="D302" s="13">
        <v>5879885</v>
      </c>
      <c r="E302" s="13" t="s">
        <v>346</v>
      </c>
      <c r="F302" s="18">
        <v>4169133500</v>
      </c>
      <c r="G302" s="13" t="s">
        <v>365</v>
      </c>
      <c r="H302" s="13" t="s">
        <v>408</v>
      </c>
      <c r="I302" s="19" t="s">
        <v>7</v>
      </c>
      <c r="J302" s="81" t="s">
        <v>10</v>
      </c>
      <c r="K302" s="20" t="s">
        <v>11</v>
      </c>
    </row>
    <row r="303" spans="1:11">
      <c r="A303" s="13">
        <v>52</v>
      </c>
      <c r="B303" s="13" t="s">
        <v>302</v>
      </c>
      <c r="C303" s="13">
        <v>5879884</v>
      </c>
      <c r="D303" s="13">
        <v>5879884</v>
      </c>
      <c r="E303" s="13" t="s">
        <v>346</v>
      </c>
      <c r="F303" s="18">
        <v>4169133500</v>
      </c>
      <c r="G303" s="13" t="s">
        <v>365</v>
      </c>
      <c r="H303" s="13" t="s">
        <v>408</v>
      </c>
      <c r="I303" s="19" t="s">
        <v>7</v>
      </c>
      <c r="J303" s="81" t="s">
        <v>10</v>
      </c>
      <c r="K303" s="20" t="s">
        <v>11</v>
      </c>
    </row>
    <row r="304" spans="1:11">
      <c r="A304" s="13">
        <v>53</v>
      </c>
      <c r="B304" s="13" t="s">
        <v>299</v>
      </c>
      <c r="C304" s="13">
        <v>5879812</v>
      </c>
      <c r="D304" s="13">
        <v>5879812</v>
      </c>
      <c r="E304" s="13" t="s">
        <v>346</v>
      </c>
      <c r="F304" s="18">
        <v>2965771800</v>
      </c>
      <c r="G304" s="13" t="s">
        <v>362</v>
      </c>
      <c r="H304" s="13" t="s">
        <v>436</v>
      </c>
      <c r="I304" s="19" t="s">
        <v>7</v>
      </c>
      <c r="J304" s="81" t="s">
        <v>10</v>
      </c>
      <c r="K304" s="20" t="s">
        <v>11</v>
      </c>
    </row>
    <row r="305" spans="1:11">
      <c r="A305" s="13">
        <v>54</v>
      </c>
      <c r="B305" s="13" t="s">
        <v>310</v>
      </c>
      <c r="C305" s="13">
        <v>5879689</v>
      </c>
      <c r="D305" s="13">
        <v>5879689</v>
      </c>
      <c r="E305" s="13" t="s">
        <v>346</v>
      </c>
      <c r="F305" s="18">
        <v>153473097.59999999</v>
      </c>
      <c r="G305" s="13" t="s">
        <v>373</v>
      </c>
      <c r="H305" s="13" t="s">
        <v>437</v>
      </c>
      <c r="I305" s="19" t="s">
        <v>7</v>
      </c>
      <c r="J305" s="81" t="s">
        <v>10</v>
      </c>
      <c r="K305" s="20" t="s">
        <v>11</v>
      </c>
    </row>
    <row r="306" spans="1:11">
      <c r="A306" s="13">
        <v>55</v>
      </c>
      <c r="B306" s="13" t="s">
        <v>314</v>
      </c>
      <c r="C306" s="13">
        <v>5879649</v>
      </c>
      <c r="D306" s="13">
        <v>5879649</v>
      </c>
      <c r="E306" s="13" t="s">
        <v>346</v>
      </c>
      <c r="F306" s="18">
        <v>1826057975</v>
      </c>
      <c r="G306" s="13" t="s">
        <v>377</v>
      </c>
      <c r="H306" s="13" t="s">
        <v>438</v>
      </c>
      <c r="I306" s="19" t="s">
        <v>7</v>
      </c>
      <c r="J306" s="81" t="s">
        <v>10</v>
      </c>
      <c r="K306" s="20" t="s">
        <v>11</v>
      </c>
    </row>
    <row r="307" spans="1:11">
      <c r="A307" s="57">
        <v>56</v>
      </c>
      <c r="B307" s="13" t="s">
        <v>315</v>
      </c>
      <c r="C307" s="13">
        <v>5877884</v>
      </c>
      <c r="D307" s="13">
        <v>5877884</v>
      </c>
      <c r="E307" s="13" t="s">
        <v>346</v>
      </c>
      <c r="F307" s="18">
        <v>2829678960</v>
      </c>
      <c r="G307" s="13" t="s">
        <v>378</v>
      </c>
      <c r="H307" s="13" t="s">
        <v>439</v>
      </c>
      <c r="I307" s="19" t="s">
        <v>7</v>
      </c>
      <c r="J307" s="81" t="s">
        <v>10</v>
      </c>
      <c r="K307" s="20" t="s">
        <v>11</v>
      </c>
    </row>
    <row r="308" spans="1:11">
      <c r="A308" s="13">
        <v>57</v>
      </c>
      <c r="B308" s="13" t="s">
        <v>316</v>
      </c>
      <c r="C308" s="13">
        <v>5877829</v>
      </c>
      <c r="D308" s="13">
        <v>5877829</v>
      </c>
      <c r="E308" s="13" t="s">
        <v>347</v>
      </c>
      <c r="F308" s="18">
        <v>1942000860</v>
      </c>
      <c r="G308" s="13" t="s">
        <v>379</v>
      </c>
      <c r="H308" s="13" t="s">
        <v>440</v>
      </c>
      <c r="I308" s="19" t="s">
        <v>7</v>
      </c>
      <c r="J308" s="81" t="s">
        <v>10</v>
      </c>
      <c r="K308" s="20" t="s">
        <v>11</v>
      </c>
    </row>
    <row r="309" spans="1:11">
      <c r="A309" s="13">
        <v>58</v>
      </c>
      <c r="B309" s="13" t="s">
        <v>314</v>
      </c>
      <c r="C309" s="13">
        <v>5877828</v>
      </c>
      <c r="D309" s="13">
        <v>5877828</v>
      </c>
      <c r="E309" s="13" t="s">
        <v>347</v>
      </c>
      <c r="F309" s="18">
        <v>17771263122</v>
      </c>
      <c r="G309" s="13" t="s">
        <v>377</v>
      </c>
      <c r="H309" s="13" t="s">
        <v>441</v>
      </c>
      <c r="I309" s="19" t="s">
        <v>7</v>
      </c>
      <c r="J309" s="81" t="s">
        <v>10</v>
      </c>
      <c r="K309" s="20" t="s">
        <v>11</v>
      </c>
    </row>
    <row r="310" spans="1:11">
      <c r="A310" s="13">
        <v>59</v>
      </c>
      <c r="B310" s="13" t="s">
        <v>310</v>
      </c>
      <c r="C310" s="13">
        <v>5877822</v>
      </c>
      <c r="D310" s="13">
        <v>5877822</v>
      </c>
      <c r="E310" s="13" t="s">
        <v>347</v>
      </c>
      <c r="F310" s="18">
        <v>193394455.78</v>
      </c>
      <c r="G310" s="13" t="s">
        <v>373</v>
      </c>
      <c r="H310" s="13" t="s">
        <v>442</v>
      </c>
      <c r="I310" s="19" t="s">
        <v>7</v>
      </c>
      <c r="J310" s="81" t="s">
        <v>10</v>
      </c>
      <c r="K310" s="20" t="s">
        <v>11</v>
      </c>
    </row>
    <row r="311" spans="1:11">
      <c r="A311" s="13">
        <v>60</v>
      </c>
      <c r="B311" s="13" t="s">
        <v>310</v>
      </c>
      <c r="C311" s="13">
        <v>5877821</v>
      </c>
      <c r="D311" s="13">
        <v>5877821</v>
      </c>
      <c r="E311" s="13" t="s">
        <v>347</v>
      </c>
      <c r="F311" s="18">
        <v>287329699.52999997</v>
      </c>
      <c r="G311" s="13" t="s">
        <v>373</v>
      </c>
      <c r="H311" s="13" t="s">
        <v>443</v>
      </c>
      <c r="I311" s="19" t="s">
        <v>7</v>
      </c>
      <c r="J311" s="81" t="s">
        <v>10</v>
      </c>
      <c r="K311" s="20" t="s">
        <v>11</v>
      </c>
    </row>
    <row r="312" spans="1:11">
      <c r="A312" s="57">
        <v>61</v>
      </c>
      <c r="B312" s="13" t="s">
        <v>310</v>
      </c>
      <c r="C312" s="13">
        <v>5877820</v>
      </c>
      <c r="D312" s="13">
        <v>5877820</v>
      </c>
      <c r="E312" s="13" t="s">
        <v>347</v>
      </c>
      <c r="F312" s="18">
        <v>191553121.69999999</v>
      </c>
      <c r="G312" s="13" t="s">
        <v>373</v>
      </c>
      <c r="H312" s="13" t="s">
        <v>444</v>
      </c>
      <c r="I312" s="19" t="s">
        <v>7</v>
      </c>
      <c r="J312" s="81" t="s">
        <v>10</v>
      </c>
      <c r="K312" s="20" t="s">
        <v>11</v>
      </c>
    </row>
    <row r="313" spans="1:11">
      <c r="A313" s="13">
        <v>62</v>
      </c>
      <c r="B313" s="13" t="s">
        <v>310</v>
      </c>
      <c r="C313" s="13">
        <v>5877819</v>
      </c>
      <c r="D313" s="13">
        <v>5877819</v>
      </c>
      <c r="E313" s="13" t="s">
        <v>347</v>
      </c>
      <c r="F313" s="18">
        <v>382980109.07999998</v>
      </c>
      <c r="G313" s="13" t="s">
        <v>373</v>
      </c>
      <c r="H313" s="13" t="s">
        <v>445</v>
      </c>
      <c r="I313" s="19" t="s">
        <v>7</v>
      </c>
      <c r="J313" s="81" t="s">
        <v>10</v>
      </c>
      <c r="K313" s="20" t="s">
        <v>11</v>
      </c>
    </row>
    <row r="314" spans="1:11">
      <c r="A314" s="13">
        <v>63</v>
      </c>
      <c r="B314" s="13" t="s">
        <v>310</v>
      </c>
      <c r="C314" s="13">
        <v>5877818</v>
      </c>
      <c r="D314" s="13">
        <v>5877818</v>
      </c>
      <c r="E314" s="13" t="s">
        <v>347</v>
      </c>
      <c r="F314" s="18">
        <v>478725118.14999998</v>
      </c>
      <c r="G314" s="13" t="s">
        <v>373</v>
      </c>
      <c r="H314" s="13" t="s">
        <v>446</v>
      </c>
      <c r="I314" s="19" t="s">
        <v>7</v>
      </c>
      <c r="J314" s="81" t="s">
        <v>10</v>
      </c>
      <c r="K314" s="20" t="s">
        <v>11</v>
      </c>
    </row>
    <row r="315" spans="1:11">
      <c r="A315" s="13">
        <v>64</v>
      </c>
      <c r="B315" s="13" t="s">
        <v>310</v>
      </c>
      <c r="C315" s="13">
        <v>5877817</v>
      </c>
      <c r="D315" s="13">
        <v>5877817</v>
      </c>
      <c r="E315" s="13" t="s">
        <v>347</v>
      </c>
      <c r="F315" s="18">
        <v>478725097.14999998</v>
      </c>
      <c r="G315" s="13" t="s">
        <v>373</v>
      </c>
      <c r="H315" s="13" t="s">
        <v>447</v>
      </c>
      <c r="I315" s="19" t="s">
        <v>7</v>
      </c>
      <c r="J315" s="81" t="s">
        <v>10</v>
      </c>
      <c r="K315" s="20" t="s">
        <v>11</v>
      </c>
    </row>
    <row r="316" spans="1:11">
      <c r="A316" s="13">
        <v>65</v>
      </c>
      <c r="B316" s="13" t="s">
        <v>310</v>
      </c>
      <c r="C316" s="13">
        <v>5877816</v>
      </c>
      <c r="D316" s="13">
        <v>5877816</v>
      </c>
      <c r="E316" s="13" t="s">
        <v>347</v>
      </c>
      <c r="F316" s="18">
        <v>95745013.120000005</v>
      </c>
      <c r="G316" s="13" t="s">
        <v>373</v>
      </c>
      <c r="H316" s="13" t="s">
        <v>448</v>
      </c>
      <c r="I316" s="19" t="s">
        <v>7</v>
      </c>
      <c r="J316" s="81" t="s">
        <v>10</v>
      </c>
      <c r="K316" s="20" t="s">
        <v>11</v>
      </c>
    </row>
    <row r="317" spans="1:11">
      <c r="A317" s="57">
        <v>66</v>
      </c>
      <c r="B317" s="13" t="s">
        <v>310</v>
      </c>
      <c r="C317" s="13">
        <v>5877815</v>
      </c>
      <c r="D317" s="13">
        <v>5877815</v>
      </c>
      <c r="E317" s="13" t="s">
        <v>347</v>
      </c>
      <c r="F317" s="18">
        <v>95745013.120000005</v>
      </c>
      <c r="G317" s="13" t="s">
        <v>373</v>
      </c>
      <c r="H317" s="13" t="s">
        <v>449</v>
      </c>
      <c r="I317" s="19" t="s">
        <v>7</v>
      </c>
      <c r="J317" s="81" t="s">
        <v>10</v>
      </c>
      <c r="K317" s="20" t="s">
        <v>11</v>
      </c>
    </row>
    <row r="318" spans="1:11">
      <c r="A318" s="13">
        <v>67</v>
      </c>
      <c r="B318" s="13" t="s">
        <v>310</v>
      </c>
      <c r="C318" s="13">
        <v>5877814</v>
      </c>
      <c r="D318" s="13">
        <v>5877814</v>
      </c>
      <c r="E318" s="13" t="s">
        <v>347</v>
      </c>
      <c r="F318" s="18">
        <v>185142035.53999999</v>
      </c>
      <c r="G318" s="13" t="s">
        <v>373</v>
      </c>
      <c r="H318" s="13" t="s">
        <v>450</v>
      </c>
      <c r="I318" s="19" t="s">
        <v>7</v>
      </c>
      <c r="J318" s="81" t="s">
        <v>10</v>
      </c>
      <c r="K318" s="20" t="s">
        <v>11</v>
      </c>
    </row>
    <row r="319" spans="1:11">
      <c r="A319" s="13">
        <v>68</v>
      </c>
      <c r="B319" s="13" t="s">
        <v>310</v>
      </c>
      <c r="C319" s="13">
        <v>5877812</v>
      </c>
      <c r="D319" s="13">
        <v>5877812</v>
      </c>
      <c r="E319" s="13" t="s">
        <v>347</v>
      </c>
      <c r="F319" s="18">
        <v>309343212.72000003</v>
      </c>
      <c r="G319" s="13" t="s">
        <v>373</v>
      </c>
      <c r="H319" s="13" t="s">
        <v>451</v>
      </c>
      <c r="I319" s="19" t="s">
        <v>7</v>
      </c>
      <c r="J319" s="81" t="s">
        <v>10</v>
      </c>
      <c r="K319" s="20" t="s">
        <v>11</v>
      </c>
    </row>
    <row r="320" spans="1:11">
      <c r="A320" s="13">
        <v>69</v>
      </c>
      <c r="B320" s="13" t="s">
        <v>310</v>
      </c>
      <c r="C320" s="13">
        <v>5877811</v>
      </c>
      <c r="D320" s="13">
        <v>5877811</v>
      </c>
      <c r="E320" s="13" t="s">
        <v>347</v>
      </c>
      <c r="F320" s="18">
        <v>309343212.72000003</v>
      </c>
      <c r="G320" s="13" t="s">
        <v>373</v>
      </c>
      <c r="H320" s="13" t="s">
        <v>452</v>
      </c>
      <c r="I320" s="19" t="s">
        <v>7</v>
      </c>
      <c r="J320" s="81" t="s">
        <v>10</v>
      </c>
      <c r="K320" s="20" t="s">
        <v>11</v>
      </c>
    </row>
    <row r="321" spans="1:11">
      <c r="A321" s="13">
        <v>70</v>
      </c>
      <c r="B321" s="13" t="s">
        <v>310</v>
      </c>
      <c r="C321" s="13">
        <v>5877810</v>
      </c>
      <c r="D321" s="13">
        <v>5877810</v>
      </c>
      <c r="E321" s="13" t="s">
        <v>347</v>
      </c>
      <c r="F321" s="18">
        <v>76701013.569999993</v>
      </c>
      <c r="G321" s="13" t="s">
        <v>373</v>
      </c>
      <c r="H321" s="13" t="s">
        <v>453</v>
      </c>
      <c r="I321" s="19" t="s">
        <v>7</v>
      </c>
      <c r="J321" s="81" t="s">
        <v>10</v>
      </c>
      <c r="K321" s="20" t="s">
        <v>11</v>
      </c>
    </row>
    <row r="322" spans="1:11">
      <c r="A322" s="57">
        <v>71</v>
      </c>
      <c r="B322" s="13" t="s">
        <v>310</v>
      </c>
      <c r="C322" s="13">
        <v>5877809</v>
      </c>
      <c r="D322" s="13">
        <v>5877809</v>
      </c>
      <c r="E322" s="13" t="s">
        <v>347</v>
      </c>
      <c r="F322" s="18">
        <v>76701006.299999997</v>
      </c>
      <c r="G322" s="13" t="s">
        <v>373</v>
      </c>
      <c r="H322" s="13" t="s">
        <v>454</v>
      </c>
      <c r="I322" s="19" t="s">
        <v>7</v>
      </c>
      <c r="J322" s="81" t="s">
        <v>10</v>
      </c>
      <c r="K322" s="20" t="s">
        <v>11</v>
      </c>
    </row>
    <row r="323" spans="1:11">
      <c r="A323" s="13">
        <v>72</v>
      </c>
      <c r="B323" s="13" t="s">
        <v>310</v>
      </c>
      <c r="C323" s="13">
        <v>5877808</v>
      </c>
      <c r="D323" s="13">
        <v>5877808</v>
      </c>
      <c r="E323" s="13" t="s">
        <v>347</v>
      </c>
      <c r="F323" s="18">
        <v>230103012.41999999</v>
      </c>
      <c r="G323" s="13" t="s">
        <v>373</v>
      </c>
      <c r="H323" s="13" t="s">
        <v>455</v>
      </c>
      <c r="I323" s="19" t="s">
        <v>7</v>
      </c>
      <c r="J323" s="81" t="s">
        <v>10</v>
      </c>
      <c r="K323" s="20" t="s">
        <v>11</v>
      </c>
    </row>
    <row r="324" spans="1:11">
      <c r="A324" s="13">
        <v>73</v>
      </c>
      <c r="B324" s="13" t="s">
        <v>310</v>
      </c>
      <c r="C324" s="13">
        <v>5877807</v>
      </c>
      <c r="D324" s="13">
        <v>5877807</v>
      </c>
      <c r="E324" s="13" t="s">
        <v>347</v>
      </c>
      <c r="F324" s="18">
        <v>76701003.709999993</v>
      </c>
      <c r="G324" s="13" t="s">
        <v>373</v>
      </c>
      <c r="H324" s="13" t="s">
        <v>456</v>
      </c>
      <c r="I324" s="19" t="s">
        <v>7</v>
      </c>
      <c r="J324" s="81" t="s">
        <v>10</v>
      </c>
      <c r="K324" s="20" t="s">
        <v>11</v>
      </c>
    </row>
    <row r="325" spans="1:11">
      <c r="A325" s="13">
        <v>74</v>
      </c>
      <c r="B325" s="13" t="s">
        <v>310</v>
      </c>
      <c r="C325" s="13">
        <v>5877806</v>
      </c>
      <c r="D325" s="13">
        <v>5877806</v>
      </c>
      <c r="E325" s="13" t="s">
        <v>347</v>
      </c>
      <c r="F325" s="18">
        <v>460206004.86000001</v>
      </c>
      <c r="G325" s="13" t="s">
        <v>373</v>
      </c>
      <c r="H325" s="13" t="s">
        <v>457</v>
      </c>
      <c r="I325" s="19" t="s">
        <v>7</v>
      </c>
      <c r="J325" s="81" t="s">
        <v>10</v>
      </c>
      <c r="K325" s="20" t="s">
        <v>11</v>
      </c>
    </row>
    <row r="326" spans="1:11">
      <c r="A326" s="13">
        <v>75</v>
      </c>
      <c r="B326" s="13" t="s">
        <v>310</v>
      </c>
      <c r="C326" s="13">
        <v>5877805</v>
      </c>
      <c r="D326" s="13">
        <v>5877805</v>
      </c>
      <c r="E326" s="13" t="s">
        <v>347</v>
      </c>
      <c r="F326" s="18">
        <v>613607993.91999996</v>
      </c>
      <c r="G326" s="13" t="s">
        <v>373</v>
      </c>
      <c r="H326" s="13" t="s">
        <v>458</v>
      </c>
      <c r="I326" s="19" t="s">
        <v>7</v>
      </c>
      <c r="J326" s="81" t="s">
        <v>10</v>
      </c>
      <c r="K326" s="20" t="s">
        <v>11</v>
      </c>
    </row>
    <row r="327" spans="1:11">
      <c r="A327" s="57">
        <v>76</v>
      </c>
      <c r="B327" s="13" t="s">
        <v>310</v>
      </c>
      <c r="C327" s="13">
        <v>5877804</v>
      </c>
      <c r="D327" s="13">
        <v>5877804</v>
      </c>
      <c r="E327" s="13" t="s">
        <v>347</v>
      </c>
      <c r="F327" s="18">
        <v>76700997.939999998</v>
      </c>
      <c r="G327" s="13" t="s">
        <v>373</v>
      </c>
      <c r="H327" s="13" t="s">
        <v>459</v>
      </c>
      <c r="I327" s="19" t="s">
        <v>7</v>
      </c>
      <c r="J327" s="81" t="s">
        <v>10</v>
      </c>
      <c r="K327" s="20" t="s">
        <v>11</v>
      </c>
    </row>
    <row r="328" spans="1:11">
      <c r="A328" s="13">
        <v>77</v>
      </c>
      <c r="B328" s="13" t="s">
        <v>310</v>
      </c>
      <c r="C328" s="13">
        <v>5877803</v>
      </c>
      <c r="D328" s="13">
        <v>5877803</v>
      </c>
      <c r="E328" s="13" t="s">
        <v>347</v>
      </c>
      <c r="F328" s="18">
        <v>441161979.83999997</v>
      </c>
      <c r="G328" s="13" t="s">
        <v>373</v>
      </c>
      <c r="H328" s="13" t="s">
        <v>460</v>
      </c>
      <c r="I328" s="19" t="s">
        <v>7</v>
      </c>
      <c r="J328" s="81" t="s">
        <v>10</v>
      </c>
      <c r="K328" s="20" t="s">
        <v>11</v>
      </c>
    </row>
    <row r="329" spans="1:11">
      <c r="A329" s="13">
        <v>78</v>
      </c>
      <c r="B329" s="13" t="s">
        <v>310</v>
      </c>
      <c r="C329" s="13">
        <v>5877802</v>
      </c>
      <c r="D329" s="13">
        <v>5877802</v>
      </c>
      <c r="E329" s="13" t="s">
        <v>347</v>
      </c>
      <c r="F329" s="18">
        <v>367634981.30000001</v>
      </c>
      <c r="G329" s="13" t="s">
        <v>373</v>
      </c>
      <c r="H329" s="13" t="s">
        <v>461</v>
      </c>
      <c r="I329" s="19" t="s">
        <v>7</v>
      </c>
      <c r="J329" s="81" t="s">
        <v>10</v>
      </c>
      <c r="K329" s="20" t="s">
        <v>11</v>
      </c>
    </row>
    <row r="330" spans="1:11">
      <c r="A330" s="13">
        <v>79</v>
      </c>
      <c r="B330" s="13" t="s">
        <v>310</v>
      </c>
      <c r="C330" s="13">
        <v>5877801</v>
      </c>
      <c r="D330" s="13">
        <v>5877801</v>
      </c>
      <c r="E330" s="13" t="s">
        <v>347</v>
      </c>
      <c r="F330" s="18">
        <v>882323946.72000003</v>
      </c>
      <c r="G330" s="13" t="s">
        <v>373</v>
      </c>
      <c r="H330" s="13" t="s">
        <v>462</v>
      </c>
      <c r="I330" s="19" t="s">
        <v>7</v>
      </c>
      <c r="J330" s="81" t="s">
        <v>10</v>
      </c>
      <c r="K330" s="20" t="s">
        <v>11</v>
      </c>
    </row>
    <row r="331" spans="1:11">
      <c r="A331" s="13">
        <v>80</v>
      </c>
      <c r="B331" s="13" t="s">
        <v>310</v>
      </c>
      <c r="C331" s="13">
        <v>5877790</v>
      </c>
      <c r="D331" s="13">
        <v>5877790</v>
      </c>
      <c r="E331" s="13" t="s">
        <v>347</v>
      </c>
      <c r="F331" s="18">
        <v>844719472.79999995</v>
      </c>
      <c r="G331" s="13" t="s">
        <v>373</v>
      </c>
      <c r="H331" s="13" t="s">
        <v>463</v>
      </c>
      <c r="I331" s="19" t="s">
        <v>7</v>
      </c>
      <c r="J331" s="81" t="s">
        <v>10</v>
      </c>
      <c r="K331" s="20" t="s">
        <v>11</v>
      </c>
    </row>
    <row r="332" spans="1:11">
      <c r="A332" s="57">
        <v>81</v>
      </c>
      <c r="B332" s="13" t="s">
        <v>310</v>
      </c>
      <c r="C332" s="13">
        <v>5877720</v>
      </c>
      <c r="D332" s="13">
        <v>5877720</v>
      </c>
      <c r="E332" s="13" t="s">
        <v>347</v>
      </c>
      <c r="F332" s="18">
        <v>496800000</v>
      </c>
      <c r="G332" s="13" t="s">
        <v>373</v>
      </c>
      <c r="H332" s="13" t="s">
        <v>464</v>
      </c>
      <c r="I332" s="19" t="s">
        <v>7</v>
      </c>
      <c r="J332" s="81" t="s">
        <v>10</v>
      </c>
      <c r="K332" s="20" t="s">
        <v>11</v>
      </c>
    </row>
    <row r="333" spans="1:11">
      <c r="A333" s="13">
        <v>82</v>
      </c>
      <c r="B333" s="13" t="s">
        <v>310</v>
      </c>
      <c r="C333" s="13">
        <v>5877719</v>
      </c>
      <c r="D333" s="13">
        <v>5877719</v>
      </c>
      <c r="E333" s="13" t="s">
        <v>347</v>
      </c>
      <c r="F333" s="18">
        <v>18400000</v>
      </c>
      <c r="G333" s="13" t="s">
        <v>373</v>
      </c>
      <c r="H333" s="13" t="s">
        <v>465</v>
      </c>
      <c r="I333" s="19" t="s">
        <v>7</v>
      </c>
      <c r="J333" s="81" t="s">
        <v>10</v>
      </c>
      <c r="K333" s="20" t="s">
        <v>11</v>
      </c>
    </row>
    <row r="334" spans="1:11">
      <c r="A334" s="13">
        <v>83</v>
      </c>
      <c r="B334" s="13" t="s">
        <v>310</v>
      </c>
      <c r="C334" s="13">
        <v>5877718</v>
      </c>
      <c r="D334" s="13">
        <v>5877718</v>
      </c>
      <c r="E334" s="13" t="s">
        <v>347</v>
      </c>
      <c r="F334" s="18">
        <v>680800000</v>
      </c>
      <c r="G334" s="13" t="s">
        <v>373</v>
      </c>
      <c r="H334" s="13" t="s">
        <v>465</v>
      </c>
      <c r="I334" s="19" t="s">
        <v>7</v>
      </c>
      <c r="J334" s="81" t="s">
        <v>10</v>
      </c>
      <c r="K334" s="20" t="s">
        <v>11</v>
      </c>
    </row>
    <row r="335" spans="1:11">
      <c r="A335" s="13">
        <v>84</v>
      </c>
      <c r="B335" s="13" t="s">
        <v>310</v>
      </c>
      <c r="C335" s="13">
        <v>5877705</v>
      </c>
      <c r="D335" s="13">
        <v>5877705</v>
      </c>
      <c r="E335" s="13" t="s">
        <v>347</v>
      </c>
      <c r="F335" s="18">
        <v>356500000</v>
      </c>
      <c r="G335" s="13" t="s">
        <v>373</v>
      </c>
      <c r="H335" s="13" t="s">
        <v>466</v>
      </c>
      <c r="I335" s="19" t="s">
        <v>7</v>
      </c>
      <c r="J335" s="81" t="s">
        <v>10</v>
      </c>
      <c r="K335" s="20" t="s">
        <v>11</v>
      </c>
    </row>
    <row r="336" spans="1:11">
      <c r="A336" s="13">
        <v>85</v>
      </c>
      <c r="B336" s="13" t="s">
        <v>317</v>
      </c>
      <c r="C336" s="13">
        <v>5876762</v>
      </c>
      <c r="D336" s="13">
        <v>5876762</v>
      </c>
      <c r="E336" s="13" t="s">
        <v>347</v>
      </c>
      <c r="F336" s="18">
        <v>3762186000</v>
      </c>
      <c r="G336" s="13" t="s">
        <v>380</v>
      </c>
      <c r="H336" s="13" t="s">
        <v>467</v>
      </c>
      <c r="I336" s="19" t="s">
        <v>7</v>
      </c>
      <c r="J336" s="81" t="s">
        <v>10</v>
      </c>
      <c r="K336" s="20" t="s">
        <v>11</v>
      </c>
    </row>
    <row r="337" spans="1:11">
      <c r="A337" s="57">
        <v>86</v>
      </c>
      <c r="B337" s="13" t="s">
        <v>318</v>
      </c>
      <c r="C337" s="13">
        <v>5876761</v>
      </c>
      <c r="D337" s="13">
        <v>5876761</v>
      </c>
      <c r="E337" s="13" t="s">
        <v>347</v>
      </c>
      <c r="F337" s="18">
        <v>3521814000</v>
      </c>
      <c r="G337" s="13" t="s">
        <v>381</v>
      </c>
      <c r="H337" s="13" t="s">
        <v>468</v>
      </c>
      <c r="I337" s="19" t="s">
        <v>7</v>
      </c>
      <c r="J337" s="81" t="s">
        <v>10</v>
      </c>
      <c r="K337" s="20" t="s">
        <v>11</v>
      </c>
    </row>
    <row r="338" spans="1:11">
      <c r="A338" s="13">
        <v>87</v>
      </c>
      <c r="B338" s="13" t="s">
        <v>318</v>
      </c>
      <c r="C338" s="13">
        <v>5876757</v>
      </c>
      <c r="D338" s="13">
        <v>5876757</v>
      </c>
      <c r="E338" s="13" t="s">
        <v>347</v>
      </c>
      <c r="F338" s="18">
        <v>241283000</v>
      </c>
      <c r="G338" s="13" t="s">
        <v>381</v>
      </c>
      <c r="H338" s="13" t="s">
        <v>469</v>
      </c>
      <c r="I338" s="19" t="s">
        <v>7</v>
      </c>
      <c r="J338" s="81" t="s">
        <v>10</v>
      </c>
      <c r="K338" s="20" t="s">
        <v>11</v>
      </c>
    </row>
    <row r="339" spans="1:11">
      <c r="A339" s="13">
        <v>88</v>
      </c>
      <c r="B339" s="13" t="s">
        <v>307</v>
      </c>
      <c r="C339" s="13">
        <v>5876682</v>
      </c>
      <c r="D339" s="13">
        <v>5876682</v>
      </c>
      <c r="E339" s="13" t="s">
        <v>347</v>
      </c>
      <c r="F339" s="18">
        <v>15131700000</v>
      </c>
      <c r="G339" s="13" t="s">
        <v>370</v>
      </c>
      <c r="H339" s="13" t="s">
        <v>413</v>
      </c>
      <c r="I339" s="19" t="s">
        <v>7</v>
      </c>
      <c r="J339" s="81" t="s">
        <v>10</v>
      </c>
      <c r="K339" s="20" t="s">
        <v>11</v>
      </c>
    </row>
    <row r="340" spans="1:11">
      <c r="A340" s="13">
        <v>89</v>
      </c>
      <c r="B340" s="13" t="s">
        <v>307</v>
      </c>
      <c r="C340" s="13">
        <v>5876681</v>
      </c>
      <c r="D340" s="13">
        <v>5876681</v>
      </c>
      <c r="E340" s="13" t="s">
        <v>347</v>
      </c>
      <c r="F340" s="18">
        <v>15131700000</v>
      </c>
      <c r="G340" s="13" t="s">
        <v>370</v>
      </c>
      <c r="H340" s="13" t="s">
        <v>413</v>
      </c>
      <c r="I340" s="19" t="s">
        <v>7</v>
      </c>
      <c r="J340" s="81" t="s">
        <v>10</v>
      </c>
      <c r="K340" s="20" t="s">
        <v>11</v>
      </c>
    </row>
    <row r="341" spans="1:11">
      <c r="A341" s="13">
        <v>90</v>
      </c>
      <c r="B341" s="13" t="s">
        <v>316</v>
      </c>
      <c r="C341" s="13">
        <v>5876655</v>
      </c>
      <c r="D341" s="13">
        <v>5876655</v>
      </c>
      <c r="E341" s="13" t="s">
        <v>347</v>
      </c>
      <c r="F341" s="18">
        <v>2180462100</v>
      </c>
      <c r="G341" s="13" t="s">
        <v>379</v>
      </c>
      <c r="H341" s="13" t="s">
        <v>470</v>
      </c>
      <c r="I341" s="19" t="s">
        <v>7</v>
      </c>
      <c r="J341" s="81" t="s">
        <v>10</v>
      </c>
      <c r="K341" s="20" t="s">
        <v>11</v>
      </c>
    </row>
    <row r="342" spans="1:11">
      <c r="A342" s="57">
        <v>91</v>
      </c>
      <c r="B342" s="13" t="s">
        <v>316</v>
      </c>
      <c r="C342" s="13">
        <v>5876654</v>
      </c>
      <c r="D342" s="13">
        <v>5876654</v>
      </c>
      <c r="E342" s="13" t="s">
        <v>347</v>
      </c>
      <c r="F342" s="18">
        <v>3041333010</v>
      </c>
      <c r="G342" s="13" t="s">
        <v>379</v>
      </c>
      <c r="H342" s="13" t="s">
        <v>471</v>
      </c>
      <c r="I342" s="19" t="s">
        <v>7</v>
      </c>
      <c r="J342" s="81" t="s">
        <v>10</v>
      </c>
      <c r="K342" s="20" t="s">
        <v>11</v>
      </c>
    </row>
    <row r="343" spans="1:11">
      <c r="A343" s="13">
        <v>92</v>
      </c>
      <c r="B343" s="13" t="s">
        <v>316</v>
      </c>
      <c r="C343" s="13">
        <v>5876650</v>
      </c>
      <c r="D343" s="13">
        <v>5876650</v>
      </c>
      <c r="E343" s="13" t="s">
        <v>347</v>
      </c>
      <c r="F343" s="18">
        <v>447380130</v>
      </c>
      <c r="G343" s="13" t="s">
        <v>379</v>
      </c>
      <c r="H343" s="13" t="s">
        <v>472</v>
      </c>
      <c r="I343" s="19" t="s">
        <v>7</v>
      </c>
      <c r="J343" s="81" t="s">
        <v>10</v>
      </c>
      <c r="K343" s="20" t="s">
        <v>11</v>
      </c>
    </row>
    <row r="344" spans="1:11">
      <c r="A344" s="13">
        <v>93</v>
      </c>
      <c r="B344" s="13" t="s">
        <v>316</v>
      </c>
      <c r="C344" s="13">
        <v>5876649</v>
      </c>
      <c r="D344" s="13">
        <v>5876649</v>
      </c>
      <c r="E344" s="13" t="s">
        <v>347</v>
      </c>
      <c r="F344" s="18">
        <v>592858120</v>
      </c>
      <c r="G344" s="13" t="s">
        <v>379</v>
      </c>
      <c r="H344" s="13" t="s">
        <v>473</v>
      </c>
      <c r="I344" s="19" t="s">
        <v>7</v>
      </c>
      <c r="J344" s="81" t="s">
        <v>10</v>
      </c>
      <c r="K344" s="20" t="s">
        <v>11</v>
      </c>
    </row>
    <row r="345" spans="1:11">
      <c r="A345" s="13">
        <v>94</v>
      </c>
      <c r="B345" s="13" t="s">
        <v>316</v>
      </c>
      <c r="C345" s="13">
        <v>5876648</v>
      </c>
      <c r="D345" s="13">
        <v>5876648</v>
      </c>
      <c r="E345" s="13" t="s">
        <v>347</v>
      </c>
      <c r="F345" s="18">
        <v>587691400</v>
      </c>
      <c r="G345" s="13" t="s">
        <v>379</v>
      </c>
      <c r="H345" s="13" t="s">
        <v>474</v>
      </c>
      <c r="I345" s="19" t="s">
        <v>7</v>
      </c>
      <c r="J345" s="81" t="s">
        <v>10</v>
      </c>
      <c r="K345" s="20" t="s">
        <v>11</v>
      </c>
    </row>
    <row r="346" spans="1:11">
      <c r="A346" s="13">
        <v>95</v>
      </c>
      <c r="B346" s="13" t="s">
        <v>316</v>
      </c>
      <c r="C346" s="13">
        <v>5876644</v>
      </c>
      <c r="D346" s="13">
        <v>5876644</v>
      </c>
      <c r="E346" s="13" t="s">
        <v>347</v>
      </c>
      <c r="F346" s="18">
        <v>1139628840</v>
      </c>
      <c r="G346" s="13" t="s">
        <v>379</v>
      </c>
      <c r="H346" s="13" t="s">
        <v>475</v>
      </c>
      <c r="I346" s="19" t="s">
        <v>7</v>
      </c>
      <c r="J346" s="81" t="s">
        <v>10</v>
      </c>
      <c r="K346" s="20" t="s">
        <v>11</v>
      </c>
    </row>
    <row r="347" spans="1:11">
      <c r="A347" s="57">
        <v>96</v>
      </c>
      <c r="B347" s="13" t="s">
        <v>316</v>
      </c>
      <c r="C347" s="13">
        <v>5876643</v>
      </c>
      <c r="D347" s="13">
        <v>5876643</v>
      </c>
      <c r="E347" s="13" t="s">
        <v>347</v>
      </c>
      <c r="F347" s="18">
        <v>841908330</v>
      </c>
      <c r="G347" s="13" t="s">
        <v>379</v>
      </c>
      <c r="H347" s="13" t="s">
        <v>476</v>
      </c>
      <c r="I347" s="19" t="s">
        <v>7</v>
      </c>
      <c r="J347" s="81" t="s">
        <v>10</v>
      </c>
      <c r="K347" s="20" t="s">
        <v>11</v>
      </c>
    </row>
    <row r="348" spans="1:11">
      <c r="A348" s="13">
        <v>97</v>
      </c>
      <c r="B348" s="13" t="s">
        <v>316</v>
      </c>
      <c r="C348" s="13">
        <v>5876642</v>
      </c>
      <c r="D348" s="13">
        <v>5876642</v>
      </c>
      <c r="E348" s="13" t="s">
        <v>347</v>
      </c>
      <c r="F348" s="18">
        <v>140107030</v>
      </c>
      <c r="G348" s="13" t="s">
        <v>379</v>
      </c>
      <c r="H348" s="13" t="s">
        <v>477</v>
      </c>
      <c r="I348" s="19" t="s">
        <v>7</v>
      </c>
      <c r="J348" s="81" t="s">
        <v>10</v>
      </c>
      <c r="K348" s="20" t="s">
        <v>11</v>
      </c>
    </row>
    <row r="349" spans="1:11">
      <c r="A349" s="13">
        <v>98</v>
      </c>
      <c r="B349" s="13" t="s">
        <v>316</v>
      </c>
      <c r="C349" s="13">
        <v>5876641</v>
      </c>
      <c r="D349" s="13">
        <v>5876641</v>
      </c>
      <c r="E349" s="13" t="s">
        <v>347</v>
      </c>
      <c r="F349" s="18">
        <v>2521926540</v>
      </c>
      <c r="G349" s="13" t="s">
        <v>379</v>
      </c>
      <c r="H349" s="13" t="s">
        <v>478</v>
      </c>
      <c r="I349" s="19" t="s">
        <v>7</v>
      </c>
      <c r="J349" s="81" t="s">
        <v>10</v>
      </c>
      <c r="K349" s="20" t="s">
        <v>11</v>
      </c>
    </row>
    <row r="350" spans="1:11">
      <c r="A350" s="13">
        <v>99</v>
      </c>
      <c r="B350" s="13" t="s">
        <v>316</v>
      </c>
      <c r="C350" s="13">
        <v>5876640</v>
      </c>
      <c r="D350" s="13">
        <v>5876640</v>
      </c>
      <c r="E350" s="13" t="s">
        <v>347</v>
      </c>
      <c r="F350" s="18">
        <v>138278875</v>
      </c>
      <c r="G350" s="13" t="s">
        <v>379</v>
      </c>
      <c r="H350" s="13" t="s">
        <v>479</v>
      </c>
      <c r="I350" s="19" t="s">
        <v>7</v>
      </c>
      <c r="J350" s="81" t="s">
        <v>10</v>
      </c>
      <c r="K350" s="20" t="s">
        <v>11</v>
      </c>
    </row>
    <row r="351" spans="1:11">
      <c r="A351" s="13">
        <v>100</v>
      </c>
      <c r="B351" s="13" t="s">
        <v>316</v>
      </c>
      <c r="C351" s="13">
        <v>5876625</v>
      </c>
      <c r="D351" s="13">
        <v>5876625</v>
      </c>
      <c r="E351" s="13" t="s">
        <v>347</v>
      </c>
      <c r="F351" s="18">
        <v>234460160</v>
      </c>
      <c r="G351" s="13" t="s">
        <v>379</v>
      </c>
      <c r="H351" s="13" t="s">
        <v>480</v>
      </c>
      <c r="I351" s="19" t="s">
        <v>7</v>
      </c>
      <c r="J351" s="81" t="s">
        <v>10</v>
      </c>
      <c r="K351" s="20" t="s">
        <v>11</v>
      </c>
    </row>
    <row r="352" spans="1:11">
      <c r="A352" s="57">
        <v>101</v>
      </c>
      <c r="B352" s="13" t="s">
        <v>316</v>
      </c>
      <c r="C352" s="13">
        <v>5876620</v>
      </c>
      <c r="D352" s="13">
        <v>5876620</v>
      </c>
      <c r="E352" s="13" t="s">
        <v>347</v>
      </c>
      <c r="F352" s="18">
        <v>107234395</v>
      </c>
      <c r="G352" s="13" t="s">
        <v>379</v>
      </c>
      <c r="H352" s="13" t="s">
        <v>481</v>
      </c>
      <c r="I352" s="19" t="s">
        <v>7</v>
      </c>
      <c r="J352" s="81" t="s">
        <v>10</v>
      </c>
      <c r="K352" s="20" t="s">
        <v>11</v>
      </c>
    </row>
    <row r="353" spans="1:11">
      <c r="A353" s="13">
        <v>102</v>
      </c>
      <c r="B353" s="13" t="s">
        <v>316</v>
      </c>
      <c r="C353" s="13">
        <v>5876619</v>
      </c>
      <c r="D353" s="13">
        <v>5876619</v>
      </c>
      <c r="E353" s="13" t="s">
        <v>347</v>
      </c>
      <c r="F353" s="18">
        <v>643369110</v>
      </c>
      <c r="G353" s="13" t="s">
        <v>379</v>
      </c>
      <c r="H353" s="13" t="s">
        <v>482</v>
      </c>
      <c r="I353" s="19" t="s">
        <v>7</v>
      </c>
      <c r="J353" s="81" t="s">
        <v>10</v>
      </c>
      <c r="K353" s="20" t="s">
        <v>11</v>
      </c>
    </row>
    <row r="354" spans="1:11">
      <c r="A354" s="13">
        <v>103</v>
      </c>
      <c r="B354" s="13" t="s">
        <v>316</v>
      </c>
      <c r="C354" s="13">
        <v>5876609</v>
      </c>
      <c r="D354" s="13">
        <v>5876609</v>
      </c>
      <c r="E354" s="13" t="s">
        <v>347</v>
      </c>
      <c r="F354" s="18">
        <v>625178640</v>
      </c>
      <c r="G354" s="13" t="s">
        <v>379</v>
      </c>
      <c r="H354" s="13" t="s">
        <v>483</v>
      </c>
      <c r="I354" s="19" t="s">
        <v>7</v>
      </c>
      <c r="J354" s="81" t="s">
        <v>10</v>
      </c>
      <c r="K354" s="20" t="s">
        <v>11</v>
      </c>
    </row>
    <row r="355" spans="1:11">
      <c r="A355" s="13">
        <v>104</v>
      </c>
      <c r="B355" s="13" t="s">
        <v>316</v>
      </c>
      <c r="C355" s="13">
        <v>5876608</v>
      </c>
      <c r="D355" s="13">
        <v>5876608</v>
      </c>
      <c r="E355" s="13" t="s">
        <v>347</v>
      </c>
      <c r="F355" s="18">
        <v>205107330</v>
      </c>
      <c r="G355" s="13" t="s">
        <v>379</v>
      </c>
      <c r="H355" s="13" t="s">
        <v>484</v>
      </c>
      <c r="I355" s="19" t="s">
        <v>7</v>
      </c>
      <c r="J355" s="81" t="s">
        <v>10</v>
      </c>
      <c r="K355" s="20" t="s">
        <v>11</v>
      </c>
    </row>
    <row r="356" spans="1:11">
      <c r="A356" s="13">
        <v>105</v>
      </c>
      <c r="B356" s="13" t="s">
        <v>316</v>
      </c>
      <c r="C356" s="13">
        <v>5876607</v>
      </c>
      <c r="D356" s="13">
        <v>5876607</v>
      </c>
      <c r="E356" s="13" t="s">
        <v>347</v>
      </c>
      <c r="F356" s="18">
        <v>613253370</v>
      </c>
      <c r="G356" s="13" t="s">
        <v>379</v>
      </c>
      <c r="H356" s="13" t="s">
        <v>485</v>
      </c>
      <c r="I356" s="19" t="s">
        <v>7</v>
      </c>
      <c r="J356" s="81" t="s">
        <v>10</v>
      </c>
      <c r="K356" s="20" t="s">
        <v>11</v>
      </c>
    </row>
    <row r="357" spans="1:11">
      <c r="A357" s="57">
        <v>106</v>
      </c>
      <c r="B357" s="13" t="s">
        <v>316</v>
      </c>
      <c r="C357" s="13">
        <v>5876606</v>
      </c>
      <c r="D357" s="13">
        <v>5876606</v>
      </c>
      <c r="E357" s="13" t="s">
        <v>347</v>
      </c>
      <c r="F357" s="18">
        <v>304445595</v>
      </c>
      <c r="G357" s="13" t="s">
        <v>379</v>
      </c>
      <c r="H357" s="13" t="s">
        <v>486</v>
      </c>
      <c r="I357" s="19" t="s">
        <v>7</v>
      </c>
      <c r="J357" s="81" t="s">
        <v>10</v>
      </c>
      <c r="K357" s="20" t="s">
        <v>11</v>
      </c>
    </row>
    <row r="358" spans="1:11">
      <c r="A358" s="13">
        <v>107</v>
      </c>
      <c r="B358" s="13" t="s">
        <v>316</v>
      </c>
      <c r="C358" s="13">
        <v>5876604</v>
      </c>
      <c r="D358" s="13">
        <v>5876604</v>
      </c>
      <c r="E358" s="13" t="s">
        <v>347</v>
      </c>
      <c r="F358" s="18">
        <v>501207375</v>
      </c>
      <c r="G358" s="13" t="s">
        <v>379</v>
      </c>
      <c r="H358" s="13" t="s">
        <v>487</v>
      </c>
      <c r="I358" s="19" t="s">
        <v>7</v>
      </c>
      <c r="J358" s="81" t="s">
        <v>10</v>
      </c>
      <c r="K358" s="20" t="s">
        <v>11</v>
      </c>
    </row>
    <row r="359" spans="1:11">
      <c r="A359" s="13">
        <v>108</v>
      </c>
      <c r="B359" s="13" t="s">
        <v>315</v>
      </c>
      <c r="C359" s="13">
        <v>5874765</v>
      </c>
      <c r="D359" s="13">
        <v>5874765</v>
      </c>
      <c r="E359" s="13" t="s">
        <v>347</v>
      </c>
      <c r="F359" s="18">
        <v>7936904400</v>
      </c>
      <c r="G359" s="13" t="s">
        <v>378</v>
      </c>
      <c r="H359" s="13" t="s">
        <v>439</v>
      </c>
      <c r="I359" s="19" t="s">
        <v>7</v>
      </c>
      <c r="J359" s="81" t="s">
        <v>10</v>
      </c>
      <c r="K359" s="20" t="s">
        <v>11</v>
      </c>
    </row>
    <row r="360" spans="1:11">
      <c r="A360" s="13">
        <v>109</v>
      </c>
      <c r="B360" s="13" t="s">
        <v>319</v>
      </c>
      <c r="C360" s="13">
        <v>5874664</v>
      </c>
      <c r="D360" s="13">
        <v>5874664</v>
      </c>
      <c r="E360" s="13" t="s">
        <v>348</v>
      </c>
      <c r="F360" s="18">
        <v>1275995380</v>
      </c>
      <c r="G360" s="13" t="s">
        <v>382</v>
      </c>
      <c r="H360" s="13" t="s">
        <v>488</v>
      </c>
      <c r="I360" s="19" t="s">
        <v>7</v>
      </c>
      <c r="J360" s="81" t="s">
        <v>10</v>
      </c>
      <c r="K360" s="20" t="s">
        <v>11</v>
      </c>
    </row>
    <row r="361" spans="1:11">
      <c r="A361" s="13">
        <v>110</v>
      </c>
      <c r="B361" s="13" t="s">
        <v>298</v>
      </c>
      <c r="C361" s="13">
        <v>5874471</v>
      </c>
      <c r="D361" s="13">
        <v>5874471</v>
      </c>
      <c r="E361" s="13" t="s">
        <v>348</v>
      </c>
      <c r="F361" s="18">
        <v>333888850</v>
      </c>
      <c r="G361" s="13" t="s">
        <v>361</v>
      </c>
      <c r="H361" s="13" t="s">
        <v>403</v>
      </c>
      <c r="I361" s="19" t="s">
        <v>7</v>
      </c>
      <c r="J361" s="81" t="s">
        <v>10</v>
      </c>
      <c r="K361" s="20" t="s">
        <v>11</v>
      </c>
    </row>
    <row r="362" spans="1:11">
      <c r="A362" s="57">
        <v>111</v>
      </c>
      <c r="B362" s="13" t="s">
        <v>320</v>
      </c>
      <c r="C362" s="13">
        <v>5873673</v>
      </c>
      <c r="D362" s="13">
        <v>5873673</v>
      </c>
      <c r="E362" s="13" t="s">
        <v>348</v>
      </c>
      <c r="F362" s="18">
        <v>990000000</v>
      </c>
      <c r="G362" s="13" t="s">
        <v>383</v>
      </c>
      <c r="H362" s="13" t="s">
        <v>489</v>
      </c>
      <c r="I362" s="19" t="s">
        <v>7</v>
      </c>
      <c r="J362" s="81" t="s">
        <v>10</v>
      </c>
      <c r="K362" s="20" t="s">
        <v>11</v>
      </c>
    </row>
    <row r="363" spans="1:11">
      <c r="A363" s="13">
        <v>112</v>
      </c>
      <c r="B363" s="13" t="s">
        <v>301</v>
      </c>
      <c r="C363" s="13">
        <v>5873667</v>
      </c>
      <c r="D363" s="13">
        <v>5873667</v>
      </c>
      <c r="E363" s="13" t="s">
        <v>348</v>
      </c>
      <c r="F363" s="18">
        <v>4466222400</v>
      </c>
      <c r="G363" s="13" t="s">
        <v>364</v>
      </c>
      <c r="H363" s="13" t="s">
        <v>407</v>
      </c>
      <c r="I363" s="19" t="s">
        <v>7</v>
      </c>
      <c r="J363" s="81" t="s">
        <v>10</v>
      </c>
      <c r="K363" s="20" t="s">
        <v>11</v>
      </c>
    </row>
    <row r="364" spans="1:11">
      <c r="A364" s="13">
        <v>113</v>
      </c>
      <c r="B364" s="13" t="s">
        <v>302</v>
      </c>
      <c r="C364" s="13">
        <v>5873664</v>
      </c>
      <c r="D364" s="13">
        <v>5873664</v>
      </c>
      <c r="E364" s="13" t="s">
        <v>348</v>
      </c>
      <c r="F364" s="18">
        <v>4169133500</v>
      </c>
      <c r="G364" s="13" t="s">
        <v>365</v>
      </c>
      <c r="H364" s="13" t="s">
        <v>408</v>
      </c>
      <c r="I364" s="19" t="s">
        <v>7</v>
      </c>
      <c r="J364" s="81" t="s">
        <v>10</v>
      </c>
      <c r="K364" s="20" t="s">
        <v>11</v>
      </c>
    </row>
    <row r="365" spans="1:11">
      <c r="A365" s="13">
        <v>114</v>
      </c>
      <c r="B365" s="13" t="s">
        <v>302</v>
      </c>
      <c r="C365" s="13">
        <v>5873663</v>
      </c>
      <c r="D365" s="13">
        <v>5873663</v>
      </c>
      <c r="E365" s="13" t="s">
        <v>348</v>
      </c>
      <c r="F365" s="18">
        <v>4169133500</v>
      </c>
      <c r="G365" s="13" t="s">
        <v>365</v>
      </c>
      <c r="H365" s="13" t="s">
        <v>408</v>
      </c>
      <c r="I365" s="19" t="s">
        <v>7</v>
      </c>
      <c r="J365" s="81" t="s">
        <v>10</v>
      </c>
      <c r="K365" s="20" t="s">
        <v>11</v>
      </c>
    </row>
    <row r="366" spans="1:11">
      <c r="A366" s="13">
        <v>115</v>
      </c>
      <c r="B366" s="13" t="s">
        <v>299</v>
      </c>
      <c r="C366" s="13">
        <v>5873587</v>
      </c>
      <c r="D366" s="13">
        <v>5873587</v>
      </c>
      <c r="E366" s="13" t="s">
        <v>348</v>
      </c>
      <c r="F366" s="18">
        <v>625000000</v>
      </c>
      <c r="G366" s="13" t="s">
        <v>362</v>
      </c>
      <c r="H366" s="13" t="s">
        <v>490</v>
      </c>
      <c r="I366" s="19" t="s">
        <v>7</v>
      </c>
      <c r="J366" s="81" t="s">
        <v>10</v>
      </c>
      <c r="K366" s="20" t="s">
        <v>11</v>
      </c>
    </row>
    <row r="367" spans="1:11">
      <c r="A367" s="57">
        <v>116</v>
      </c>
      <c r="B367" s="13" t="s">
        <v>298</v>
      </c>
      <c r="C367" s="13">
        <v>5871676</v>
      </c>
      <c r="D367" s="13">
        <v>5871676</v>
      </c>
      <c r="E367" s="13" t="s">
        <v>349</v>
      </c>
      <c r="F367" s="18">
        <v>771700000</v>
      </c>
      <c r="G367" s="13" t="s">
        <v>361</v>
      </c>
      <c r="H367" s="13" t="s">
        <v>426</v>
      </c>
      <c r="I367" s="19" t="s">
        <v>7</v>
      </c>
      <c r="J367" s="81" t="s">
        <v>10</v>
      </c>
      <c r="K367" s="20" t="s">
        <v>11</v>
      </c>
    </row>
    <row r="368" spans="1:11">
      <c r="A368" s="13">
        <v>117</v>
      </c>
      <c r="B368" s="13" t="s">
        <v>299</v>
      </c>
      <c r="C368" s="13">
        <v>5871245</v>
      </c>
      <c r="D368" s="13">
        <v>5871245</v>
      </c>
      <c r="E368" s="13" t="s">
        <v>349</v>
      </c>
      <c r="F368" s="18">
        <v>74239566.75</v>
      </c>
      <c r="G368" s="13" t="s">
        <v>362</v>
      </c>
      <c r="H368" s="13" t="s">
        <v>420</v>
      </c>
      <c r="I368" s="19" t="s">
        <v>7</v>
      </c>
      <c r="J368" s="81" t="s">
        <v>10</v>
      </c>
      <c r="K368" s="20" t="s">
        <v>11</v>
      </c>
    </row>
    <row r="369" spans="1:11">
      <c r="A369" s="13">
        <v>118</v>
      </c>
      <c r="B369" s="13" t="s">
        <v>321</v>
      </c>
      <c r="C369" s="13">
        <v>5870488</v>
      </c>
      <c r="D369" s="13">
        <v>5870488</v>
      </c>
      <c r="E369" s="13" t="s">
        <v>349</v>
      </c>
      <c r="F369" s="18">
        <v>46280000</v>
      </c>
      <c r="G369" s="13" t="s">
        <v>384</v>
      </c>
      <c r="H369" s="13" t="s">
        <v>491</v>
      </c>
      <c r="I369" s="19" t="s">
        <v>7</v>
      </c>
      <c r="J369" s="81" t="s">
        <v>10</v>
      </c>
      <c r="K369" s="20" t="s">
        <v>11</v>
      </c>
    </row>
    <row r="370" spans="1:11">
      <c r="A370" s="13">
        <v>119</v>
      </c>
      <c r="B370" s="13" t="s">
        <v>307</v>
      </c>
      <c r="C370" s="13">
        <v>5870466</v>
      </c>
      <c r="D370" s="13">
        <v>5870466</v>
      </c>
      <c r="E370" s="13" t="s">
        <v>349</v>
      </c>
      <c r="F370" s="18">
        <v>15198000000</v>
      </c>
      <c r="G370" s="13" t="s">
        <v>370</v>
      </c>
      <c r="H370" s="13" t="s">
        <v>413</v>
      </c>
      <c r="I370" s="19" t="s">
        <v>7</v>
      </c>
      <c r="J370" s="81" t="s">
        <v>10</v>
      </c>
      <c r="K370" s="20" t="s">
        <v>11</v>
      </c>
    </row>
    <row r="371" spans="1:11">
      <c r="A371" s="13">
        <v>120</v>
      </c>
      <c r="B371" s="13" t="s">
        <v>307</v>
      </c>
      <c r="C371" s="13">
        <v>5870465</v>
      </c>
      <c r="D371" s="13">
        <v>5870465</v>
      </c>
      <c r="E371" s="13" t="s">
        <v>349</v>
      </c>
      <c r="F371" s="18">
        <v>15198000000</v>
      </c>
      <c r="G371" s="13" t="s">
        <v>370</v>
      </c>
      <c r="H371" s="13" t="s">
        <v>413</v>
      </c>
      <c r="I371" s="19" t="s">
        <v>7</v>
      </c>
      <c r="J371" s="81" t="s">
        <v>10</v>
      </c>
      <c r="K371" s="20" t="s">
        <v>11</v>
      </c>
    </row>
    <row r="372" spans="1:11">
      <c r="A372" s="57">
        <v>121</v>
      </c>
      <c r="B372" s="13" t="s">
        <v>322</v>
      </c>
      <c r="C372" s="13">
        <v>5870271</v>
      </c>
      <c r="D372" s="13">
        <v>5870271</v>
      </c>
      <c r="E372" s="13" t="s">
        <v>349</v>
      </c>
      <c r="F372" s="18">
        <v>4191000000</v>
      </c>
      <c r="G372" s="13" t="s">
        <v>385</v>
      </c>
      <c r="H372" s="13" t="s">
        <v>492</v>
      </c>
      <c r="I372" s="19" t="s">
        <v>7</v>
      </c>
      <c r="J372" s="81" t="s">
        <v>10</v>
      </c>
      <c r="K372" s="20" t="s">
        <v>11</v>
      </c>
    </row>
    <row r="373" spans="1:11">
      <c r="A373" s="13">
        <v>122</v>
      </c>
      <c r="B373" s="13" t="s">
        <v>323</v>
      </c>
      <c r="C373" s="13">
        <v>5869559</v>
      </c>
      <c r="D373" s="13">
        <v>5869559</v>
      </c>
      <c r="E373" s="13" t="s">
        <v>349</v>
      </c>
      <c r="F373" s="18">
        <v>3223451662.5</v>
      </c>
      <c r="G373" s="13" t="s">
        <v>386</v>
      </c>
      <c r="H373" s="13" t="s">
        <v>493</v>
      </c>
      <c r="I373" s="19" t="s">
        <v>7</v>
      </c>
      <c r="J373" s="81" t="s">
        <v>10</v>
      </c>
      <c r="K373" s="20" t="s">
        <v>11</v>
      </c>
    </row>
    <row r="374" spans="1:11">
      <c r="A374" s="13">
        <v>123</v>
      </c>
      <c r="B374" s="13" t="s">
        <v>324</v>
      </c>
      <c r="C374" s="13">
        <v>5869379</v>
      </c>
      <c r="D374" s="13">
        <v>5869379</v>
      </c>
      <c r="E374" s="13" t="s">
        <v>349</v>
      </c>
      <c r="F374" s="18">
        <v>3352800000</v>
      </c>
      <c r="G374" s="13" t="s">
        <v>387</v>
      </c>
      <c r="H374" s="13" t="s">
        <v>494</v>
      </c>
      <c r="I374" s="19" t="s">
        <v>7</v>
      </c>
      <c r="J374" s="81" t="s">
        <v>10</v>
      </c>
      <c r="K374" s="20" t="s">
        <v>11</v>
      </c>
    </row>
    <row r="375" spans="1:11">
      <c r="A375" s="13">
        <v>124</v>
      </c>
      <c r="B375" s="13" t="s">
        <v>299</v>
      </c>
      <c r="C375" s="13">
        <v>5866898</v>
      </c>
      <c r="D375" s="13">
        <v>5866898</v>
      </c>
      <c r="E375" s="13" t="s">
        <v>350</v>
      </c>
      <c r="F375" s="18">
        <v>9400000</v>
      </c>
      <c r="G375" s="13" t="s">
        <v>362</v>
      </c>
      <c r="H375" s="13" t="s">
        <v>432</v>
      </c>
      <c r="I375" s="19" t="s">
        <v>7</v>
      </c>
      <c r="J375" s="81" t="s">
        <v>10</v>
      </c>
      <c r="K375" s="20" t="s">
        <v>11</v>
      </c>
    </row>
    <row r="376" spans="1:11">
      <c r="A376" s="13">
        <v>125</v>
      </c>
      <c r="B376" s="13" t="s">
        <v>301</v>
      </c>
      <c r="C376" s="13">
        <v>5866859</v>
      </c>
      <c r="D376" s="13">
        <v>5866859</v>
      </c>
      <c r="E376" s="13" t="s">
        <v>350</v>
      </c>
      <c r="F376" s="18">
        <v>3572977920</v>
      </c>
      <c r="G376" s="13" t="s">
        <v>364</v>
      </c>
      <c r="H376" s="13" t="s">
        <v>407</v>
      </c>
      <c r="I376" s="19" t="s">
        <v>7</v>
      </c>
      <c r="J376" s="81" t="s">
        <v>10</v>
      </c>
      <c r="K376" s="20" t="s">
        <v>11</v>
      </c>
    </row>
    <row r="377" spans="1:11">
      <c r="A377" s="57">
        <v>126</v>
      </c>
      <c r="B377" s="13" t="s">
        <v>302</v>
      </c>
      <c r="C377" s="13">
        <v>5866857</v>
      </c>
      <c r="D377" s="13">
        <v>5866857</v>
      </c>
      <c r="E377" s="13" t="s">
        <v>350</v>
      </c>
      <c r="F377" s="18">
        <v>3335306800</v>
      </c>
      <c r="G377" s="13" t="s">
        <v>365</v>
      </c>
      <c r="H377" s="13" t="s">
        <v>408</v>
      </c>
      <c r="I377" s="19" t="s">
        <v>7</v>
      </c>
      <c r="J377" s="81" t="s">
        <v>10</v>
      </c>
      <c r="K377" s="20" t="s">
        <v>11</v>
      </c>
    </row>
    <row r="378" spans="1:11">
      <c r="A378" s="13">
        <v>127</v>
      </c>
      <c r="B378" s="13" t="s">
        <v>302</v>
      </c>
      <c r="C378" s="13">
        <v>5866856</v>
      </c>
      <c r="D378" s="13">
        <v>5866856</v>
      </c>
      <c r="E378" s="13" t="s">
        <v>350</v>
      </c>
      <c r="F378" s="18">
        <v>3335306800</v>
      </c>
      <c r="G378" s="13" t="s">
        <v>365</v>
      </c>
      <c r="H378" s="13" t="s">
        <v>408</v>
      </c>
      <c r="I378" s="19" t="s">
        <v>7</v>
      </c>
      <c r="J378" s="81" t="s">
        <v>10</v>
      </c>
      <c r="K378" s="20" t="s">
        <v>11</v>
      </c>
    </row>
    <row r="379" spans="1:11">
      <c r="A379" s="13">
        <v>128</v>
      </c>
      <c r="B379" s="13" t="s">
        <v>302</v>
      </c>
      <c r="C379" s="13">
        <v>5866855</v>
      </c>
      <c r="D379" s="13">
        <v>5866855</v>
      </c>
      <c r="E379" s="13" t="s">
        <v>350</v>
      </c>
      <c r="F379" s="18">
        <v>3335306800</v>
      </c>
      <c r="G379" s="13" t="s">
        <v>365</v>
      </c>
      <c r="H379" s="13" t="s">
        <v>408</v>
      </c>
      <c r="I379" s="19" t="s">
        <v>7</v>
      </c>
      <c r="J379" s="81" t="s">
        <v>10</v>
      </c>
      <c r="K379" s="20" t="s">
        <v>11</v>
      </c>
    </row>
    <row r="380" spans="1:11">
      <c r="A380" s="13">
        <v>129</v>
      </c>
      <c r="B380" s="13" t="s">
        <v>299</v>
      </c>
      <c r="C380" s="13">
        <v>5866783</v>
      </c>
      <c r="D380" s="13">
        <v>5866783</v>
      </c>
      <c r="E380" s="13" t="s">
        <v>350</v>
      </c>
      <c r="F380" s="18">
        <v>2965771800</v>
      </c>
      <c r="G380" s="13" t="s">
        <v>362</v>
      </c>
      <c r="H380" s="13" t="s">
        <v>436</v>
      </c>
      <c r="I380" s="19" t="s">
        <v>7</v>
      </c>
      <c r="J380" s="81" t="s">
        <v>10</v>
      </c>
      <c r="K380" s="20" t="s">
        <v>11</v>
      </c>
    </row>
    <row r="381" spans="1:11">
      <c r="A381" s="13">
        <v>130</v>
      </c>
      <c r="B381" s="13" t="s">
        <v>325</v>
      </c>
      <c r="C381" s="13">
        <v>5866677</v>
      </c>
      <c r="D381" s="13">
        <v>5866677</v>
      </c>
      <c r="E381" s="13" t="s">
        <v>350</v>
      </c>
      <c r="F381" s="18">
        <v>11200000000</v>
      </c>
      <c r="G381" s="13" t="s">
        <v>388</v>
      </c>
      <c r="H381" s="13" t="s">
        <v>495</v>
      </c>
      <c r="I381" s="19" t="s">
        <v>7</v>
      </c>
      <c r="J381" s="81" t="s">
        <v>10</v>
      </c>
      <c r="K381" s="20" t="s">
        <v>11</v>
      </c>
    </row>
    <row r="382" spans="1:11">
      <c r="A382" s="57">
        <v>131</v>
      </c>
      <c r="B382" s="13" t="s">
        <v>325</v>
      </c>
      <c r="C382" s="13">
        <v>5866676</v>
      </c>
      <c r="D382" s="13">
        <v>5866676</v>
      </c>
      <c r="E382" s="13" t="s">
        <v>350</v>
      </c>
      <c r="F382" s="18">
        <v>8400000000</v>
      </c>
      <c r="G382" s="13" t="s">
        <v>388</v>
      </c>
      <c r="H382" s="13" t="s">
        <v>495</v>
      </c>
      <c r="I382" s="19" t="s">
        <v>7</v>
      </c>
      <c r="J382" s="81" t="s">
        <v>10</v>
      </c>
      <c r="K382" s="20" t="s">
        <v>11</v>
      </c>
    </row>
    <row r="383" spans="1:11">
      <c r="A383" s="13">
        <v>132</v>
      </c>
      <c r="B383" s="13" t="s">
        <v>325</v>
      </c>
      <c r="C383" s="13">
        <v>5866675</v>
      </c>
      <c r="D383" s="13">
        <v>5866675</v>
      </c>
      <c r="E383" s="13" t="s">
        <v>350</v>
      </c>
      <c r="F383" s="18">
        <v>8400000000</v>
      </c>
      <c r="G383" s="13" t="s">
        <v>388</v>
      </c>
      <c r="H383" s="13" t="s">
        <v>495</v>
      </c>
      <c r="I383" s="19" t="s">
        <v>7</v>
      </c>
      <c r="J383" s="81" t="s">
        <v>10</v>
      </c>
      <c r="K383" s="20" t="s">
        <v>11</v>
      </c>
    </row>
    <row r="384" spans="1:11">
      <c r="A384" s="13">
        <v>133</v>
      </c>
      <c r="B384" s="13" t="s">
        <v>299</v>
      </c>
      <c r="C384" s="13">
        <v>5864556</v>
      </c>
      <c r="D384" s="13">
        <v>5864556</v>
      </c>
      <c r="E384" s="13" t="s">
        <v>350</v>
      </c>
      <c r="F384" s="18">
        <v>2350000</v>
      </c>
      <c r="G384" s="13" t="s">
        <v>362</v>
      </c>
      <c r="H384" s="13" t="s">
        <v>432</v>
      </c>
      <c r="I384" s="19" t="s">
        <v>7</v>
      </c>
      <c r="J384" s="81" t="s">
        <v>10</v>
      </c>
      <c r="K384" s="20" t="s">
        <v>11</v>
      </c>
    </row>
    <row r="385" spans="1:11">
      <c r="A385" s="13">
        <v>134</v>
      </c>
      <c r="B385" s="13" t="s">
        <v>326</v>
      </c>
      <c r="C385" s="13">
        <v>5864425</v>
      </c>
      <c r="D385" s="13">
        <v>5864425</v>
      </c>
      <c r="E385" s="13" t="s">
        <v>351</v>
      </c>
      <c r="F385" s="18">
        <v>145000000</v>
      </c>
      <c r="G385" s="13" t="s">
        <v>389</v>
      </c>
      <c r="H385" s="13" t="s">
        <v>496</v>
      </c>
      <c r="I385" s="19" t="s">
        <v>7</v>
      </c>
      <c r="J385" s="81" t="s">
        <v>10</v>
      </c>
      <c r="K385" s="20" t="s">
        <v>11</v>
      </c>
    </row>
    <row r="386" spans="1:11">
      <c r="A386" s="13">
        <v>135</v>
      </c>
      <c r="B386" s="13" t="s">
        <v>326</v>
      </c>
      <c r="C386" s="13">
        <v>5864424</v>
      </c>
      <c r="D386" s="13">
        <v>5864424</v>
      </c>
      <c r="E386" s="13" t="s">
        <v>351</v>
      </c>
      <c r="F386" s="18">
        <v>111200000</v>
      </c>
      <c r="G386" s="13" t="s">
        <v>389</v>
      </c>
      <c r="H386" s="13" t="s">
        <v>497</v>
      </c>
      <c r="I386" s="19" t="s">
        <v>7</v>
      </c>
      <c r="J386" s="81" t="s">
        <v>10</v>
      </c>
      <c r="K386" s="20" t="s">
        <v>11</v>
      </c>
    </row>
    <row r="387" spans="1:11">
      <c r="A387" s="57">
        <v>136</v>
      </c>
      <c r="B387" s="13" t="s">
        <v>323</v>
      </c>
      <c r="C387" s="13">
        <v>5864403</v>
      </c>
      <c r="D387" s="13">
        <v>5864403</v>
      </c>
      <c r="E387" s="13" t="s">
        <v>351</v>
      </c>
      <c r="F387" s="18">
        <v>673505226.39999998</v>
      </c>
      <c r="G387" s="13" t="s">
        <v>386</v>
      </c>
      <c r="H387" s="13" t="s">
        <v>498</v>
      </c>
      <c r="I387" s="19" t="s">
        <v>7</v>
      </c>
      <c r="J387" s="81" t="s">
        <v>10</v>
      </c>
      <c r="K387" s="20" t="s">
        <v>11</v>
      </c>
    </row>
    <row r="388" spans="1:11">
      <c r="A388" s="13">
        <v>137</v>
      </c>
      <c r="B388" s="13" t="s">
        <v>309</v>
      </c>
      <c r="C388" s="13">
        <v>5864355</v>
      </c>
      <c r="D388" s="13">
        <v>5864355</v>
      </c>
      <c r="E388" s="13" t="s">
        <v>351</v>
      </c>
      <c r="F388" s="18">
        <v>9346896000</v>
      </c>
      <c r="G388" s="13" t="s">
        <v>372</v>
      </c>
      <c r="H388" s="13" t="s">
        <v>499</v>
      </c>
      <c r="I388" s="19" t="s">
        <v>7</v>
      </c>
      <c r="J388" s="81" t="s">
        <v>10</v>
      </c>
      <c r="K388" s="20" t="s">
        <v>11</v>
      </c>
    </row>
    <row r="389" spans="1:11">
      <c r="A389" s="13">
        <v>138</v>
      </c>
      <c r="B389" s="13" t="s">
        <v>309</v>
      </c>
      <c r="C389" s="13">
        <v>5864354</v>
      </c>
      <c r="D389" s="13">
        <v>5864354</v>
      </c>
      <c r="E389" s="13" t="s">
        <v>351</v>
      </c>
      <c r="F389" s="18">
        <v>1655350400</v>
      </c>
      <c r="G389" s="13" t="s">
        <v>372</v>
      </c>
      <c r="H389" s="13" t="s">
        <v>500</v>
      </c>
      <c r="I389" s="19" t="s">
        <v>7</v>
      </c>
      <c r="J389" s="81" t="s">
        <v>10</v>
      </c>
      <c r="K389" s="20" t="s">
        <v>11</v>
      </c>
    </row>
    <row r="390" spans="1:11">
      <c r="A390" s="13">
        <v>139</v>
      </c>
      <c r="B390" s="13" t="s">
        <v>309</v>
      </c>
      <c r="C390" s="13">
        <v>5864353</v>
      </c>
      <c r="D390" s="13">
        <v>5864353</v>
      </c>
      <c r="E390" s="13" t="s">
        <v>351</v>
      </c>
      <c r="F390" s="18">
        <v>4810851850</v>
      </c>
      <c r="G390" s="13" t="s">
        <v>372</v>
      </c>
      <c r="H390" s="13" t="s">
        <v>501</v>
      </c>
      <c r="I390" s="19" t="s">
        <v>7</v>
      </c>
      <c r="J390" s="81" t="s">
        <v>10</v>
      </c>
      <c r="K390" s="20" t="s">
        <v>11</v>
      </c>
    </row>
    <row r="391" spans="1:11">
      <c r="A391" s="13">
        <v>140</v>
      </c>
      <c r="B391" s="13" t="s">
        <v>299</v>
      </c>
      <c r="C391" s="13">
        <v>5864070</v>
      </c>
      <c r="D391" s="13">
        <v>5864070</v>
      </c>
      <c r="E391" s="13" t="s">
        <v>351</v>
      </c>
      <c r="F391" s="18">
        <v>4022831100</v>
      </c>
      <c r="G391" s="13" t="s">
        <v>362</v>
      </c>
      <c r="H391" s="13" t="s">
        <v>502</v>
      </c>
      <c r="I391" s="19" t="s">
        <v>7</v>
      </c>
      <c r="J391" s="81" t="s">
        <v>10</v>
      </c>
      <c r="K391" s="20" t="s">
        <v>11</v>
      </c>
    </row>
    <row r="392" spans="1:11">
      <c r="A392" s="57">
        <v>141</v>
      </c>
      <c r="B392" s="13" t="s">
        <v>299</v>
      </c>
      <c r="C392" s="13">
        <v>5863387</v>
      </c>
      <c r="D392" s="13">
        <v>5863387</v>
      </c>
      <c r="E392" s="13" t="s">
        <v>351</v>
      </c>
      <c r="F392" s="18">
        <v>2350000</v>
      </c>
      <c r="G392" s="13" t="s">
        <v>362</v>
      </c>
      <c r="H392" s="13" t="s">
        <v>432</v>
      </c>
      <c r="I392" s="19" t="s">
        <v>7</v>
      </c>
      <c r="J392" s="81" t="s">
        <v>10</v>
      </c>
      <c r="K392" s="20" t="s">
        <v>11</v>
      </c>
    </row>
    <row r="393" spans="1:11">
      <c r="A393" s="13">
        <v>142</v>
      </c>
      <c r="B393" s="13" t="s">
        <v>307</v>
      </c>
      <c r="C393" s="13">
        <v>5863357</v>
      </c>
      <c r="D393" s="13">
        <v>5863357</v>
      </c>
      <c r="E393" s="13" t="s">
        <v>351</v>
      </c>
      <c r="F393" s="18">
        <v>15097020000</v>
      </c>
      <c r="G393" s="13" t="s">
        <v>370</v>
      </c>
      <c r="H393" s="13" t="s">
        <v>413</v>
      </c>
      <c r="I393" s="19" t="s">
        <v>7</v>
      </c>
      <c r="J393" s="81" t="s">
        <v>10</v>
      </c>
      <c r="K393" s="20" t="s">
        <v>11</v>
      </c>
    </row>
    <row r="394" spans="1:11">
      <c r="A394" s="13">
        <v>143</v>
      </c>
      <c r="B394" s="13" t="s">
        <v>307</v>
      </c>
      <c r="C394" s="13">
        <v>5863356</v>
      </c>
      <c r="D394" s="13">
        <v>5863356</v>
      </c>
      <c r="E394" s="13" t="s">
        <v>351</v>
      </c>
      <c r="F394" s="18">
        <v>15097020000</v>
      </c>
      <c r="G394" s="13" t="s">
        <v>370</v>
      </c>
      <c r="H394" s="13" t="s">
        <v>413</v>
      </c>
      <c r="I394" s="19" t="s">
        <v>7</v>
      </c>
      <c r="J394" s="81" t="s">
        <v>10</v>
      </c>
      <c r="K394" s="20" t="s">
        <v>11</v>
      </c>
    </row>
    <row r="395" spans="1:11">
      <c r="A395" s="13">
        <v>144</v>
      </c>
      <c r="B395" s="13" t="s">
        <v>326</v>
      </c>
      <c r="C395" s="13">
        <v>5861256</v>
      </c>
      <c r="D395" s="13">
        <v>5861256</v>
      </c>
      <c r="E395" s="13" t="s">
        <v>352</v>
      </c>
      <c r="F395" s="18">
        <v>288843265</v>
      </c>
      <c r="G395" s="13" t="s">
        <v>389</v>
      </c>
      <c r="H395" s="13" t="s">
        <v>503</v>
      </c>
      <c r="I395" s="19" t="s">
        <v>7</v>
      </c>
      <c r="J395" s="81" t="s">
        <v>10</v>
      </c>
      <c r="K395" s="20" t="s">
        <v>11</v>
      </c>
    </row>
    <row r="396" spans="1:11">
      <c r="A396" s="13">
        <v>145</v>
      </c>
      <c r="B396" s="13" t="s">
        <v>326</v>
      </c>
      <c r="C396" s="13">
        <v>5861255</v>
      </c>
      <c r="D396" s="13">
        <v>5861255</v>
      </c>
      <c r="E396" s="13" t="s">
        <v>352</v>
      </c>
      <c r="F396" s="18">
        <v>57768653</v>
      </c>
      <c r="G396" s="13" t="s">
        <v>389</v>
      </c>
      <c r="H396" s="13" t="s">
        <v>503</v>
      </c>
      <c r="I396" s="19" t="s">
        <v>7</v>
      </c>
      <c r="J396" s="81" t="s">
        <v>10</v>
      </c>
      <c r="K396" s="20" t="s">
        <v>11</v>
      </c>
    </row>
    <row r="397" spans="1:11">
      <c r="A397" s="57">
        <v>146</v>
      </c>
      <c r="B397" s="13" t="s">
        <v>326</v>
      </c>
      <c r="C397" s="13">
        <v>5861254</v>
      </c>
      <c r="D397" s="13">
        <v>5861254</v>
      </c>
      <c r="E397" s="13" t="s">
        <v>352</v>
      </c>
      <c r="F397" s="18">
        <v>115537306</v>
      </c>
      <c r="G397" s="13" t="s">
        <v>389</v>
      </c>
      <c r="H397" s="13" t="s">
        <v>504</v>
      </c>
      <c r="I397" s="19" t="s">
        <v>7</v>
      </c>
      <c r="J397" s="81" t="s">
        <v>10</v>
      </c>
      <c r="K397" s="20" t="s">
        <v>11</v>
      </c>
    </row>
    <row r="398" spans="1:11">
      <c r="A398" s="13">
        <v>147</v>
      </c>
      <c r="B398" s="13" t="s">
        <v>326</v>
      </c>
      <c r="C398" s="13">
        <v>5861239</v>
      </c>
      <c r="D398" s="13">
        <v>5861239</v>
      </c>
      <c r="E398" s="13" t="s">
        <v>352</v>
      </c>
      <c r="F398" s="18">
        <v>38771795</v>
      </c>
      <c r="G398" s="13" t="s">
        <v>389</v>
      </c>
      <c r="H398" s="13" t="s">
        <v>505</v>
      </c>
      <c r="I398" s="19" t="s">
        <v>7</v>
      </c>
      <c r="J398" s="81" t="s">
        <v>10</v>
      </c>
      <c r="K398" s="20" t="s">
        <v>11</v>
      </c>
    </row>
    <row r="399" spans="1:11">
      <c r="A399" s="13">
        <v>148</v>
      </c>
      <c r="B399" s="13" t="s">
        <v>326</v>
      </c>
      <c r="C399" s="13">
        <v>5861238</v>
      </c>
      <c r="D399" s="13">
        <v>5861238</v>
      </c>
      <c r="E399" s="13" t="s">
        <v>352</v>
      </c>
      <c r="F399" s="18">
        <v>387717950</v>
      </c>
      <c r="G399" s="13" t="s">
        <v>389</v>
      </c>
      <c r="H399" s="13" t="s">
        <v>505</v>
      </c>
      <c r="I399" s="19" t="s">
        <v>7</v>
      </c>
      <c r="J399" s="81" t="s">
        <v>10</v>
      </c>
      <c r="K399" s="20" t="s">
        <v>11</v>
      </c>
    </row>
    <row r="400" spans="1:11">
      <c r="A400" s="13">
        <v>149</v>
      </c>
      <c r="B400" s="13" t="s">
        <v>326</v>
      </c>
      <c r="C400" s="13">
        <v>5861237</v>
      </c>
      <c r="D400" s="13">
        <v>5861237</v>
      </c>
      <c r="E400" s="13" t="s">
        <v>352</v>
      </c>
      <c r="F400" s="18">
        <v>581576925</v>
      </c>
      <c r="G400" s="13" t="s">
        <v>389</v>
      </c>
      <c r="H400" s="13" t="s">
        <v>506</v>
      </c>
      <c r="I400" s="19" t="s">
        <v>7</v>
      </c>
      <c r="J400" s="81" t="s">
        <v>10</v>
      </c>
      <c r="K400" s="20" t="s">
        <v>11</v>
      </c>
    </row>
    <row r="401" spans="1:11">
      <c r="A401" s="13">
        <v>150</v>
      </c>
      <c r="B401" s="13" t="s">
        <v>298</v>
      </c>
      <c r="C401" s="13">
        <v>5860954</v>
      </c>
      <c r="D401" s="13">
        <v>5860954</v>
      </c>
      <c r="E401" s="13" t="s">
        <v>352</v>
      </c>
      <c r="F401" s="18">
        <v>403200000</v>
      </c>
      <c r="G401" s="13" t="s">
        <v>361</v>
      </c>
      <c r="H401" s="13" t="s">
        <v>426</v>
      </c>
      <c r="I401" s="19" t="s">
        <v>7</v>
      </c>
      <c r="J401" s="81" t="s">
        <v>10</v>
      </c>
      <c r="K401" s="20" t="s">
        <v>11</v>
      </c>
    </row>
    <row r="402" spans="1:11">
      <c r="A402" s="57">
        <v>151</v>
      </c>
      <c r="B402" s="13" t="s">
        <v>301</v>
      </c>
      <c r="C402" s="13">
        <v>5860045</v>
      </c>
      <c r="D402" s="13">
        <v>5860045</v>
      </c>
      <c r="E402" s="13" t="s">
        <v>352</v>
      </c>
      <c r="F402" s="18">
        <v>3572977920</v>
      </c>
      <c r="G402" s="13" t="s">
        <v>364</v>
      </c>
      <c r="H402" s="13" t="s">
        <v>407</v>
      </c>
      <c r="I402" s="19" t="s">
        <v>7</v>
      </c>
      <c r="J402" s="81" t="s">
        <v>10</v>
      </c>
      <c r="K402" s="20" t="s">
        <v>11</v>
      </c>
    </row>
    <row r="403" spans="1:11">
      <c r="A403" s="13">
        <v>152</v>
      </c>
      <c r="B403" s="13" t="s">
        <v>302</v>
      </c>
      <c r="C403" s="13">
        <v>5860043</v>
      </c>
      <c r="D403" s="13">
        <v>5860043</v>
      </c>
      <c r="E403" s="13" t="s">
        <v>352</v>
      </c>
      <c r="F403" s="18">
        <v>2501479803</v>
      </c>
      <c r="G403" s="13" t="s">
        <v>365</v>
      </c>
      <c r="H403" s="13" t="s">
        <v>408</v>
      </c>
      <c r="I403" s="19" t="s">
        <v>7</v>
      </c>
      <c r="J403" s="81" t="s">
        <v>10</v>
      </c>
      <c r="K403" s="20" t="s">
        <v>11</v>
      </c>
    </row>
    <row r="404" spans="1:11">
      <c r="A404" s="13">
        <v>153</v>
      </c>
      <c r="B404" s="13" t="s">
        <v>302</v>
      </c>
      <c r="C404" s="13">
        <v>5860042</v>
      </c>
      <c r="D404" s="13">
        <v>5860042</v>
      </c>
      <c r="E404" s="13" t="s">
        <v>352</v>
      </c>
      <c r="F404" s="18">
        <v>3335306404</v>
      </c>
      <c r="G404" s="13" t="s">
        <v>365</v>
      </c>
      <c r="H404" s="13" t="s">
        <v>408</v>
      </c>
      <c r="I404" s="19" t="s">
        <v>7</v>
      </c>
      <c r="J404" s="81" t="s">
        <v>10</v>
      </c>
      <c r="K404" s="20" t="s">
        <v>11</v>
      </c>
    </row>
    <row r="405" spans="1:11">
      <c r="A405" s="13">
        <v>154</v>
      </c>
      <c r="B405" s="13" t="s">
        <v>302</v>
      </c>
      <c r="C405" s="13">
        <v>5860041</v>
      </c>
      <c r="D405" s="13">
        <v>5860041</v>
      </c>
      <c r="E405" s="13" t="s">
        <v>352</v>
      </c>
      <c r="F405" s="18">
        <v>3335306404</v>
      </c>
      <c r="G405" s="13" t="s">
        <v>365</v>
      </c>
      <c r="H405" s="13" t="s">
        <v>408</v>
      </c>
      <c r="I405" s="19" t="s">
        <v>7</v>
      </c>
      <c r="J405" s="81" t="s">
        <v>10</v>
      </c>
      <c r="K405" s="20" t="s">
        <v>11</v>
      </c>
    </row>
    <row r="406" spans="1:11">
      <c r="A406" s="13">
        <v>155</v>
      </c>
      <c r="B406" s="13" t="s">
        <v>326</v>
      </c>
      <c r="C406" s="13">
        <v>5858105</v>
      </c>
      <c r="D406" s="13">
        <v>5858105</v>
      </c>
      <c r="E406" s="13" t="s">
        <v>353</v>
      </c>
      <c r="F406" s="18">
        <v>577686530</v>
      </c>
      <c r="G406" s="13" t="s">
        <v>389</v>
      </c>
      <c r="H406" s="13" t="s">
        <v>507</v>
      </c>
      <c r="I406" s="19" t="s">
        <v>7</v>
      </c>
      <c r="J406" s="81" t="s">
        <v>10</v>
      </c>
      <c r="K406" s="20" t="s">
        <v>11</v>
      </c>
    </row>
    <row r="407" spans="1:11">
      <c r="A407" s="57">
        <v>156</v>
      </c>
      <c r="B407" s="13" t="s">
        <v>326</v>
      </c>
      <c r="C407" s="13">
        <v>5858104</v>
      </c>
      <c r="D407" s="13">
        <v>5858104</v>
      </c>
      <c r="E407" s="13" t="s">
        <v>353</v>
      </c>
      <c r="F407" s="18">
        <v>57768653</v>
      </c>
      <c r="G407" s="13" t="s">
        <v>389</v>
      </c>
      <c r="H407" s="13" t="s">
        <v>507</v>
      </c>
      <c r="I407" s="19" t="s">
        <v>7</v>
      </c>
      <c r="J407" s="81" t="s">
        <v>10</v>
      </c>
      <c r="K407" s="20" t="s">
        <v>11</v>
      </c>
    </row>
    <row r="408" spans="1:11">
      <c r="A408" s="13">
        <v>157</v>
      </c>
      <c r="B408" s="13" t="s">
        <v>327</v>
      </c>
      <c r="C408" s="13">
        <v>5858084</v>
      </c>
      <c r="D408" s="13">
        <v>5858084</v>
      </c>
      <c r="E408" s="13" t="s">
        <v>353</v>
      </c>
      <c r="F408" s="18">
        <v>42406078</v>
      </c>
      <c r="G408" s="13" t="s">
        <v>390</v>
      </c>
      <c r="H408" s="13" t="s">
        <v>508</v>
      </c>
      <c r="I408" s="19" t="s">
        <v>7</v>
      </c>
      <c r="J408" s="81" t="s">
        <v>10</v>
      </c>
      <c r="K408" s="20" t="s">
        <v>11</v>
      </c>
    </row>
    <row r="409" spans="1:11">
      <c r="A409" s="13">
        <v>158</v>
      </c>
      <c r="B409" s="13" t="s">
        <v>327</v>
      </c>
      <c r="C409" s="13">
        <v>5858083</v>
      </c>
      <c r="D409" s="13">
        <v>5858083</v>
      </c>
      <c r="E409" s="13" t="s">
        <v>353</v>
      </c>
      <c r="F409" s="18">
        <v>848121560</v>
      </c>
      <c r="G409" s="13" t="s">
        <v>390</v>
      </c>
      <c r="H409" s="13" t="s">
        <v>508</v>
      </c>
      <c r="I409" s="19" t="s">
        <v>7</v>
      </c>
      <c r="J409" s="81" t="s">
        <v>10</v>
      </c>
      <c r="K409" s="20" t="s">
        <v>11</v>
      </c>
    </row>
    <row r="410" spans="1:11">
      <c r="A410" s="13">
        <v>159</v>
      </c>
      <c r="B410" s="13" t="s">
        <v>327</v>
      </c>
      <c r="C410" s="13">
        <v>5858082</v>
      </c>
      <c r="D410" s="13">
        <v>5858082</v>
      </c>
      <c r="E410" s="13" t="s">
        <v>353</v>
      </c>
      <c r="F410" s="18">
        <v>424060780</v>
      </c>
      <c r="G410" s="13" t="s">
        <v>390</v>
      </c>
      <c r="H410" s="13" t="s">
        <v>509</v>
      </c>
      <c r="I410" s="19" t="s">
        <v>7</v>
      </c>
      <c r="J410" s="81" t="s">
        <v>10</v>
      </c>
      <c r="K410" s="20" t="s">
        <v>11</v>
      </c>
    </row>
    <row r="411" spans="1:11">
      <c r="A411" s="13">
        <v>160</v>
      </c>
      <c r="B411" s="13" t="s">
        <v>326</v>
      </c>
      <c r="C411" s="13">
        <v>5858077</v>
      </c>
      <c r="D411" s="13">
        <v>5858077</v>
      </c>
      <c r="E411" s="13" t="s">
        <v>353</v>
      </c>
      <c r="F411" s="18">
        <v>77543590</v>
      </c>
      <c r="G411" s="13" t="s">
        <v>389</v>
      </c>
      <c r="H411" s="13" t="s">
        <v>510</v>
      </c>
      <c r="I411" s="19" t="s">
        <v>7</v>
      </c>
      <c r="J411" s="81" t="s">
        <v>10</v>
      </c>
      <c r="K411" s="20" t="s">
        <v>11</v>
      </c>
    </row>
    <row r="412" spans="1:11">
      <c r="A412" s="57">
        <v>161</v>
      </c>
      <c r="B412" s="13" t="s">
        <v>326</v>
      </c>
      <c r="C412" s="13">
        <v>5858076</v>
      </c>
      <c r="D412" s="13">
        <v>5858076</v>
      </c>
      <c r="E412" s="13" t="s">
        <v>353</v>
      </c>
      <c r="F412" s="18">
        <v>155087180</v>
      </c>
      <c r="G412" s="13" t="s">
        <v>389</v>
      </c>
      <c r="H412" s="13" t="s">
        <v>510</v>
      </c>
      <c r="I412" s="19" t="s">
        <v>7</v>
      </c>
      <c r="J412" s="81" t="s">
        <v>10</v>
      </c>
      <c r="K412" s="20" t="s">
        <v>11</v>
      </c>
    </row>
    <row r="413" spans="1:11">
      <c r="A413" s="13">
        <v>162</v>
      </c>
      <c r="B413" s="13" t="s">
        <v>327</v>
      </c>
      <c r="C413" s="13">
        <v>5858013</v>
      </c>
      <c r="D413" s="13">
        <v>5858013</v>
      </c>
      <c r="E413" s="13" t="s">
        <v>353</v>
      </c>
      <c r="F413" s="18">
        <v>211438932</v>
      </c>
      <c r="G413" s="13" t="s">
        <v>390</v>
      </c>
      <c r="H413" s="13" t="s">
        <v>511</v>
      </c>
      <c r="I413" s="19" t="s">
        <v>7</v>
      </c>
      <c r="J413" s="81" t="s">
        <v>10</v>
      </c>
      <c r="K413" s="20" t="s">
        <v>11</v>
      </c>
    </row>
    <row r="414" spans="1:11">
      <c r="A414" s="13">
        <v>163</v>
      </c>
      <c r="B414" s="13" t="s">
        <v>327</v>
      </c>
      <c r="C414" s="13">
        <v>5858012</v>
      </c>
      <c r="D414" s="13">
        <v>5858012</v>
      </c>
      <c r="E414" s="13" t="s">
        <v>353</v>
      </c>
      <c r="F414" s="18">
        <v>105719466</v>
      </c>
      <c r="G414" s="13" t="s">
        <v>390</v>
      </c>
      <c r="H414" s="13" t="s">
        <v>512</v>
      </c>
      <c r="I414" s="19" t="s">
        <v>7</v>
      </c>
      <c r="J414" s="81" t="s">
        <v>10</v>
      </c>
      <c r="K414" s="20" t="s">
        <v>11</v>
      </c>
    </row>
    <row r="415" spans="1:11">
      <c r="A415" s="13">
        <v>164</v>
      </c>
      <c r="B415" s="13" t="s">
        <v>326</v>
      </c>
      <c r="C415" s="13">
        <v>5857996</v>
      </c>
      <c r="D415" s="13">
        <v>5857996</v>
      </c>
      <c r="E415" s="13" t="s">
        <v>353</v>
      </c>
      <c r="F415" s="18">
        <v>175640202</v>
      </c>
      <c r="G415" s="13" t="s">
        <v>389</v>
      </c>
      <c r="H415" s="13" t="s">
        <v>513</v>
      </c>
      <c r="I415" s="19" t="s">
        <v>7</v>
      </c>
      <c r="J415" s="81" t="s">
        <v>10</v>
      </c>
      <c r="K415" s="20" t="s">
        <v>11</v>
      </c>
    </row>
    <row r="416" spans="1:11">
      <c r="A416" s="13">
        <v>165</v>
      </c>
      <c r="B416" s="13" t="s">
        <v>307</v>
      </c>
      <c r="C416" s="13">
        <v>5856876</v>
      </c>
      <c r="D416" s="13">
        <v>5856876</v>
      </c>
      <c r="E416" s="13" t="s">
        <v>353</v>
      </c>
      <c r="F416" s="18">
        <v>15142920000</v>
      </c>
      <c r="G416" s="13" t="s">
        <v>370</v>
      </c>
      <c r="H416" s="13" t="s">
        <v>413</v>
      </c>
      <c r="I416" s="19" t="s">
        <v>7</v>
      </c>
      <c r="J416" s="81" t="s">
        <v>10</v>
      </c>
      <c r="K416" s="20" t="s">
        <v>11</v>
      </c>
    </row>
    <row r="417" spans="1:11">
      <c r="A417" s="57">
        <v>166</v>
      </c>
      <c r="B417" s="13" t="s">
        <v>307</v>
      </c>
      <c r="C417" s="13">
        <v>5856875</v>
      </c>
      <c r="D417" s="13">
        <v>5856875</v>
      </c>
      <c r="E417" s="13" t="s">
        <v>353</v>
      </c>
      <c r="F417" s="18">
        <v>15142920000</v>
      </c>
      <c r="G417" s="13" t="s">
        <v>370</v>
      </c>
      <c r="H417" s="13" t="s">
        <v>413</v>
      </c>
      <c r="I417" s="19" t="s">
        <v>7</v>
      </c>
      <c r="J417" s="81" t="s">
        <v>10</v>
      </c>
      <c r="K417" s="20" t="s">
        <v>11</v>
      </c>
    </row>
    <row r="418" spans="1:11">
      <c r="A418" s="13">
        <v>167</v>
      </c>
      <c r="B418" s="13" t="s">
        <v>328</v>
      </c>
      <c r="C418" s="13">
        <v>5856643</v>
      </c>
      <c r="D418" s="13">
        <v>5856643</v>
      </c>
      <c r="E418" s="13" t="s">
        <v>353</v>
      </c>
      <c r="F418" s="18">
        <v>3810152400</v>
      </c>
      <c r="G418" s="13" t="s">
        <v>391</v>
      </c>
      <c r="H418" s="13" t="s">
        <v>514</v>
      </c>
      <c r="I418" s="19" t="s">
        <v>7</v>
      </c>
      <c r="J418" s="81" t="s">
        <v>10</v>
      </c>
      <c r="K418" s="20" t="s">
        <v>11</v>
      </c>
    </row>
    <row r="419" spans="1:11">
      <c r="A419" s="13">
        <v>168</v>
      </c>
      <c r="B419" s="13" t="s">
        <v>298</v>
      </c>
      <c r="C419" s="13">
        <v>5854496</v>
      </c>
      <c r="D419" s="13">
        <v>5854496</v>
      </c>
      <c r="E419" s="13" t="s">
        <v>354</v>
      </c>
      <c r="F419" s="18">
        <v>290400000</v>
      </c>
      <c r="G419" s="13" t="s">
        <v>361</v>
      </c>
      <c r="H419" s="13" t="s">
        <v>403</v>
      </c>
      <c r="I419" s="19" t="s">
        <v>7</v>
      </c>
      <c r="J419" s="81" t="s">
        <v>10</v>
      </c>
      <c r="K419" s="20" t="s">
        <v>11</v>
      </c>
    </row>
    <row r="420" spans="1:11">
      <c r="A420" s="13">
        <v>169</v>
      </c>
      <c r="B420" s="13" t="s">
        <v>299</v>
      </c>
      <c r="C420" s="13">
        <v>5853568</v>
      </c>
      <c r="D420" s="13">
        <v>5853568</v>
      </c>
      <c r="E420" s="13" t="s">
        <v>354</v>
      </c>
      <c r="F420" s="18">
        <v>10200000</v>
      </c>
      <c r="G420" s="13" t="s">
        <v>362</v>
      </c>
      <c r="H420" s="13" t="s">
        <v>432</v>
      </c>
      <c r="I420" s="19" t="s">
        <v>7</v>
      </c>
      <c r="J420" s="81" t="s">
        <v>10</v>
      </c>
      <c r="K420" s="20" t="s">
        <v>11</v>
      </c>
    </row>
    <row r="421" spans="1:11">
      <c r="A421" s="13">
        <v>170</v>
      </c>
      <c r="B421" s="13" t="s">
        <v>301</v>
      </c>
      <c r="C421" s="13">
        <v>5853532</v>
      </c>
      <c r="D421" s="13">
        <v>5853532</v>
      </c>
      <c r="E421" s="13" t="s">
        <v>354</v>
      </c>
      <c r="F421" s="18">
        <v>2679733440</v>
      </c>
      <c r="G421" s="13" t="s">
        <v>364</v>
      </c>
      <c r="H421" s="13" t="s">
        <v>407</v>
      </c>
      <c r="I421" s="19" t="s">
        <v>7</v>
      </c>
      <c r="J421" s="81" t="s">
        <v>10</v>
      </c>
      <c r="K421" s="20" t="s">
        <v>11</v>
      </c>
    </row>
    <row r="422" spans="1:11">
      <c r="A422" s="57">
        <v>171</v>
      </c>
      <c r="B422" s="13" t="s">
        <v>302</v>
      </c>
      <c r="C422" s="13">
        <v>5853523</v>
      </c>
      <c r="D422" s="13">
        <v>5853523</v>
      </c>
      <c r="E422" s="13" t="s">
        <v>354</v>
      </c>
      <c r="F422" s="18">
        <v>4169138500</v>
      </c>
      <c r="G422" s="13" t="s">
        <v>365</v>
      </c>
      <c r="H422" s="13" t="s">
        <v>408</v>
      </c>
      <c r="I422" s="19" t="s">
        <v>7</v>
      </c>
      <c r="J422" s="81" t="s">
        <v>10</v>
      </c>
      <c r="K422" s="20" t="s">
        <v>11</v>
      </c>
    </row>
    <row r="423" spans="1:11">
      <c r="A423" s="13">
        <v>172</v>
      </c>
      <c r="B423" s="13" t="s">
        <v>302</v>
      </c>
      <c r="C423" s="13">
        <v>5853522</v>
      </c>
      <c r="D423" s="13">
        <v>5853522</v>
      </c>
      <c r="E423" s="13" t="s">
        <v>354</v>
      </c>
      <c r="F423" s="18">
        <v>4169138500</v>
      </c>
      <c r="G423" s="13" t="s">
        <v>365</v>
      </c>
      <c r="H423" s="13" t="s">
        <v>408</v>
      </c>
      <c r="I423" s="19" t="s">
        <v>7</v>
      </c>
      <c r="J423" s="81" t="s">
        <v>10</v>
      </c>
      <c r="K423" s="20" t="s">
        <v>11</v>
      </c>
    </row>
    <row r="424" spans="1:11">
      <c r="A424" s="13">
        <v>173</v>
      </c>
      <c r="B424" s="13" t="s">
        <v>299</v>
      </c>
      <c r="C424" s="13">
        <v>5853462</v>
      </c>
      <c r="D424" s="13">
        <v>5853462</v>
      </c>
      <c r="E424" s="13" t="s">
        <v>354</v>
      </c>
      <c r="F424" s="18">
        <v>3954362400</v>
      </c>
      <c r="G424" s="13" t="s">
        <v>362</v>
      </c>
      <c r="H424" s="13" t="s">
        <v>436</v>
      </c>
      <c r="I424" s="19" t="s">
        <v>7</v>
      </c>
      <c r="J424" s="81" t="s">
        <v>10</v>
      </c>
      <c r="K424" s="20" t="s">
        <v>11</v>
      </c>
    </row>
    <row r="425" spans="1:11">
      <c r="A425" s="13">
        <v>174</v>
      </c>
      <c r="B425" s="13" t="s">
        <v>329</v>
      </c>
      <c r="C425" s="13">
        <v>5853075</v>
      </c>
      <c r="D425" s="13">
        <v>5853075</v>
      </c>
      <c r="E425" s="13" t="s">
        <v>354</v>
      </c>
      <c r="F425" s="18">
        <v>1451875000</v>
      </c>
      <c r="G425" s="13" t="s">
        <v>392</v>
      </c>
      <c r="H425" s="13" t="s">
        <v>515</v>
      </c>
      <c r="I425" s="19" t="s">
        <v>7</v>
      </c>
      <c r="J425" s="81" t="s">
        <v>10</v>
      </c>
      <c r="K425" s="20" t="s">
        <v>11</v>
      </c>
    </row>
    <row r="426" spans="1:11">
      <c r="A426" s="13">
        <v>175</v>
      </c>
      <c r="B426" s="13" t="s">
        <v>311</v>
      </c>
      <c r="C426" s="13">
        <v>5851016</v>
      </c>
      <c r="D426" s="13">
        <v>5851016</v>
      </c>
      <c r="E426" s="13" t="s">
        <v>355</v>
      </c>
      <c r="F426" s="18">
        <v>510400000</v>
      </c>
      <c r="G426" s="13" t="s">
        <v>374</v>
      </c>
      <c r="H426" s="13" t="s">
        <v>516</v>
      </c>
      <c r="I426" s="19" t="s">
        <v>7</v>
      </c>
      <c r="J426" s="81" t="s">
        <v>10</v>
      </c>
      <c r="K426" s="20" t="s">
        <v>11</v>
      </c>
    </row>
    <row r="427" spans="1:11">
      <c r="A427" s="57">
        <v>176</v>
      </c>
      <c r="B427" s="13" t="s">
        <v>307</v>
      </c>
      <c r="C427" s="13">
        <v>5849888</v>
      </c>
      <c r="D427" s="13">
        <v>5849888</v>
      </c>
      <c r="E427" s="13" t="s">
        <v>355</v>
      </c>
      <c r="F427" s="18">
        <v>15147000000</v>
      </c>
      <c r="G427" s="13" t="s">
        <v>370</v>
      </c>
      <c r="H427" s="13" t="s">
        <v>413</v>
      </c>
      <c r="I427" s="19" t="s">
        <v>7</v>
      </c>
      <c r="J427" s="81" t="s">
        <v>10</v>
      </c>
      <c r="K427" s="20" t="s">
        <v>11</v>
      </c>
    </row>
    <row r="428" spans="1:11">
      <c r="A428" s="13">
        <v>177</v>
      </c>
      <c r="B428" s="13" t="s">
        <v>307</v>
      </c>
      <c r="C428" s="13">
        <v>5849887</v>
      </c>
      <c r="D428" s="13">
        <v>5849887</v>
      </c>
      <c r="E428" s="13" t="s">
        <v>355</v>
      </c>
      <c r="F428" s="18">
        <v>15147000000</v>
      </c>
      <c r="G428" s="13" t="s">
        <v>370</v>
      </c>
      <c r="H428" s="13" t="s">
        <v>413</v>
      </c>
      <c r="I428" s="19" t="s">
        <v>7</v>
      </c>
      <c r="J428" s="81" t="s">
        <v>10</v>
      </c>
      <c r="K428" s="20" t="s">
        <v>11</v>
      </c>
    </row>
    <row r="429" spans="1:11">
      <c r="A429" s="13">
        <v>178</v>
      </c>
      <c r="B429" s="13" t="s">
        <v>299</v>
      </c>
      <c r="C429" s="13">
        <v>5849806</v>
      </c>
      <c r="D429" s="13">
        <v>5849806</v>
      </c>
      <c r="E429" s="13" t="s">
        <v>355</v>
      </c>
      <c r="F429" s="18">
        <v>3163489920</v>
      </c>
      <c r="G429" s="13" t="s">
        <v>362</v>
      </c>
      <c r="H429" s="13" t="s">
        <v>436</v>
      </c>
      <c r="I429" s="19" t="s">
        <v>7</v>
      </c>
      <c r="J429" s="81" t="s">
        <v>10</v>
      </c>
      <c r="K429" s="20" t="s">
        <v>11</v>
      </c>
    </row>
    <row r="430" spans="1:11">
      <c r="A430" s="13">
        <v>179</v>
      </c>
      <c r="B430" s="13" t="s">
        <v>330</v>
      </c>
      <c r="C430" s="13">
        <v>5848858</v>
      </c>
      <c r="D430" s="13">
        <v>5848858</v>
      </c>
      <c r="E430" s="13" t="s">
        <v>355</v>
      </c>
      <c r="F430" s="18">
        <v>20039996</v>
      </c>
      <c r="G430" s="13" t="s">
        <v>393</v>
      </c>
      <c r="H430" s="13" t="s">
        <v>517</v>
      </c>
      <c r="I430" s="19" t="s">
        <v>7</v>
      </c>
      <c r="J430" s="81" t="s">
        <v>10</v>
      </c>
      <c r="K430" s="20" t="s">
        <v>11</v>
      </c>
    </row>
    <row r="431" spans="1:11">
      <c r="A431" s="13">
        <v>180</v>
      </c>
      <c r="B431" s="13" t="s">
        <v>331</v>
      </c>
      <c r="C431" s="13">
        <v>5847632</v>
      </c>
      <c r="D431" s="13">
        <v>5847632</v>
      </c>
      <c r="E431" s="13" t="s">
        <v>356</v>
      </c>
      <c r="F431" s="18">
        <v>844907208</v>
      </c>
      <c r="G431" s="13" t="s">
        <v>394</v>
      </c>
      <c r="H431" s="13" t="s">
        <v>518</v>
      </c>
      <c r="I431" s="19" t="s">
        <v>7</v>
      </c>
      <c r="J431" s="81" t="s">
        <v>10</v>
      </c>
      <c r="K431" s="20" t="s">
        <v>11</v>
      </c>
    </row>
    <row r="432" spans="1:11">
      <c r="A432" s="57">
        <v>181</v>
      </c>
      <c r="B432" s="13" t="s">
        <v>299</v>
      </c>
      <c r="C432" s="13">
        <v>5847103</v>
      </c>
      <c r="D432" s="13">
        <v>5847103</v>
      </c>
      <c r="E432" s="13" t="s">
        <v>356</v>
      </c>
      <c r="F432" s="18">
        <v>4950000</v>
      </c>
      <c r="G432" s="13" t="s">
        <v>362</v>
      </c>
      <c r="H432" s="13" t="s">
        <v>519</v>
      </c>
      <c r="I432" s="19" t="s">
        <v>7</v>
      </c>
      <c r="J432" s="81" t="s">
        <v>10</v>
      </c>
      <c r="K432" s="20" t="s">
        <v>11</v>
      </c>
    </row>
    <row r="433" spans="1:11">
      <c r="A433" s="13">
        <v>182</v>
      </c>
      <c r="B433" s="13" t="s">
        <v>332</v>
      </c>
      <c r="C433" s="13">
        <v>5847096</v>
      </c>
      <c r="D433" s="13">
        <v>5847096</v>
      </c>
      <c r="E433" s="13" t="s">
        <v>356</v>
      </c>
      <c r="F433" s="18">
        <v>86800000</v>
      </c>
      <c r="G433" s="13" t="s">
        <v>395</v>
      </c>
      <c r="H433" s="13" t="s">
        <v>520</v>
      </c>
      <c r="I433" s="19" t="s">
        <v>7</v>
      </c>
      <c r="J433" s="81" t="s">
        <v>10</v>
      </c>
      <c r="K433" s="20" t="s">
        <v>11</v>
      </c>
    </row>
    <row r="434" spans="1:11">
      <c r="A434" s="13">
        <v>183</v>
      </c>
      <c r="B434" s="13" t="s">
        <v>301</v>
      </c>
      <c r="C434" s="13">
        <v>5846373</v>
      </c>
      <c r="D434" s="13">
        <v>5846373</v>
      </c>
      <c r="E434" s="13" t="s">
        <v>356</v>
      </c>
      <c r="F434" s="18">
        <v>5359466880</v>
      </c>
      <c r="G434" s="13" t="s">
        <v>364</v>
      </c>
      <c r="H434" s="13" t="s">
        <v>407</v>
      </c>
      <c r="I434" s="19" t="s">
        <v>7</v>
      </c>
      <c r="J434" s="81" t="s">
        <v>10</v>
      </c>
      <c r="K434" s="20" t="s">
        <v>11</v>
      </c>
    </row>
    <row r="435" spans="1:11">
      <c r="A435" s="13">
        <v>184</v>
      </c>
      <c r="B435" s="13" t="s">
        <v>302</v>
      </c>
      <c r="C435" s="13">
        <v>5846368</v>
      </c>
      <c r="D435" s="13">
        <v>5846368</v>
      </c>
      <c r="E435" s="13" t="s">
        <v>356</v>
      </c>
      <c r="F435" s="18">
        <v>4169138000</v>
      </c>
      <c r="G435" s="13" t="s">
        <v>365</v>
      </c>
      <c r="H435" s="13" t="s">
        <v>408</v>
      </c>
      <c r="I435" s="19" t="s">
        <v>7</v>
      </c>
      <c r="J435" s="81" t="s">
        <v>10</v>
      </c>
      <c r="K435" s="20" t="s">
        <v>11</v>
      </c>
    </row>
    <row r="436" spans="1:11">
      <c r="A436" s="13">
        <v>185</v>
      </c>
      <c r="B436" s="13" t="s">
        <v>302</v>
      </c>
      <c r="C436" s="13">
        <v>5846367</v>
      </c>
      <c r="D436" s="13">
        <v>5846367</v>
      </c>
      <c r="E436" s="13" t="s">
        <v>356</v>
      </c>
      <c r="F436" s="18">
        <v>4169138000</v>
      </c>
      <c r="G436" s="13" t="s">
        <v>365</v>
      </c>
      <c r="H436" s="13" t="s">
        <v>408</v>
      </c>
      <c r="I436" s="19" t="s">
        <v>7</v>
      </c>
      <c r="J436" s="81" t="s">
        <v>10</v>
      </c>
      <c r="K436" s="20" t="s">
        <v>11</v>
      </c>
    </row>
    <row r="437" spans="1:11">
      <c r="A437" s="57">
        <v>186</v>
      </c>
      <c r="B437" s="13" t="s">
        <v>299</v>
      </c>
      <c r="C437" s="13">
        <v>5846317</v>
      </c>
      <c r="D437" s="13">
        <v>5846317</v>
      </c>
      <c r="E437" s="13" t="s">
        <v>356</v>
      </c>
      <c r="F437" s="18">
        <v>2424168516</v>
      </c>
      <c r="G437" s="13" t="s">
        <v>362</v>
      </c>
      <c r="H437" s="13" t="s">
        <v>421</v>
      </c>
      <c r="I437" s="19" t="s">
        <v>7</v>
      </c>
      <c r="J437" s="81" t="s">
        <v>10</v>
      </c>
      <c r="K437" s="20" t="s">
        <v>11</v>
      </c>
    </row>
    <row r="438" spans="1:11">
      <c r="A438" s="13">
        <v>187</v>
      </c>
      <c r="B438" s="13" t="s">
        <v>311</v>
      </c>
      <c r="C438" s="13">
        <v>5845888</v>
      </c>
      <c r="D438" s="13">
        <v>5845888</v>
      </c>
      <c r="E438" s="13" t="s">
        <v>356</v>
      </c>
      <c r="F438" s="18">
        <v>960000000</v>
      </c>
      <c r="G438" s="13" t="s">
        <v>374</v>
      </c>
      <c r="H438" s="13" t="s">
        <v>521</v>
      </c>
      <c r="I438" s="19" t="s">
        <v>7</v>
      </c>
      <c r="J438" s="81" t="s">
        <v>10</v>
      </c>
      <c r="K438" s="20" t="s">
        <v>11</v>
      </c>
    </row>
    <row r="439" spans="1:11">
      <c r="A439" s="13">
        <v>188</v>
      </c>
      <c r="B439" s="13" t="s">
        <v>330</v>
      </c>
      <c r="C439" s="13">
        <v>5845400</v>
      </c>
      <c r="D439" s="13">
        <v>5845400</v>
      </c>
      <c r="E439" s="13" t="s">
        <v>356</v>
      </c>
      <c r="F439" s="18">
        <v>20039996</v>
      </c>
      <c r="G439" s="13" t="s">
        <v>393</v>
      </c>
      <c r="H439" s="13" t="s">
        <v>517</v>
      </c>
      <c r="I439" s="19" t="s">
        <v>7</v>
      </c>
      <c r="J439" s="81" t="s">
        <v>10</v>
      </c>
      <c r="K439" s="20" t="s">
        <v>11</v>
      </c>
    </row>
    <row r="440" spans="1:11">
      <c r="A440" s="13">
        <v>189</v>
      </c>
      <c r="B440" s="13" t="s">
        <v>333</v>
      </c>
      <c r="C440" s="13">
        <v>5844252</v>
      </c>
      <c r="D440" s="13">
        <v>5844252</v>
      </c>
      <c r="E440" s="13" t="s">
        <v>357</v>
      </c>
      <c r="F440" s="18">
        <v>1260000030</v>
      </c>
      <c r="G440" s="13" t="s">
        <v>396</v>
      </c>
      <c r="H440" s="13" t="s">
        <v>522</v>
      </c>
      <c r="I440" s="19" t="s">
        <v>7</v>
      </c>
      <c r="J440" s="81" t="s">
        <v>10</v>
      </c>
      <c r="K440" s="20" t="s">
        <v>11</v>
      </c>
    </row>
    <row r="441" spans="1:11">
      <c r="A441" s="13">
        <v>190</v>
      </c>
      <c r="B441" s="13" t="s">
        <v>299</v>
      </c>
      <c r="C441" s="13">
        <v>5843768</v>
      </c>
      <c r="D441" s="13">
        <v>5843768</v>
      </c>
      <c r="E441" s="13" t="s">
        <v>357</v>
      </c>
      <c r="F441" s="18">
        <v>5565000</v>
      </c>
      <c r="G441" s="13" t="s">
        <v>362</v>
      </c>
      <c r="H441" s="13" t="s">
        <v>519</v>
      </c>
      <c r="I441" s="19" t="s">
        <v>7</v>
      </c>
      <c r="J441" s="81" t="s">
        <v>10</v>
      </c>
      <c r="K441" s="20" t="s">
        <v>11</v>
      </c>
    </row>
    <row r="442" spans="1:11">
      <c r="A442" s="57">
        <v>191</v>
      </c>
      <c r="B442" s="13" t="s">
        <v>334</v>
      </c>
      <c r="C442" s="13">
        <v>5843112</v>
      </c>
      <c r="D442" s="13">
        <v>5843112</v>
      </c>
      <c r="E442" s="13" t="s">
        <v>357</v>
      </c>
      <c r="F442" s="18">
        <v>6824400000</v>
      </c>
      <c r="G442" s="13" t="s">
        <v>397</v>
      </c>
      <c r="H442" s="13" t="s">
        <v>523</v>
      </c>
      <c r="I442" s="19" t="s">
        <v>7</v>
      </c>
      <c r="J442" s="81" t="s">
        <v>10</v>
      </c>
      <c r="K442" s="20" t="s">
        <v>11</v>
      </c>
    </row>
    <row r="443" spans="1:11">
      <c r="A443" s="13">
        <v>192</v>
      </c>
      <c r="B443" s="13" t="s">
        <v>307</v>
      </c>
      <c r="C443" s="13">
        <v>5843065</v>
      </c>
      <c r="D443" s="13">
        <v>5843065</v>
      </c>
      <c r="E443" s="13" t="s">
        <v>357</v>
      </c>
      <c r="F443" s="18">
        <v>17820000000</v>
      </c>
      <c r="G443" s="13" t="s">
        <v>370</v>
      </c>
      <c r="H443" s="13" t="s">
        <v>413</v>
      </c>
      <c r="I443" s="19" t="s">
        <v>7</v>
      </c>
      <c r="J443" s="81" t="s">
        <v>10</v>
      </c>
      <c r="K443" s="20" t="s">
        <v>11</v>
      </c>
    </row>
    <row r="444" spans="1:11">
      <c r="A444" s="13">
        <v>193</v>
      </c>
      <c r="B444" s="13" t="s">
        <v>335</v>
      </c>
      <c r="C444" s="13">
        <v>5842639</v>
      </c>
      <c r="D444" s="13">
        <v>5842639</v>
      </c>
      <c r="E444" s="13" t="s">
        <v>357</v>
      </c>
      <c r="F444" s="18">
        <v>39000000</v>
      </c>
      <c r="G444" s="13" t="s">
        <v>398</v>
      </c>
      <c r="H444" s="13" t="s">
        <v>524</v>
      </c>
      <c r="I444" s="19" t="s">
        <v>7</v>
      </c>
      <c r="J444" s="81" t="s">
        <v>10</v>
      </c>
      <c r="K444" s="20" t="s">
        <v>11</v>
      </c>
    </row>
    <row r="445" spans="1:11">
      <c r="A445" s="13">
        <v>194</v>
      </c>
      <c r="B445" s="13" t="s">
        <v>335</v>
      </c>
      <c r="C445" s="13">
        <v>5842627</v>
      </c>
      <c r="D445" s="13">
        <v>5842627</v>
      </c>
      <c r="E445" s="13" t="s">
        <v>357</v>
      </c>
      <c r="F445" s="18">
        <v>13540000</v>
      </c>
      <c r="G445" s="13" t="s">
        <v>398</v>
      </c>
      <c r="H445" s="13" t="s">
        <v>525</v>
      </c>
      <c r="I445" s="19" t="s">
        <v>7</v>
      </c>
      <c r="J445" s="81" t="s">
        <v>10</v>
      </c>
      <c r="K445" s="20" t="s">
        <v>11</v>
      </c>
    </row>
    <row r="446" spans="1:11">
      <c r="A446" s="13">
        <v>195</v>
      </c>
      <c r="B446" s="13" t="s">
        <v>335</v>
      </c>
      <c r="C446" s="13">
        <v>5842626</v>
      </c>
      <c r="D446" s="13">
        <v>5842626</v>
      </c>
      <c r="E446" s="13" t="s">
        <v>357</v>
      </c>
      <c r="F446" s="18">
        <v>13540000</v>
      </c>
      <c r="G446" s="13" t="s">
        <v>398</v>
      </c>
      <c r="H446" s="13" t="s">
        <v>526</v>
      </c>
      <c r="I446" s="19" t="s">
        <v>7</v>
      </c>
      <c r="J446" s="81" t="s">
        <v>10</v>
      </c>
      <c r="K446" s="20" t="s">
        <v>11</v>
      </c>
    </row>
    <row r="447" spans="1:11">
      <c r="A447" s="57">
        <v>196</v>
      </c>
      <c r="B447" s="13" t="s">
        <v>335</v>
      </c>
      <c r="C447" s="13">
        <v>5842625</v>
      </c>
      <c r="D447" s="13">
        <v>5842625</v>
      </c>
      <c r="E447" s="13" t="s">
        <v>357</v>
      </c>
      <c r="F447" s="18">
        <v>135400000</v>
      </c>
      <c r="G447" s="13" t="s">
        <v>398</v>
      </c>
      <c r="H447" s="13" t="s">
        <v>527</v>
      </c>
      <c r="I447" s="19" t="s">
        <v>7</v>
      </c>
      <c r="J447" s="81" t="s">
        <v>10</v>
      </c>
      <c r="K447" s="20" t="s">
        <v>11</v>
      </c>
    </row>
    <row r="448" spans="1:11">
      <c r="A448" s="13">
        <v>197</v>
      </c>
      <c r="B448" s="13" t="s">
        <v>330</v>
      </c>
      <c r="C448" s="13">
        <v>5842076</v>
      </c>
      <c r="D448" s="13">
        <v>5842076</v>
      </c>
      <c r="E448" s="13" t="s">
        <v>357</v>
      </c>
      <c r="F448" s="18">
        <v>19911108</v>
      </c>
      <c r="G448" s="13" t="s">
        <v>393</v>
      </c>
      <c r="H448" s="13" t="s">
        <v>517</v>
      </c>
      <c r="I448" s="19" t="s">
        <v>7</v>
      </c>
      <c r="J448" s="81" t="s">
        <v>10</v>
      </c>
      <c r="K448" s="20" t="s">
        <v>11</v>
      </c>
    </row>
    <row r="449" spans="1:11">
      <c r="A449" s="13">
        <v>198</v>
      </c>
      <c r="B449" s="13" t="s">
        <v>336</v>
      </c>
      <c r="C449" s="13">
        <v>5839886</v>
      </c>
      <c r="D449" s="13">
        <v>5839886</v>
      </c>
      <c r="E449" s="13" t="s">
        <v>358</v>
      </c>
      <c r="F449" s="18">
        <v>47150000</v>
      </c>
      <c r="G449" s="13" t="s">
        <v>399</v>
      </c>
      <c r="H449" s="13" t="s">
        <v>528</v>
      </c>
      <c r="I449" s="19" t="s">
        <v>7</v>
      </c>
      <c r="J449" s="81" t="s">
        <v>10</v>
      </c>
      <c r="K449" s="20" t="s">
        <v>11</v>
      </c>
    </row>
    <row r="450" spans="1:11">
      <c r="A450" s="13">
        <v>199</v>
      </c>
      <c r="B450" s="13" t="s">
        <v>326</v>
      </c>
      <c r="C450" s="13">
        <v>5839601</v>
      </c>
      <c r="D450" s="13">
        <v>5839601</v>
      </c>
      <c r="E450" s="13" t="s">
        <v>358</v>
      </c>
      <c r="F450" s="18">
        <v>1210920000</v>
      </c>
      <c r="G450" s="13" t="s">
        <v>389</v>
      </c>
      <c r="H450" s="13" t="s">
        <v>529</v>
      </c>
      <c r="I450" s="19" t="s">
        <v>7</v>
      </c>
      <c r="J450" s="81" t="s">
        <v>10</v>
      </c>
      <c r="K450" s="20" t="s">
        <v>11</v>
      </c>
    </row>
    <row r="451" spans="1:11">
      <c r="A451" s="13">
        <v>200</v>
      </c>
      <c r="B451" s="13" t="s">
        <v>326</v>
      </c>
      <c r="C451" s="13">
        <v>5837758</v>
      </c>
      <c r="D451" s="13">
        <v>5837758</v>
      </c>
      <c r="E451" s="13" t="s">
        <v>359</v>
      </c>
      <c r="F451" s="18">
        <v>87242452</v>
      </c>
      <c r="G451" s="13" t="s">
        <v>389</v>
      </c>
      <c r="H451" s="13" t="s">
        <v>530</v>
      </c>
      <c r="I451" s="19" t="s">
        <v>7</v>
      </c>
      <c r="J451" s="81" t="s">
        <v>10</v>
      </c>
      <c r="K451" s="20" t="s">
        <v>11</v>
      </c>
    </row>
    <row r="452" spans="1:11">
      <c r="A452" s="57">
        <v>201</v>
      </c>
      <c r="B452" s="13" t="s">
        <v>326</v>
      </c>
      <c r="C452" s="13">
        <v>5837757</v>
      </c>
      <c r="D452" s="13">
        <v>5837757</v>
      </c>
      <c r="E452" s="13" t="s">
        <v>359</v>
      </c>
      <c r="F452" s="18">
        <v>130863678</v>
      </c>
      <c r="G452" s="13" t="s">
        <v>389</v>
      </c>
      <c r="H452" s="13" t="s">
        <v>530</v>
      </c>
      <c r="I452" s="19" t="s">
        <v>7</v>
      </c>
      <c r="J452" s="81" t="s">
        <v>10</v>
      </c>
      <c r="K452" s="20" t="s">
        <v>11</v>
      </c>
    </row>
    <row r="453" spans="1:11">
      <c r="A453" s="13">
        <v>202</v>
      </c>
      <c r="B453" s="13" t="s">
        <v>326</v>
      </c>
      <c r="C453" s="13">
        <v>5837756</v>
      </c>
      <c r="D453" s="13">
        <v>5837756</v>
      </c>
      <c r="E453" s="13" t="s">
        <v>359</v>
      </c>
      <c r="F453" s="18">
        <v>130863678</v>
      </c>
      <c r="G453" s="13" t="s">
        <v>389</v>
      </c>
      <c r="H453" s="13" t="s">
        <v>531</v>
      </c>
      <c r="I453" s="19" t="s">
        <v>7</v>
      </c>
      <c r="J453" s="81" t="s">
        <v>10</v>
      </c>
      <c r="K453" s="20" t="s">
        <v>11</v>
      </c>
    </row>
    <row r="454" spans="1:11">
      <c r="A454" s="13">
        <v>203</v>
      </c>
      <c r="B454" s="13" t="s">
        <v>298</v>
      </c>
      <c r="C454" s="13">
        <v>5837705</v>
      </c>
      <c r="D454" s="13">
        <v>5837705</v>
      </c>
      <c r="E454" s="13" t="s">
        <v>359</v>
      </c>
      <c r="F454" s="18">
        <v>773100000</v>
      </c>
      <c r="G454" s="13" t="s">
        <v>361</v>
      </c>
      <c r="H454" s="13" t="s">
        <v>426</v>
      </c>
      <c r="I454" s="19" t="s">
        <v>7</v>
      </c>
      <c r="J454" s="81" t="s">
        <v>10</v>
      </c>
      <c r="K454" s="20" t="s">
        <v>11</v>
      </c>
    </row>
    <row r="455" spans="1:11">
      <c r="A455" s="13">
        <v>204</v>
      </c>
      <c r="B455" s="13" t="s">
        <v>326</v>
      </c>
      <c r="C455" s="13">
        <v>5837647</v>
      </c>
      <c r="D455" s="13">
        <v>5837647</v>
      </c>
      <c r="E455" s="13" t="s">
        <v>359</v>
      </c>
      <c r="F455" s="18">
        <v>54713878</v>
      </c>
      <c r="G455" s="13" t="s">
        <v>389</v>
      </c>
      <c r="H455" s="13" t="s">
        <v>532</v>
      </c>
      <c r="I455" s="19" t="s">
        <v>7</v>
      </c>
      <c r="J455" s="81" t="s">
        <v>10</v>
      </c>
      <c r="K455" s="20" t="s">
        <v>11</v>
      </c>
    </row>
    <row r="456" spans="1:11">
      <c r="A456" s="13">
        <v>205</v>
      </c>
      <c r="B456" s="13" t="s">
        <v>326</v>
      </c>
      <c r="C456" s="13">
        <v>5837646</v>
      </c>
      <c r="D456" s="13">
        <v>5837646</v>
      </c>
      <c r="E456" s="13" t="s">
        <v>359</v>
      </c>
      <c r="F456" s="18">
        <v>27356939</v>
      </c>
      <c r="G456" s="13" t="s">
        <v>389</v>
      </c>
      <c r="H456" s="13" t="s">
        <v>532</v>
      </c>
      <c r="I456" s="19" t="s">
        <v>7</v>
      </c>
      <c r="J456" s="81" t="s">
        <v>10</v>
      </c>
      <c r="K456" s="20" t="s">
        <v>11</v>
      </c>
    </row>
    <row r="457" spans="1:11">
      <c r="A457" s="57">
        <v>206</v>
      </c>
      <c r="B457" s="13" t="s">
        <v>337</v>
      </c>
      <c r="C457" s="13">
        <v>5837163</v>
      </c>
      <c r="D457" s="13">
        <v>5837163</v>
      </c>
      <c r="E457" s="13" t="s">
        <v>359</v>
      </c>
      <c r="F457" s="18">
        <v>470000000</v>
      </c>
      <c r="G457" s="13" t="s">
        <v>400</v>
      </c>
      <c r="H457" s="13" t="s">
        <v>533</v>
      </c>
      <c r="I457" s="19" t="s">
        <v>7</v>
      </c>
      <c r="J457" s="81" t="s">
        <v>10</v>
      </c>
      <c r="K457" s="20" t="s">
        <v>11</v>
      </c>
    </row>
    <row r="458" spans="1:11">
      <c r="A458" s="13">
        <v>207</v>
      </c>
      <c r="B458" s="13" t="s">
        <v>338</v>
      </c>
      <c r="C458" s="13">
        <v>5836506</v>
      </c>
      <c r="D458" s="13">
        <v>5836506</v>
      </c>
      <c r="E458" s="13" t="s">
        <v>359</v>
      </c>
      <c r="F458" s="18">
        <v>342940000</v>
      </c>
      <c r="G458" s="13" t="s">
        <v>401</v>
      </c>
      <c r="H458" s="13" t="s">
        <v>534</v>
      </c>
      <c r="I458" s="19" t="s">
        <v>7</v>
      </c>
      <c r="J458" s="81" t="s">
        <v>10</v>
      </c>
      <c r="K458" s="20" t="s">
        <v>11</v>
      </c>
    </row>
    <row r="459" spans="1:11">
      <c r="A459" s="13">
        <v>208</v>
      </c>
      <c r="B459" s="13" t="s">
        <v>307</v>
      </c>
      <c r="C459" s="13">
        <v>5836440</v>
      </c>
      <c r="D459" s="13">
        <v>5836440</v>
      </c>
      <c r="E459" s="13" t="s">
        <v>359</v>
      </c>
      <c r="F459" s="18">
        <v>17820000000</v>
      </c>
      <c r="G459" s="13" t="s">
        <v>370</v>
      </c>
      <c r="H459" s="13" t="s">
        <v>413</v>
      </c>
      <c r="I459" s="19" t="s">
        <v>7</v>
      </c>
      <c r="J459" s="81" t="s">
        <v>10</v>
      </c>
      <c r="K459" s="20" t="s">
        <v>11</v>
      </c>
    </row>
    <row r="460" spans="1:11">
      <c r="A460" s="13">
        <v>209</v>
      </c>
      <c r="B460" s="13" t="s">
        <v>338</v>
      </c>
      <c r="C460" s="13">
        <v>5834379</v>
      </c>
      <c r="D460" s="13">
        <v>5834379</v>
      </c>
      <c r="E460" s="13" t="s">
        <v>359</v>
      </c>
      <c r="F460" s="18">
        <v>171470000</v>
      </c>
      <c r="G460" s="13" t="s">
        <v>401</v>
      </c>
      <c r="H460" s="13" t="s">
        <v>534</v>
      </c>
      <c r="I460" s="19" t="s">
        <v>7</v>
      </c>
      <c r="J460" s="81" t="s">
        <v>10</v>
      </c>
      <c r="K460" s="20" t="s">
        <v>11</v>
      </c>
    </row>
    <row r="461" spans="1:11">
      <c r="A461" s="13">
        <v>210</v>
      </c>
      <c r="B461" s="13" t="s">
        <v>339</v>
      </c>
      <c r="C461" s="13">
        <v>5834354</v>
      </c>
      <c r="D461" s="13">
        <v>5834354</v>
      </c>
      <c r="E461" s="13" t="s">
        <v>359</v>
      </c>
      <c r="F461" s="18">
        <v>3185040000</v>
      </c>
      <c r="G461" s="13" t="s">
        <v>402</v>
      </c>
      <c r="H461" s="13" t="s">
        <v>535</v>
      </c>
      <c r="I461" s="19" t="s">
        <v>7</v>
      </c>
      <c r="J461" s="81" t="s">
        <v>10</v>
      </c>
      <c r="K461" s="20" t="s">
        <v>11</v>
      </c>
    </row>
    <row r="462" spans="1:11">
      <c r="A462" s="57">
        <v>211</v>
      </c>
      <c r="B462" s="13" t="s">
        <v>299</v>
      </c>
      <c r="C462" s="13">
        <v>5834349</v>
      </c>
      <c r="D462" s="13">
        <v>5834349</v>
      </c>
      <c r="E462" s="13" t="s">
        <v>359</v>
      </c>
      <c r="F462" s="18">
        <v>9400000</v>
      </c>
      <c r="G462" s="13" t="s">
        <v>362</v>
      </c>
      <c r="H462" s="13" t="s">
        <v>432</v>
      </c>
      <c r="I462" s="19" t="s">
        <v>7</v>
      </c>
      <c r="J462" s="81" t="s">
        <v>10</v>
      </c>
      <c r="K462" s="20" t="s">
        <v>11</v>
      </c>
    </row>
    <row r="463" spans="1:11">
      <c r="A463" s="13">
        <v>212</v>
      </c>
      <c r="B463" s="13" t="s">
        <v>338</v>
      </c>
      <c r="C463" s="13">
        <v>5834332</v>
      </c>
      <c r="D463" s="13">
        <v>5834332</v>
      </c>
      <c r="E463" s="13" t="s">
        <v>359</v>
      </c>
      <c r="F463" s="18">
        <v>25564000</v>
      </c>
      <c r="G463" s="13" t="s">
        <v>401</v>
      </c>
      <c r="H463" s="13" t="s">
        <v>536</v>
      </c>
      <c r="I463" s="19" t="s">
        <v>7</v>
      </c>
      <c r="J463" s="81" t="s">
        <v>10</v>
      </c>
      <c r="K463" s="20" t="s">
        <v>11</v>
      </c>
    </row>
    <row r="464" spans="1:11">
      <c r="A464" s="13">
        <v>213</v>
      </c>
      <c r="B464" s="13" t="s">
        <v>298</v>
      </c>
      <c r="C464" s="13">
        <v>5833853</v>
      </c>
      <c r="D464" s="13">
        <v>5833853</v>
      </c>
      <c r="E464" s="13" t="s">
        <v>360</v>
      </c>
      <c r="F464" s="18">
        <v>981015000</v>
      </c>
      <c r="G464" s="13" t="s">
        <v>361</v>
      </c>
      <c r="H464" s="13" t="s">
        <v>403</v>
      </c>
      <c r="I464" s="19" t="s">
        <v>7</v>
      </c>
      <c r="J464" s="81" t="s">
        <v>10</v>
      </c>
      <c r="K464" s="20" t="s">
        <v>11</v>
      </c>
    </row>
    <row r="465" spans="1:11">
      <c r="A465" s="13">
        <v>214</v>
      </c>
      <c r="B465" s="13" t="s">
        <v>301</v>
      </c>
      <c r="C465" s="13">
        <v>5832813</v>
      </c>
      <c r="D465" s="13">
        <v>5832813</v>
      </c>
      <c r="E465" s="13" t="s">
        <v>360</v>
      </c>
      <c r="F465" s="18">
        <v>3572977920</v>
      </c>
      <c r="G465" s="13" t="s">
        <v>364</v>
      </c>
      <c r="H465" s="13" t="s">
        <v>407</v>
      </c>
      <c r="I465" s="19" t="s">
        <v>7</v>
      </c>
      <c r="J465" s="81" t="s">
        <v>10</v>
      </c>
      <c r="K465" s="20" t="s">
        <v>11</v>
      </c>
    </row>
    <row r="466" spans="1:11">
      <c r="A466" s="13">
        <v>215</v>
      </c>
      <c r="B466" s="13" t="s">
        <v>302</v>
      </c>
      <c r="C466" s="13">
        <v>5832811</v>
      </c>
      <c r="D466" s="13">
        <v>5832811</v>
      </c>
      <c r="E466" s="13" t="s">
        <v>360</v>
      </c>
      <c r="F466" s="18">
        <v>3335306800</v>
      </c>
      <c r="G466" s="13" t="s">
        <v>365</v>
      </c>
      <c r="H466" s="13" t="s">
        <v>408</v>
      </c>
      <c r="I466" s="19" t="s">
        <v>7</v>
      </c>
      <c r="J466" s="81" t="s">
        <v>10</v>
      </c>
      <c r="K466" s="20" t="s">
        <v>11</v>
      </c>
    </row>
    <row r="467" spans="1:11">
      <c r="A467" s="57">
        <v>216</v>
      </c>
      <c r="B467" s="13" t="s">
        <v>302</v>
      </c>
      <c r="C467" s="13">
        <v>5832810</v>
      </c>
      <c r="D467" s="13">
        <v>5832810</v>
      </c>
      <c r="E467" s="13" t="s">
        <v>360</v>
      </c>
      <c r="F467" s="18">
        <v>4169133500</v>
      </c>
      <c r="G467" s="13" t="s">
        <v>365</v>
      </c>
      <c r="H467" s="13" t="s">
        <v>408</v>
      </c>
      <c r="I467" s="19" t="s">
        <v>7</v>
      </c>
      <c r="J467" s="81" t="s">
        <v>10</v>
      </c>
      <c r="K467" s="20" t="s">
        <v>11</v>
      </c>
    </row>
    <row r="468" spans="1:11">
      <c r="A468" s="13">
        <v>217</v>
      </c>
      <c r="B468" s="13" t="s">
        <v>326</v>
      </c>
      <c r="C468" s="13">
        <v>5832627</v>
      </c>
      <c r="D468" s="13">
        <v>5832627</v>
      </c>
      <c r="E468" s="13" t="s">
        <v>360</v>
      </c>
      <c r="F468" s="18">
        <v>120078500</v>
      </c>
      <c r="G468" s="13" t="s">
        <v>389</v>
      </c>
      <c r="H468" s="13" t="s">
        <v>537</v>
      </c>
      <c r="I468" s="19" t="s">
        <v>7</v>
      </c>
      <c r="J468" s="81" t="s">
        <v>10</v>
      </c>
      <c r="K468" s="20" t="s">
        <v>11</v>
      </c>
    </row>
    <row r="469" spans="1:11" ht="13.5" thickBot="1">
      <c r="A469" s="13">
        <v>218</v>
      </c>
      <c r="B469" s="13" t="s">
        <v>300</v>
      </c>
      <c r="C469" s="13">
        <v>5832054</v>
      </c>
      <c r="D469" s="13">
        <v>5832054</v>
      </c>
      <c r="E469" s="13" t="s">
        <v>360</v>
      </c>
      <c r="F469" s="18">
        <v>558960000</v>
      </c>
      <c r="G469" s="13" t="s">
        <v>363</v>
      </c>
      <c r="H469" s="13" t="s">
        <v>405</v>
      </c>
      <c r="I469" s="19" t="s">
        <v>7</v>
      </c>
      <c r="J469" s="81" t="s">
        <v>10</v>
      </c>
      <c r="K469" s="20" t="s">
        <v>11</v>
      </c>
    </row>
    <row r="470" spans="1:11" ht="15.75" thickBot="1">
      <c r="A470" s="112"/>
      <c r="B470" s="172" t="s">
        <v>2389</v>
      </c>
      <c r="C470" s="172"/>
      <c r="D470" s="125"/>
      <c r="E470" s="113"/>
      <c r="F470" s="100">
        <f>SUM(F252:F469)</f>
        <v>563246318933.90002</v>
      </c>
      <c r="G470" s="113"/>
      <c r="H470" s="113"/>
      <c r="I470" s="113"/>
      <c r="J470" s="113"/>
      <c r="K470" s="114"/>
    </row>
    <row r="471" spans="1:11" ht="25.5">
      <c r="A471" s="29">
        <v>1</v>
      </c>
      <c r="B471" s="22" t="s">
        <v>538</v>
      </c>
      <c r="C471" s="22" t="s">
        <v>540</v>
      </c>
      <c r="D471" s="22" t="s">
        <v>542</v>
      </c>
      <c r="E471" s="130" t="s">
        <v>544</v>
      </c>
      <c r="F471" s="124">
        <v>46624188</v>
      </c>
      <c r="G471" s="22" t="s">
        <v>539</v>
      </c>
      <c r="H471" s="32" t="s">
        <v>546</v>
      </c>
      <c r="I471" s="33" t="s">
        <v>7</v>
      </c>
      <c r="J471" s="85" t="s">
        <v>12</v>
      </c>
      <c r="K471" s="34" t="s">
        <v>11</v>
      </c>
    </row>
    <row r="472" spans="1:11" ht="26.25" thickBot="1">
      <c r="A472" s="29">
        <v>2</v>
      </c>
      <c r="B472" s="22" t="s">
        <v>538</v>
      </c>
      <c r="C472" s="22" t="s">
        <v>541</v>
      </c>
      <c r="D472" s="22" t="s">
        <v>543</v>
      </c>
      <c r="E472" s="130" t="s">
        <v>545</v>
      </c>
      <c r="F472" s="124">
        <v>7299800</v>
      </c>
      <c r="G472" s="22" t="s">
        <v>539</v>
      </c>
      <c r="H472" s="32" t="s">
        <v>547</v>
      </c>
      <c r="I472" s="33" t="s">
        <v>7</v>
      </c>
      <c r="J472" s="85" t="s">
        <v>12</v>
      </c>
      <c r="K472" s="34" t="s">
        <v>11</v>
      </c>
    </row>
    <row r="473" spans="1:11" ht="19.5" thickBot="1">
      <c r="A473" s="110"/>
      <c r="B473" s="173" t="s">
        <v>2389</v>
      </c>
      <c r="C473" s="174"/>
      <c r="D473" s="111"/>
      <c r="E473" s="104"/>
      <c r="F473" s="129">
        <f>SUM(F471:F472)</f>
        <v>53923988</v>
      </c>
      <c r="G473" s="104"/>
      <c r="H473" s="104"/>
      <c r="I473" s="104"/>
      <c r="J473" s="104"/>
      <c r="K473" s="105"/>
    </row>
    <row r="474" spans="1:11" ht="15">
      <c r="A474" s="64">
        <v>1</v>
      </c>
      <c r="B474" s="22"/>
      <c r="C474" s="22"/>
      <c r="D474" s="22"/>
      <c r="E474" s="22"/>
      <c r="F474" s="124"/>
      <c r="G474" s="22"/>
      <c r="H474" s="65"/>
      <c r="I474" s="66" t="s">
        <v>7</v>
      </c>
      <c r="J474" s="82" t="s">
        <v>0</v>
      </c>
      <c r="K474" s="67" t="s">
        <v>11</v>
      </c>
    </row>
    <row r="475" spans="1:11" ht="15.75" thickBot="1">
      <c r="A475" s="21">
        <v>2</v>
      </c>
      <c r="B475" s="22"/>
      <c r="C475" s="22"/>
      <c r="D475" s="22"/>
      <c r="E475" s="22"/>
      <c r="F475" s="124"/>
      <c r="G475" s="22"/>
      <c r="H475" s="23"/>
      <c r="I475" s="24" t="s">
        <v>7</v>
      </c>
      <c r="J475" s="83" t="s">
        <v>0</v>
      </c>
      <c r="K475" s="25" t="s">
        <v>11</v>
      </c>
    </row>
    <row r="476" spans="1:11" ht="15.75" thickBot="1">
      <c r="A476" s="106"/>
      <c r="B476" s="172" t="s">
        <v>2389</v>
      </c>
      <c r="C476" s="172"/>
      <c r="D476" s="107"/>
      <c r="E476" s="107"/>
      <c r="F476" s="108">
        <f>SUM(F474:F475)</f>
        <v>0</v>
      </c>
      <c r="G476" s="122"/>
      <c r="H476" s="107"/>
      <c r="I476" s="107"/>
      <c r="J476" s="107"/>
      <c r="K476" s="109"/>
    </row>
    <row r="477" spans="1:11" s="39" customFormat="1" ht="15">
      <c r="A477" s="69">
        <v>1</v>
      </c>
      <c r="B477" s="120" t="s">
        <v>563</v>
      </c>
      <c r="C477" s="71" t="s">
        <v>548</v>
      </c>
      <c r="D477" s="70" t="s">
        <v>549</v>
      </c>
      <c r="E477" s="72" t="s">
        <v>556</v>
      </c>
      <c r="F477" s="73">
        <v>4924227</v>
      </c>
      <c r="G477" s="121" t="s">
        <v>566</v>
      </c>
      <c r="H477" s="74" t="s">
        <v>560</v>
      </c>
      <c r="I477" s="75" t="s">
        <v>7</v>
      </c>
      <c r="J477" s="84" t="s">
        <v>1</v>
      </c>
      <c r="K477" s="76" t="s">
        <v>11</v>
      </c>
    </row>
    <row r="478" spans="1:11" s="39" customFormat="1" ht="15">
      <c r="A478" s="29">
        <v>2</v>
      </c>
      <c r="B478" s="121" t="s">
        <v>564</v>
      </c>
      <c r="C478" s="38" t="s">
        <v>550</v>
      </c>
      <c r="D478" s="30" t="s">
        <v>551</v>
      </c>
      <c r="E478" s="68" t="s">
        <v>557</v>
      </c>
      <c r="F478" s="31">
        <v>10000000</v>
      </c>
      <c r="G478" s="121" t="s">
        <v>567</v>
      </c>
      <c r="H478" s="27" t="s">
        <v>561</v>
      </c>
      <c r="I478" s="33" t="s">
        <v>7</v>
      </c>
      <c r="J478" s="85" t="s">
        <v>1</v>
      </c>
      <c r="K478" s="34" t="s">
        <v>11</v>
      </c>
    </row>
    <row r="479" spans="1:11" s="39" customFormat="1" ht="45">
      <c r="A479" s="29">
        <v>3</v>
      </c>
      <c r="B479" s="30" t="s">
        <v>565</v>
      </c>
      <c r="C479" s="38" t="s">
        <v>552</v>
      </c>
      <c r="D479" s="30" t="s">
        <v>553</v>
      </c>
      <c r="E479" s="68" t="s">
        <v>558</v>
      </c>
      <c r="F479" s="31">
        <v>9600002</v>
      </c>
      <c r="G479" s="121" t="s">
        <v>568</v>
      </c>
      <c r="H479" s="27" t="s">
        <v>561</v>
      </c>
      <c r="I479" s="33" t="s">
        <v>7</v>
      </c>
      <c r="J479" s="85" t="s">
        <v>1</v>
      </c>
      <c r="K479" s="34" t="s">
        <v>11</v>
      </c>
    </row>
    <row r="480" spans="1:11" ht="38.25">
      <c r="A480" s="77">
        <v>4</v>
      </c>
      <c r="B480" s="22" t="s">
        <v>565</v>
      </c>
      <c r="C480" s="22" t="s">
        <v>554</v>
      </c>
      <c r="D480" s="22" t="s">
        <v>555</v>
      </c>
      <c r="E480" s="22" t="s">
        <v>559</v>
      </c>
      <c r="F480" s="124">
        <v>21990000</v>
      </c>
      <c r="G480" s="22" t="s">
        <v>568</v>
      </c>
      <c r="H480" s="32" t="s">
        <v>562</v>
      </c>
      <c r="I480" s="33" t="s">
        <v>7</v>
      </c>
      <c r="J480" s="85" t="s">
        <v>1</v>
      </c>
      <c r="K480" s="34" t="s">
        <v>11</v>
      </c>
    </row>
    <row r="481" spans="1:11" ht="15">
      <c r="A481" s="69">
        <v>5</v>
      </c>
      <c r="B481" s="22" t="s">
        <v>569</v>
      </c>
      <c r="C481" s="22" t="s">
        <v>618</v>
      </c>
      <c r="D481" s="22" t="s">
        <v>618</v>
      </c>
      <c r="E481" s="22" t="s">
        <v>360</v>
      </c>
      <c r="F481" s="124">
        <v>494690140</v>
      </c>
      <c r="G481" s="22" t="s">
        <v>719</v>
      </c>
      <c r="H481" s="32"/>
      <c r="I481" s="33" t="s">
        <v>7</v>
      </c>
      <c r="J481" s="85" t="s">
        <v>1</v>
      </c>
      <c r="K481" s="34" t="s">
        <v>11</v>
      </c>
    </row>
    <row r="482" spans="1:11" ht="25.5">
      <c r="A482" s="29">
        <v>6</v>
      </c>
      <c r="B482" s="22" t="s">
        <v>570</v>
      </c>
      <c r="C482" s="22" t="s">
        <v>619</v>
      </c>
      <c r="D482" s="22" t="s">
        <v>619</v>
      </c>
      <c r="E482" s="22" t="s">
        <v>360</v>
      </c>
      <c r="F482" s="124">
        <v>333768100</v>
      </c>
      <c r="G482" s="22" t="s">
        <v>720</v>
      </c>
      <c r="H482" s="32"/>
      <c r="I482" s="33" t="s">
        <v>7</v>
      </c>
      <c r="J482" s="85" t="s">
        <v>1</v>
      </c>
      <c r="K482" s="34" t="s">
        <v>11</v>
      </c>
    </row>
    <row r="483" spans="1:11" ht="15">
      <c r="A483" s="29">
        <v>7</v>
      </c>
      <c r="B483" s="22" t="s">
        <v>571</v>
      </c>
      <c r="C483" s="22" t="s">
        <v>620</v>
      </c>
      <c r="D483" s="22" t="s">
        <v>620</v>
      </c>
      <c r="E483" s="22" t="s">
        <v>360</v>
      </c>
      <c r="F483" s="124">
        <v>22471391</v>
      </c>
      <c r="G483" s="22" t="s">
        <v>721</v>
      </c>
      <c r="H483" s="32"/>
      <c r="I483" s="33" t="s">
        <v>7</v>
      </c>
      <c r="J483" s="85" t="s">
        <v>1</v>
      </c>
      <c r="K483" s="34" t="s">
        <v>11</v>
      </c>
    </row>
    <row r="484" spans="1:11" ht="15">
      <c r="A484" s="77">
        <v>8</v>
      </c>
      <c r="B484" s="22" t="s">
        <v>572</v>
      </c>
      <c r="C484" s="22" t="s">
        <v>621</v>
      </c>
      <c r="D484" s="22" t="s">
        <v>621</v>
      </c>
      <c r="E484" s="22" t="s">
        <v>360</v>
      </c>
      <c r="F484" s="124">
        <v>86700000</v>
      </c>
      <c r="G484" s="22" t="s">
        <v>722</v>
      </c>
      <c r="H484" s="32"/>
      <c r="I484" s="33" t="s">
        <v>7</v>
      </c>
      <c r="J484" s="85" t="s">
        <v>1</v>
      </c>
      <c r="K484" s="34" t="s">
        <v>11</v>
      </c>
    </row>
    <row r="485" spans="1:11" ht="38.25">
      <c r="A485" s="69">
        <v>9</v>
      </c>
      <c r="B485" s="22" t="s">
        <v>573</v>
      </c>
      <c r="C485" s="22" t="s">
        <v>622</v>
      </c>
      <c r="D485" s="22" t="s">
        <v>622</v>
      </c>
      <c r="E485" s="22" t="s">
        <v>360</v>
      </c>
      <c r="F485" s="124">
        <v>2302452416</v>
      </c>
      <c r="G485" s="22" t="s">
        <v>723</v>
      </c>
      <c r="H485" s="32"/>
      <c r="I485" s="33" t="s">
        <v>7</v>
      </c>
      <c r="J485" s="85" t="s">
        <v>1</v>
      </c>
      <c r="K485" s="34" t="s">
        <v>11</v>
      </c>
    </row>
    <row r="486" spans="1:11" ht="25.5">
      <c r="A486" s="29">
        <v>10</v>
      </c>
      <c r="B486" s="22" t="s">
        <v>574</v>
      </c>
      <c r="C486" s="22" t="s">
        <v>623</v>
      </c>
      <c r="D486" s="22" t="s">
        <v>623</v>
      </c>
      <c r="E486" s="22" t="s">
        <v>360</v>
      </c>
      <c r="F486" s="124">
        <v>1242400.1200000001</v>
      </c>
      <c r="G486" s="22" t="s">
        <v>724</v>
      </c>
      <c r="H486" s="32"/>
      <c r="I486" s="33" t="s">
        <v>7</v>
      </c>
      <c r="J486" s="85" t="s">
        <v>1</v>
      </c>
      <c r="K486" s="34" t="s">
        <v>11</v>
      </c>
    </row>
    <row r="487" spans="1:11" ht="25.5">
      <c r="A487" s="29">
        <v>11</v>
      </c>
      <c r="B487" s="22" t="s">
        <v>575</v>
      </c>
      <c r="C487" s="22" t="s">
        <v>624</v>
      </c>
      <c r="D487" s="22" t="s">
        <v>624</v>
      </c>
      <c r="E487" s="22" t="s">
        <v>360</v>
      </c>
      <c r="F487" s="124">
        <v>68880000.010000005</v>
      </c>
      <c r="G487" s="22" t="s">
        <v>725</v>
      </c>
      <c r="H487" s="32"/>
      <c r="I487" s="33" t="s">
        <v>7</v>
      </c>
      <c r="J487" s="85" t="s">
        <v>1</v>
      </c>
      <c r="K487" s="34" t="s">
        <v>11</v>
      </c>
    </row>
    <row r="488" spans="1:11" ht="15">
      <c r="A488" s="77">
        <v>12</v>
      </c>
      <c r="B488" s="22" t="s">
        <v>576</v>
      </c>
      <c r="C488" s="22" t="s">
        <v>625</v>
      </c>
      <c r="D488" s="22" t="s">
        <v>625</v>
      </c>
      <c r="E488" s="22" t="s">
        <v>360</v>
      </c>
      <c r="F488" s="124">
        <v>634800000</v>
      </c>
      <c r="G488" s="22" t="s">
        <v>726</v>
      </c>
      <c r="H488" s="32"/>
      <c r="I488" s="33" t="s">
        <v>7</v>
      </c>
      <c r="J488" s="85" t="s">
        <v>1</v>
      </c>
      <c r="K488" s="34" t="s">
        <v>11</v>
      </c>
    </row>
    <row r="489" spans="1:11" ht="38.25">
      <c r="A489" s="69">
        <v>13</v>
      </c>
      <c r="B489" s="22" t="s">
        <v>573</v>
      </c>
      <c r="C489" s="22" t="s">
        <v>626</v>
      </c>
      <c r="D489" s="22" t="s">
        <v>626</v>
      </c>
      <c r="E489" s="22" t="s">
        <v>360</v>
      </c>
      <c r="F489" s="124">
        <v>139347060</v>
      </c>
      <c r="G489" s="22" t="s">
        <v>723</v>
      </c>
      <c r="H489" s="32"/>
      <c r="I489" s="33" t="s">
        <v>7</v>
      </c>
      <c r="J489" s="85" t="s">
        <v>1</v>
      </c>
      <c r="K489" s="34" t="s">
        <v>11</v>
      </c>
    </row>
    <row r="490" spans="1:11" ht="15">
      <c r="A490" s="29">
        <v>14</v>
      </c>
      <c r="B490" s="22" t="s">
        <v>577</v>
      </c>
      <c r="C490" s="22" t="s">
        <v>627</v>
      </c>
      <c r="D490" s="22" t="s">
        <v>627</v>
      </c>
      <c r="E490" s="22" t="s">
        <v>360</v>
      </c>
      <c r="F490" s="124">
        <v>198000000</v>
      </c>
      <c r="G490" s="22" t="s">
        <v>727</v>
      </c>
      <c r="H490" s="32"/>
      <c r="I490" s="33" t="s">
        <v>7</v>
      </c>
      <c r="J490" s="85" t="s">
        <v>1</v>
      </c>
      <c r="K490" s="34" t="s">
        <v>11</v>
      </c>
    </row>
    <row r="491" spans="1:11" ht="38.25">
      <c r="A491" s="29">
        <v>15</v>
      </c>
      <c r="B491" s="22" t="s">
        <v>578</v>
      </c>
      <c r="C491" s="22" t="s">
        <v>628</v>
      </c>
      <c r="D491" s="22" t="s">
        <v>628</v>
      </c>
      <c r="E491" s="22" t="s">
        <v>360</v>
      </c>
      <c r="F491" s="124">
        <v>118000</v>
      </c>
      <c r="G491" s="22" t="s">
        <v>728</v>
      </c>
      <c r="H491" s="32"/>
      <c r="I491" s="33" t="s">
        <v>7</v>
      </c>
      <c r="J491" s="85" t="s">
        <v>1</v>
      </c>
      <c r="K491" s="34" t="s">
        <v>11</v>
      </c>
    </row>
    <row r="492" spans="1:11" ht="15">
      <c r="A492" s="77">
        <v>16</v>
      </c>
      <c r="B492" s="22" t="s">
        <v>579</v>
      </c>
      <c r="C492" s="22" t="s">
        <v>629</v>
      </c>
      <c r="D492" s="22" t="s">
        <v>629</v>
      </c>
      <c r="E492" s="22" t="s">
        <v>360</v>
      </c>
      <c r="F492" s="124">
        <v>21000000</v>
      </c>
      <c r="G492" s="22" t="s">
        <v>729</v>
      </c>
      <c r="H492" s="32"/>
      <c r="I492" s="33" t="s">
        <v>7</v>
      </c>
      <c r="J492" s="85" t="s">
        <v>1</v>
      </c>
      <c r="K492" s="34" t="s">
        <v>11</v>
      </c>
    </row>
    <row r="493" spans="1:11" ht="25.5">
      <c r="A493" s="69">
        <v>17</v>
      </c>
      <c r="B493" s="22" t="s">
        <v>574</v>
      </c>
      <c r="C493" s="22" t="s">
        <v>630</v>
      </c>
      <c r="D493" s="22" t="s">
        <v>630</v>
      </c>
      <c r="E493" s="22" t="s">
        <v>360</v>
      </c>
      <c r="F493" s="124">
        <v>7458186093.0599985</v>
      </c>
      <c r="G493" s="22" t="s">
        <v>724</v>
      </c>
      <c r="H493" s="32"/>
      <c r="I493" s="33" t="s">
        <v>7</v>
      </c>
      <c r="J493" s="85" t="s">
        <v>1</v>
      </c>
      <c r="K493" s="34" t="s">
        <v>11</v>
      </c>
    </row>
    <row r="494" spans="1:11" ht="25.5">
      <c r="A494" s="29">
        <v>18</v>
      </c>
      <c r="B494" s="22" t="s">
        <v>575</v>
      </c>
      <c r="C494" s="22" t="s">
        <v>631</v>
      </c>
      <c r="D494" s="22" t="s">
        <v>631</v>
      </c>
      <c r="E494" s="22" t="s">
        <v>357</v>
      </c>
      <c r="F494" s="124">
        <v>1955210400</v>
      </c>
      <c r="G494" s="22" t="s">
        <v>725</v>
      </c>
      <c r="H494" s="32"/>
      <c r="I494" s="33" t="s">
        <v>7</v>
      </c>
      <c r="J494" s="85" t="s">
        <v>1</v>
      </c>
      <c r="K494" s="34" t="s">
        <v>11</v>
      </c>
    </row>
    <row r="495" spans="1:11" ht="15">
      <c r="A495" s="29">
        <v>19</v>
      </c>
      <c r="B495" s="22" t="s">
        <v>580</v>
      </c>
      <c r="C495" s="22" t="s">
        <v>632</v>
      </c>
      <c r="D495" s="22" t="s">
        <v>632</v>
      </c>
      <c r="E495" s="22" t="s">
        <v>357</v>
      </c>
      <c r="F495" s="124">
        <v>2999985</v>
      </c>
      <c r="G495" s="22" t="s">
        <v>730</v>
      </c>
      <c r="H495" s="32"/>
      <c r="I495" s="33" t="s">
        <v>7</v>
      </c>
      <c r="J495" s="85" t="s">
        <v>1</v>
      </c>
      <c r="K495" s="34" t="s">
        <v>11</v>
      </c>
    </row>
    <row r="496" spans="1:11" ht="15">
      <c r="A496" s="77">
        <v>20</v>
      </c>
      <c r="B496" s="22" t="s">
        <v>580</v>
      </c>
      <c r="C496" s="22" t="s">
        <v>633</v>
      </c>
      <c r="D496" s="22" t="s">
        <v>633</v>
      </c>
      <c r="E496" s="22" t="s">
        <v>357</v>
      </c>
      <c r="F496" s="124">
        <v>11999999</v>
      </c>
      <c r="G496" s="22" t="s">
        <v>730</v>
      </c>
      <c r="H496" s="32"/>
      <c r="I496" s="33" t="s">
        <v>7</v>
      </c>
      <c r="J496" s="85" t="s">
        <v>1</v>
      </c>
      <c r="K496" s="34" t="s">
        <v>11</v>
      </c>
    </row>
    <row r="497" spans="1:11" ht="15">
      <c r="A497" s="69">
        <v>21</v>
      </c>
      <c r="B497" s="22" t="s">
        <v>581</v>
      </c>
      <c r="C497" s="22" t="s">
        <v>634</v>
      </c>
      <c r="D497" s="22" t="s">
        <v>634</v>
      </c>
      <c r="E497" s="22" t="s">
        <v>357</v>
      </c>
      <c r="F497" s="124">
        <v>3650974700</v>
      </c>
      <c r="G497" s="22" t="s">
        <v>377</v>
      </c>
      <c r="H497" s="32"/>
      <c r="I497" s="33" t="s">
        <v>7</v>
      </c>
      <c r="J497" s="85" t="s">
        <v>1</v>
      </c>
      <c r="K497" s="34" t="s">
        <v>11</v>
      </c>
    </row>
    <row r="498" spans="1:11" ht="15">
      <c r="A498" s="29">
        <v>22</v>
      </c>
      <c r="B498" s="22" t="s">
        <v>581</v>
      </c>
      <c r="C498" s="22" t="s">
        <v>635</v>
      </c>
      <c r="D498" s="22" t="s">
        <v>635</v>
      </c>
      <c r="E498" s="22" t="s">
        <v>357</v>
      </c>
      <c r="F498" s="124">
        <v>2219538485</v>
      </c>
      <c r="G498" s="22" t="s">
        <v>377</v>
      </c>
      <c r="H498" s="32"/>
      <c r="I498" s="33" t="s">
        <v>7</v>
      </c>
      <c r="J498" s="85" t="s">
        <v>1</v>
      </c>
      <c r="K498" s="34" t="s">
        <v>11</v>
      </c>
    </row>
    <row r="499" spans="1:11" ht="15">
      <c r="A499" s="29">
        <v>23</v>
      </c>
      <c r="B499" s="22" t="s">
        <v>581</v>
      </c>
      <c r="C499" s="22" t="s">
        <v>636</v>
      </c>
      <c r="D499" s="22" t="s">
        <v>636</v>
      </c>
      <c r="E499" s="22" t="s">
        <v>356</v>
      </c>
      <c r="F499" s="124">
        <v>6541195248</v>
      </c>
      <c r="G499" s="22" t="s">
        <v>377</v>
      </c>
      <c r="H499" s="32"/>
      <c r="I499" s="33" t="s">
        <v>7</v>
      </c>
      <c r="J499" s="85" t="s">
        <v>1</v>
      </c>
      <c r="K499" s="34" t="s">
        <v>11</v>
      </c>
    </row>
    <row r="500" spans="1:11" ht="15">
      <c r="A500" s="77">
        <v>24</v>
      </c>
      <c r="B500" s="22" t="s">
        <v>581</v>
      </c>
      <c r="C500" s="22" t="s">
        <v>637</v>
      </c>
      <c r="D500" s="22" t="s">
        <v>637</v>
      </c>
      <c r="E500" s="22" t="s">
        <v>356</v>
      </c>
      <c r="F500" s="124">
        <v>7445346770</v>
      </c>
      <c r="G500" s="22" t="s">
        <v>377</v>
      </c>
      <c r="H500" s="32"/>
      <c r="I500" s="33" t="s">
        <v>7</v>
      </c>
      <c r="J500" s="85" t="s">
        <v>1</v>
      </c>
      <c r="K500" s="34" t="s">
        <v>11</v>
      </c>
    </row>
    <row r="501" spans="1:11" ht="15">
      <c r="A501" s="69">
        <v>25</v>
      </c>
      <c r="B501" s="22" t="s">
        <v>572</v>
      </c>
      <c r="C501" s="22" t="s">
        <v>638</v>
      </c>
      <c r="D501" s="22" t="s">
        <v>638</v>
      </c>
      <c r="E501" s="22" t="s">
        <v>356</v>
      </c>
      <c r="F501" s="124">
        <v>48440000</v>
      </c>
      <c r="G501" s="22" t="s">
        <v>722</v>
      </c>
      <c r="H501" s="32"/>
      <c r="I501" s="33" t="s">
        <v>7</v>
      </c>
      <c r="J501" s="85" t="s">
        <v>1</v>
      </c>
      <c r="K501" s="34" t="s">
        <v>11</v>
      </c>
    </row>
    <row r="502" spans="1:11" ht="15">
      <c r="A502" s="29">
        <v>26</v>
      </c>
      <c r="B502" s="22" t="s">
        <v>582</v>
      </c>
      <c r="C502" s="22" t="s">
        <v>639</v>
      </c>
      <c r="D502" s="22" t="s">
        <v>639</v>
      </c>
      <c r="E502" s="22" t="s">
        <v>715</v>
      </c>
      <c r="F502" s="124">
        <v>600000000.00999999</v>
      </c>
      <c r="G502" s="22" t="s">
        <v>731</v>
      </c>
      <c r="H502" s="32"/>
      <c r="I502" s="33" t="s">
        <v>7</v>
      </c>
      <c r="J502" s="85" t="s">
        <v>1</v>
      </c>
      <c r="K502" s="34" t="s">
        <v>11</v>
      </c>
    </row>
    <row r="503" spans="1:11" ht="51">
      <c r="A503" s="29">
        <v>27</v>
      </c>
      <c r="B503" s="22" t="s">
        <v>583</v>
      </c>
      <c r="C503" s="22" t="s">
        <v>640</v>
      </c>
      <c r="D503" s="22" t="s">
        <v>640</v>
      </c>
      <c r="E503" s="22" t="s">
        <v>715</v>
      </c>
      <c r="F503" s="124">
        <v>686442195</v>
      </c>
      <c r="G503" s="22" t="s">
        <v>732</v>
      </c>
      <c r="H503" s="32"/>
      <c r="I503" s="33" t="s">
        <v>7</v>
      </c>
      <c r="J503" s="85" t="s">
        <v>1</v>
      </c>
      <c r="K503" s="34" t="s">
        <v>11</v>
      </c>
    </row>
    <row r="504" spans="1:11" ht="38.25">
      <c r="A504" s="77">
        <v>28</v>
      </c>
      <c r="B504" s="22" t="s">
        <v>584</v>
      </c>
      <c r="C504" s="22" t="s">
        <v>641</v>
      </c>
      <c r="D504" s="22" t="s">
        <v>641</v>
      </c>
      <c r="E504" s="22" t="s">
        <v>355</v>
      </c>
      <c r="F504" s="124">
        <v>323752601</v>
      </c>
      <c r="G504" s="22" t="s">
        <v>733</v>
      </c>
      <c r="H504" s="32"/>
      <c r="I504" s="33" t="s">
        <v>7</v>
      </c>
      <c r="J504" s="85" t="s">
        <v>1</v>
      </c>
      <c r="K504" s="34" t="s">
        <v>11</v>
      </c>
    </row>
    <row r="505" spans="1:11" ht="38.25">
      <c r="A505" s="69">
        <v>29</v>
      </c>
      <c r="B505" s="22" t="s">
        <v>584</v>
      </c>
      <c r="C505" s="22" t="s">
        <v>642</v>
      </c>
      <c r="D505" s="22" t="s">
        <v>642</v>
      </c>
      <c r="E505" s="22" t="s">
        <v>355</v>
      </c>
      <c r="F505" s="124">
        <v>511303968</v>
      </c>
      <c r="G505" s="22" t="s">
        <v>733</v>
      </c>
      <c r="H505" s="32"/>
      <c r="I505" s="33" t="s">
        <v>7</v>
      </c>
      <c r="J505" s="85" t="s">
        <v>1</v>
      </c>
      <c r="K505" s="34" t="s">
        <v>11</v>
      </c>
    </row>
    <row r="506" spans="1:11" ht="25.5">
      <c r="A506" s="29">
        <v>30</v>
      </c>
      <c r="B506" s="22" t="s">
        <v>585</v>
      </c>
      <c r="C506" s="22" t="s">
        <v>643</v>
      </c>
      <c r="D506" s="22" t="s">
        <v>643</v>
      </c>
      <c r="E506" s="22" t="s">
        <v>355</v>
      </c>
      <c r="F506" s="124">
        <v>1248200000</v>
      </c>
      <c r="G506" s="22" t="s">
        <v>734</v>
      </c>
      <c r="H506" s="32"/>
      <c r="I506" s="33" t="s">
        <v>7</v>
      </c>
      <c r="J506" s="85" t="s">
        <v>1</v>
      </c>
      <c r="K506" s="34" t="s">
        <v>11</v>
      </c>
    </row>
    <row r="507" spans="1:11" ht="25.5">
      <c r="A507" s="29">
        <v>31</v>
      </c>
      <c r="B507" s="22" t="s">
        <v>585</v>
      </c>
      <c r="C507" s="22" t="s">
        <v>644</v>
      </c>
      <c r="D507" s="22" t="s">
        <v>644</v>
      </c>
      <c r="E507" s="22" t="s">
        <v>355</v>
      </c>
      <c r="F507" s="124">
        <v>1225550000</v>
      </c>
      <c r="G507" s="22" t="s">
        <v>734</v>
      </c>
      <c r="H507" s="32"/>
      <c r="I507" s="33" t="s">
        <v>7</v>
      </c>
      <c r="J507" s="85" t="s">
        <v>1</v>
      </c>
      <c r="K507" s="34" t="s">
        <v>11</v>
      </c>
    </row>
    <row r="508" spans="1:11" ht="15">
      <c r="A508" s="77">
        <v>32</v>
      </c>
      <c r="B508" s="22" t="s">
        <v>586</v>
      </c>
      <c r="C508" s="22" t="s">
        <v>645</v>
      </c>
      <c r="D508" s="22" t="s">
        <v>645</v>
      </c>
      <c r="E508" s="22" t="s">
        <v>355</v>
      </c>
      <c r="F508" s="124">
        <v>56866000.009999998</v>
      </c>
      <c r="G508" s="22" t="s">
        <v>735</v>
      </c>
      <c r="H508" s="32"/>
      <c r="I508" s="33" t="s">
        <v>7</v>
      </c>
      <c r="J508" s="85" t="s">
        <v>1</v>
      </c>
      <c r="K508" s="34" t="s">
        <v>11</v>
      </c>
    </row>
    <row r="509" spans="1:11" ht="15">
      <c r="A509" s="69">
        <v>33</v>
      </c>
      <c r="B509" s="22" t="s">
        <v>587</v>
      </c>
      <c r="C509" s="22" t="s">
        <v>646</v>
      </c>
      <c r="D509" s="22" t="s">
        <v>646</v>
      </c>
      <c r="E509" s="22" t="s">
        <v>355</v>
      </c>
      <c r="F509" s="124">
        <v>1363200000</v>
      </c>
      <c r="G509" s="22" t="s">
        <v>736</v>
      </c>
      <c r="H509" s="32"/>
      <c r="I509" s="33" t="s">
        <v>7</v>
      </c>
      <c r="J509" s="85" t="s">
        <v>1</v>
      </c>
      <c r="K509" s="34" t="s">
        <v>11</v>
      </c>
    </row>
    <row r="510" spans="1:11" ht="15">
      <c r="A510" s="29">
        <v>34</v>
      </c>
      <c r="B510" s="22" t="s">
        <v>588</v>
      </c>
      <c r="C510" s="22" t="s">
        <v>647</v>
      </c>
      <c r="D510" s="22" t="s">
        <v>647</v>
      </c>
      <c r="E510" s="22" t="s">
        <v>355</v>
      </c>
      <c r="F510" s="124">
        <v>205409136.02000001</v>
      </c>
      <c r="G510" s="22" t="s">
        <v>737</v>
      </c>
      <c r="H510" s="32"/>
      <c r="I510" s="33" t="s">
        <v>7</v>
      </c>
      <c r="J510" s="85" t="s">
        <v>1</v>
      </c>
      <c r="K510" s="34" t="s">
        <v>11</v>
      </c>
    </row>
    <row r="511" spans="1:11" ht="38.25">
      <c r="A511" s="29">
        <v>35</v>
      </c>
      <c r="B511" s="22" t="s">
        <v>584</v>
      </c>
      <c r="C511" s="22" t="s">
        <v>648</v>
      </c>
      <c r="D511" s="22" t="s">
        <v>648</v>
      </c>
      <c r="E511" s="22" t="s">
        <v>355</v>
      </c>
      <c r="F511" s="124">
        <v>1582998643</v>
      </c>
      <c r="G511" s="22" t="s">
        <v>733</v>
      </c>
      <c r="H511" s="32"/>
      <c r="I511" s="33" t="s">
        <v>7</v>
      </c>
      <c r="J511" s="85" t="s">
        <v>1</v>
      </c>
      <c r="K511" s="34" t="s">
        <v>11</v>
      </c>
    </row>
    <row r="512" spans="1:11" ht="25.5">
      <c r="A512" s="77">
        <v>36</v>
      </c>
      <c r="B512" s="22" t="s">
        <v>589</v>
      </c>
      <c r="C512" s="22" t="s">
        <v>649</v>
      </c>
      <c r="D512" s="22" t="s">
        <v>649</v>
      </c>
      <c r="E512" s="22" t="s">
        <v>355</v>
      </c>
      <c r="F512" s="124">
        <v>6351064588</v>
      </c>
      <c r="G512" s="22" t="s">
        <v>738</v>
      </c>
      <c r="H512" s="32"/>
      <c r="I512" s="33" t="s">
        <v>7</v>
      </c>
      <c r="J512" s="85" t="s">
        <v>1</v>
      </c>
      <c r="K512" s="34" t="s">
        <v>11</v>
      </c>
    </row>
    <row r="513" spans="1:11" ht="25.5">
      <c r="A513" s="69">
        <v>37</v>
      </c>
      <c r="B513" s="22" t="s">
        <v>589</v>
      </c>
      <c r="C513" s="22" t="s">
        <v>650</v>
      </c>
      <c r="D513" s="22" t="s">
        <v>650</v>
      </c>
      <c r="E513" s="22" t="s">
        <v>355</v>
      </c>
      <c r="F513" s="124">
        <v>5119418686</v>
      </c>
      <c r="G513" s="22" t="s">
        <v>738</v>
      </c>
      <c r="H513" s="32"/>
      <c r="I513" s="33" t="s">
        <v>7</v>
      </c>
      <c r="J513" s="85" t="s">
        <v>1</v>
      </c>
      <c r="K513" s="34" t="s">
        <v>11</v>
      </c>
    </row>
    <row r="514" spans="1:11" ht="15">
      <c r="A514" s="29">
        <v>38</v>
      </c>
      <c r="B514" s="22" t="s">
        <v>581</v>
      </c>
      <c r="C514" s="22" t="s">
        <v>651</v>
      </c>
      <c r="D514" s="22" t="s">
        <v>651</v>
      </c>
      <c r="E514" s="22" t="s">
        <v>353</v>
      </c>
      <c r="F514" s="124">
        <v>5112826111</v>
      </c>
      <c r="G514" s="22" t="s">
        <v>377</v>
      </c>
      <c r="H514" s="32"/>
      <c r="I514" s="33" t="s">
        <v>7</v>
      </c>
      <c r="J514" s="85" t="s">
        <v>1</v>
      </c>
      <c r="K514" s="34" t="s">
        <v>11</v>
      </c>
    </row>
    <row r="515" spans="1:11" ht="25.5">
      <c r="A515" s="29">
        <v>39</v>
      </c>
      <c r="B515" s="22" t="s">
        <v>575</v>
      </c>
      <c r="C515" s="22" t="s">
        <v>652</v>
      </c>
      <c r="D515" s="22" t="s">
        <v>652</v>
      </c>
      <c r="E515" s="22" t="s">
        <v>353</v>
      </c>
      <c r="F515" s="124">
        <v>1621840880</v>
      </c>
      <c r="G515" s="22" t="s">
        <v>725</v>
      </c>
      <c r="H515" s="32"/>
      <c r="I515" s="33" t="s">
        <v>7</v>
      </c>
      <c r="J515" s="85" t="s">
        <v>1</v>
      </c>
      <c r="K515" s="34" t="s">
        <v>11</v>
      </c>
    </row>
    <row r="516" spans="1:11" ht="38.25">
      <c r="A516" s="77">
        <v>40</v>
      </c>
      <c r="B516" s="22" t="s">
        <v>590</v>
      </c>
      <c r="C516" s="22" t="s">
        <v>653</v>
      </c>
      <c r="D516" s="22" t="s">
        <v>653</v>
      </c>
      <c r="E516" s="22" t="s">
        <v>352</v>
      </c>
      <c r="F516" s="124">
        <v>70331702</v>
      </c>
      <c r="G516" s="22" t="s">
        <v>739</v>
      </c>
      <c r="H516" s="32"/>
      <c r="I516" s="33" t="s">
        <v>7</v>
      </c>
      <c r="J516" s="85" t="s">
        <v>1</v>
      </c>
      <c r="K516" s="34" t="s">
        <v>11</v>
      </c>
    </row>
    <row r="517" spans="1:11" ht="38.25">
      <c r="A517" s="69">
        <v>41</v>
      </c>
      <c r="B517" s="22" t="s">
        <v>591</v>
      </c>
      <c r="C517" s="22" t="s">
        <v>654</v>
      </c>
      <c r="D517" s="22" t="s">
        <v>654</v>
      </c>
      <c r="E517" s="22" t="s">
        <v>352</v>
      </c>
      <c r="F517" s="124">
        <v>831546710</v>
      </c>
      <c r="G517" s="22" t="s">
        <v>740</v>
      </c>
      <c r="H517" s="32"/>
      <c r="I517" s="33" t="s">
        <v>7</v>
      </c>
      <c r="J517" s="85" t="s">
        <v>1</v>
      </c>
      <c r="K517" s="34" t="s">
        <v>11</v>
      </c>
    </row>
    <row r="518" spans="1:11" ht="38.25">
      <c r="A518" s="29">
        <v>42</v>
      </c>
      <c r="B518" s="22" t="s">
        <v>591</v>
      </c>
      <c r="C518" s="22" t="s">
        <v>655</v>
      </c>
      <c r="D518" s="22" t="s">
        <v>655</v>
      </c>
      <c r="E518" s="22" t="s">
        <v>352</v>
      </c>
      <c r="F518" s="124">
        <v>10983504</v>
      </c>
      <c r="G518" s="22" t="s">
        <v>740</v>
      </c>
      <c r="H518" s="32"/>
      <c r="I518" s="33" t="s">
        <v>7</v>
      </c>
      <c r="J518" s="85" t="s">
        <v>1</v>
      </c>
      <c r="K518" s="34" t="s">
        <v>11</v>
      </c>
    </row>
    <row r="519" spans="1:11" ht="25.5">
      <c r="A519" s="29">
        <v>43</v>
      </c>
      <c r="B519" s="22" t="s">
        <v>592</v>
      </c>
      <c r="C519" s="22" t="s">
        <v>656</v>
      </c>
      <c r="D519" s="22" t="s">
        <v>656</v>
      </c>
      <c r="E519" s="22" t="s">
        <v>352</v>
      </c>
      <c r="F519" s="124">
        <v>58656000</v>
      </c>
      <c r="G519" s="22" t="s">
        <v>741</v>
      </c>
      <c r="H519" s="32"/>
      <c r="I519" s="33" t="s">
        <v>7</v>
      </c>
      <c r="J519" s="85" t="s">
        <v>1</v>
      </c>
      <c r="K519" s="34" t="s">
        <v>11</v>
      </c>
    </row>
    <row r="520" spans="1:11" ht="25.5">
      <c r="A520" s="77">
        <v>44</v>
      </c>
      <c r="B520" s="22" t="s">
        <v>592</v>
      </c>
      <c r="C520" s="22" t="s">
        <v>657</v>
      </c>
      <c r="D520" s="22" t="s">
        <v>657</v>
      </c>
      <c r="E520" s="22" t="s">
        <v>352</v>
      </c>
      <c r="F520" s="124">
        <v>122191264</v>
      </c>
      <c r="G520" s="22" t="s">
        <v>741</v>
      </c>
      <c r="H520" s="32"/>
      <c r="I520" s="33" t="s">
        <v>7</v>
      </c>
      <c r="J520" s="85" t="s">
        <v>1</v>
      </c>
      <c r="K520" s="34" t="s">
        <v>11</v>
      </c>
    </row>
    <row r="521" spans="1:11" ht="38.25">
      <c r="A521" s="69">
        <v>45</v>
      </c>
      <c r="B521" s="22" t="s">
        <v>590</v>
      </c>
      <c r="C521" s="22" t="s">
        <v>658</v>
      </c>
      <c r="D521" s="22" t="s">
        <v>658</v>
      </c>
      <c r="E521" s="22" t="s">
        <v>352</v>
      </c>
      <c r="F521" s="124">
        <v>86700007</v>
      </c>
      <c r="G521" s="22" t="s">
        <v>739</v>
      </c>
      <c r="H521" s="32"/>
      <c r="I521" s="33" t="s">
        <v>7</v>
      </c>
      <c r="J521" s="85" t="s">
        <v>1</v>
      </c>
      <c r="K521" s="34" t="s">
        <v>11</v>
      </c>
    </row>
    <row r="522" spans="1:11" ht="15">
      <c r="A522" s="29">
        <v>46</v>
      </c>
      <c r="B522" s="22" t="s">
        <v>593</v>
      </c>
      <c r="C522" s="22" t="s">
        <v>659</v>
      </c>
      <c r="D522" s="22" t="s">
        <v>659</v>
      </c>
      <c r="E522" s="22" t="s">
        <v>352</v>
      </c>
      <c r="F522" s="124">
        <v>745710000</v>
      </c>
      <c r="G522" s="22" t="s">
        <v>742</v>
      </c>
      <c r="H522" s="32"/>
      <c r="I522" s="33" t="s">
        <v>7</v>
      </c>
      <c r="J522" s="85" t="s">
        <v>1</v>
      </c>
      <c r="K522" s="34" t="s">
        <v>11</v>
      </c>
    </row>
    <row r="523" spans="1:11" ht="25.5">
      <c r="A523" s="29">
        <v>47</v>
      </c>
      <c r="B523" s="22" t="s">
        <v>594</v>
      </c>
      <c r="C523" s="22" t="s">
        <v>660</v>
      </c>
      <c r="D523" s="22" t="s">
        <v>660</v>
      </c>
      <c r="E523" s="22" t="s">
        <v>352</v>
      </c>
      <c r="F523" s="124">
        <v>108800000.01000001</v>
      </c>
      <c r="G523" s="22" t="s">
        <v>743</v>
      </c>
      <c r="H523" s="32"/>
      <c r="I523" s="33" t="s">
        <v>7</v>
      </c>
      <c r="J523" s="85" t="s">
        <v>1</v>
      </c>
      <c r="K523" s="34" t="s">
        <v>11</v>
      </c>
    </row>
    <row r="524" spans="1:11" ht="25.5">
      <c r="A524" s="77">
        <v>48</v>
      </c>
      <c r="B524" s="22" t="s">
        <v>595</v>
      </c>
      <c r="C524" s="22" t="s">
        <v>661</v>
      </c>
      <c r="D524" s="22" t="s">
        <v>661</v>
      </c>
      <c r="E524" s="22" t="s">
        <v>352</v>
      </c>
      <c r="F524" s="124">
        <v>13374000</v>
      </c>
      <c r="G524" s="22" t="s">
        <v>744</v>
      </c>
      <c r="H524" s="32"/>
      <c r="I524" s="33" t="s">
        <v>7</v>
      </c>
      <c r="J524" s="85" t="s">
        <v>1</v>
      </c>
      <c r="K524" s="34" t="s">
        <v>11</v>
      </c>
    </row>
    <row r="525" spans="1:11" ht="15">
      <c r="A525" s="69">
        <v>49</v>
      </c>
      <c r="B525" s="22" t="s">
        <v>312</v>
      </c>
      <c r="C525" s="22" t="s">
        <v>662</v>
      </c>
      <c r="D525" s="22" t="s">
        <v>662</v>
      </c>
      <c r="E525" s="22" t="s">
        <v>716</v>
      </c>
      <c r="F525" s="124">
        <v>70352400</v>
      </c>
      <c r="G525" s="22" t="s">
        <v>375</v>
      </c>
      <c r="H525" s="32"/>
      <c r="I525" s="33" t="s">
        <v>7</v>
      </c>
      <c r="J525" s="85" t="s">
        <v>1</v>
      </c>
      <c r="K525" s="34" t="s">
        <v>11</v>
      </c>
    </row>
    <row r="526" spans="1:11" ht="15">
      <c r="A526" s="29">
        <v>50</v>
      </c>
      <c r="B526" s="22" t="s">
        <v>593</v>
      </c>
      <c r="C526" s="22" t="s">
        <v>663</v>
      </c>
      <c r="D526" s="22" t="s">
        <v>663</v>
      </c>
      <c r="E526" s="22" t="s">
        <v>350</v>
      </c>
      <c r="F526" s="124">
        <v>413400000</v>
      </c>
      <c r="G526" s="22" t="s">
        <v>742</v>
      </c>
      <c r="H526" s="32"/>
      <c r="I526" s="33" t="s">
        <v>7</v>
      </c>
      <c r="J526" s="85" t="s">
        <v>1</v>
      </c>
      <c r="K526" s="34" t="s">
        <v>11</v>
      </c>
    </row>
    <row r="527" spans="1:11" ht="15">
      <c r="A527" s="29">
        <v>51</v>
      </c>
      <c r="B527" s="22" t="s">
        <v>312</v>
      </c>
      <c r="C527" s="22" t="s">
        <v>664</v>
      </c>
      <c r="D527" s="22" t="s">
        <v>664</v>
      </c>
      <c r="E527" s="22" t="s">
        <v>350</v>
      </c>
      <c r="F527" s="124">
        <v>94888800</v>
      </c>
      <c r="G527" s="22" t="s">
        <v>375</v>
      </c>
      <c r="H527" s="32"/>
      <c r="I527" s="33" t="s">
        <v>7</v>
      </c>
      <c r="J527" s="85" t="s">
        <v>1</v>
      </c>
      <c r="K527" s="34" t="s">
        <v>11</v>
      </c>
    </row>
    <row r="528" spans="1:11" ht="15">
      <c r="A528" s="29">
        <v>52</v>
      </c>
      <c r="B528" s="22" t="s">
        <v>596</v>
      </c>
      <c r="C528" s="22" t="s">
        <v>665</v>
      </c>
      <c r="D528" s="22" t="s">
        <v>665</v>
      </c>
      <c r="E528" s="22" t="s">
        <v>350</v>
      </c>
      <c r="F528" s="124">
        <v>2130393000</v>
      </c>
      <c r="G528" s="22" t="s">
        <v>745</v>
      </c>
      <c r="H528" s="32"/>
      <c r="I528" s="33" t="s">
        <v>7</v>
      </c>
      <c r="J528" s="85" t="s">
        <v>1</v>
      </c>
      <c r="K528" s="34" t="s">
        <v>11</v>
      </c>
    </row>
    <row r="529" spans="1:11" ht="38.25">
      <c r="A529" s="77">
        <v>53</v>
      </c>
      <c r="B529" s="22" t="s">
        <v>597</v>
      </c>
      <c r="C529" s="22" t="s">
        <v>666</v>
      </c>
      <c r="D529" s="22" t="s">
        <v>666</v>
      </c>
      <c r="E529" s="22" t="s">
        <v>350</v>
      </c>
      <c r="F529" s="124">
        <v>25377510</v>
      </c>
      <c r="G529" s="22" t="s">
        <v>746</v>
      </c>
      <c r="H529" s="32"/>
      <c r="I529" s="33" t="s">
        <v>7</v>
      </c>
      <c r="J529" s="85" t="s">
        <v>1</v>
      </c>
      <c r="K529" s="34" t="s">
        <v>11</v>
      </c>
    </row>
    <row r="530" spans="1:11" ht="25.5">
      <c r="A530" s="69">
        <v>54</v>
      </c>
      <c r="B530" s="22" t="s">
        <v>598</v>
      </c>
      <c r="C530" s="22" t="s">
        <v>667</v>
      </c>
      <c r="D530" s="22" t="s">
        <v>667</v>
      </c>
      <c r="E530" s="22" t="s">
        <v>350</v>
      </c>
      <c r="F530" s="124">
        <v>6994079966</v>
      </c>
      <c r="G530" s="22" t="s">
        <v>747</v>
      </c>
      <c r="H530" s="32"/>
      <c r="I530" s="33" t="s">
        <v>7</v>
      </c>
      <c r="J530" s="85" t="s">
        <v>1</v>
      </c>
      <c r="K530" s="34" t="s">
        <v>11</v>
      </c>
    </row>
    <row r="531" spans="1:11" ht="15">
      <c r="A531" s="29">
        <v>55</v>
      </c>
      <c r="B531" s="22" t="s">
        <v>596</v>
      </c>
      <c r="C531" s="22" t="s">
        <v>668</v>
      </c>
      <c r="D531" s="22" t="s">
        <v>668</v>
      </c>
      <c r="E531" s="22" t="s">
        <v>350</v>
      </c>
      <c r="F531" s="124">
        <v>944423000</v>
      </c>
      <c r="G531" s="22" t="s">
        <v>745</v>
      </c>
      <c r="H531" s="32"/>
      <c r="I531" s="33" t="s">
        <v>7</v>
      </c>
      <c r="J531" s="85" t="s">
        <v>1</v>
      </c>
      <c r="K531" s="34" t="s">
        <v>11</v>
      </c>
    </row>
    <row r="532" spans="1:11" ht="25.5">
      <c r="A532" s="29">
        <v>56</v>
      </c>
      <c r="B532" s="22" t="s">
        <v>598</v>
      </c>
      <c r="C532" s="22" t="s">
        <v>669</v>
      </c>
      <c r="D532" s="22" t="s">
        <v>669</v>
      </c>
      <c r="E532" s="22" t="s">
        <v>350</v>
      </c>
      <c r="F532" s="124">
        <v>6588360690</v>
      </c>
      <c r="G532" s="22" t="s">
        <v>747</v>
      </c>
      <c r="H532" s="32"/>
      <c r="I532" s="33" t="s">
        <v>7</v>
      </c>
      <c r="J532" s="85" t="s">
        <v>1</v>
      </c>
      <c r="K532" s="34" t="s">
        <v>11</v>
      </c>
    </row>
    <row r="533" spans="1:11" ht="25.5">
      <c r="A533" s="29">
        <v>57</v>
      </c>
      <c r="B533" s="22" t="s">
        <v>598</v>
      </c>
      <c r="C533" s="22" t="s">
        <v>670</v>
      </c>
      <c r="D533" s="22" t="s">
        <v>670</v>
      </c>
      <c r="E533" s="22" t="s">
        <v>350</v>
      </c>
      <c r="F533" s="124">
        <v>7180542324</v>
      </c>
      <c r="G533" s="22" t="s">
        <v>747</v>
      </c>
      <c r="H533" s="32"/>
      <c r="I533" s="33" t="s">
        <v>7</v>
      </c>
      <c r="J533" s="85" t="s">
        <v>1</v>
      </c>
      <c r="K533" s="34" t="s">
        <v>11</v>
      </c>
    </row>
    <row r="534" spans="1:11" ht="51">
      <c r="A534" s="77">
        <v>58</v>
      </c>
      <c r="B534" s="22" t="s">
        <v>599</v>
      </c>
      <c r="C534" s="22" t="s">
        <v>671</v>
      </c>
      <c r="D534" s="22" t="s">
        <v>671</v>
      </c>
      <c r="E534" s="22" t="s">
        <v>350</v>
      </c>
      <c r="F534" s="124">
        <v>451651000</v>
      </c>
      <c r="G534" s="22" t="s">
        <v>748</v>
      </c>
      <c r="H534" s="32"/>
      <c r="I534" s="33" t="s">
        <v>7</v>
      </c>
      <c r="J534" s="85" t="s">
        <v>1</v>
      </c>
      <c r="K534" s="34" t="s">
        <v>11</v>
      </c>
    </row>
    <row r="535" spans="1:11" ht="25.5">
      <c r="A535" s="69">
        <v>59</v>
      </c>
      <c r="B535" s="22" t="s">
        <v>598</v>
      </c>
      <c r="C535" s="22" t="s">
        <v>672</v>
      </c>
      <c r="D535" s="22" t="s">
        <v>672</v>
      </c>
      <c r="E535" s="22" t="s">
        <v>350</v>
      </c>
      <c r="F535" s="124">
        <v>6912987177</v>
      </c>
      <c r="G535" s="22" t="s">
        <v>747</v>
      </c>
      <c r="H535" s="32"/>
      <c r="I535" s="33" t="s">
        <v>7</v>
      </c>
      <c r="J535" s="85" t="s">
        <v>1</v>
      </c>
      <c r="K535" s="34" t="s">
        <v>11</v>
      </c>
    </row>
    <row r="536" spans="1:11" ht="15">
      <c r="A536" s="29">
        <v>60</v>
      </c>
      <c r="B536" s="22" t="s">
        <v>593</v>
      </c>
      <c r="C536" s="22" t="s">
        <v>673</v>
      </c>
      <c r="D536" s="22" t="s">
        <v>673</v>
      </c>
      <c r="E536" s="22" t="s">
        <v>350</v>
      </c>
      <c r="F536" s="124">
        <v>1919200000</v>
      </c>
      <c r="G536" s="22" t="s">
        <v>742</v>
      </c>
      <c r="H536" s="32"/>
      <c r="I536" s="33" t="s">
        <v>7</v>
      </c>
      <c r="J536" s="85" t="s">
        <v>1</v>
      </c>
      <c r="K536" s="34" t="s">
        <v>11</v>
      </c>
    </row>
    <row r="537" spans="1:11" ht="25.5">
      <c r="A537" s="29">
        <v>61</v>
      </c>
      <c r="B537" s="22" t="s">
        <v>594</v>
      </c>
      <c r="C537" s="22" t="s">
        <v>674</v>
      </c>
      <c r="D537" s="22" t="s">
        <v>674</v>
      </c>
      <c r="E537" s="22" t="s">
        <v>350</v>
      </c>
      <c r="F537" s="124">
        <v>33086189.600000001</v>
      </c>
      <c r="G537" s="22" t="s">
        <v>743</v>
      </c>
      <c r="H537" s="32"/>
      <c r="I537" s="33" t="s">
        <v>7</v>
      </c>
      <c r="J537" s="85" t="s">
        <v>1</v>
      </c>
      <c r="K537" s="34" t="s">
        <v>11</v>
      </c>
    </row>
    <row r="538" spans="1:11" ht="38.25">
      <c r="A538" s="29">
        <v>62</v>
      </c>
      <c r="B538" s="22" t="s">
        <v>591</v>
      </c>
      <c r="C538" s="22" t="s">
        <v>675</v>
      </c>
      <c r="D538" s="22" t="s">
        <v>675</v>
      </c>
      <c r="E538" s="22" t="s">
        <v>350</v>
      </c>
      <c r="F538" s="124">
        <v>5117531489</v>
      </c>
      <c r="G538" s="22" t="s">
        <v>740</v>
      </c>
      <c r="H538" s="32"/>
      <c r="I538" s="33" t="s">
        <v>7</v>
      </c>
      <c r="J538" s="85" t="s">
        <v>1</v>
      </c>
      <c r="K538" s="34" t="s">
        <v>11</v>
      </c>
    </row>
    <row r="539" spans="1:11" ht="51">
      <c r="A539" s="77">
        <v>63</v>
      </c>
      <c r="B539" s="22" t="s">
        <v>600</v>
      </c>
      <c r="C539" s="22" t="s">
        <v>676</v>
      </c>
      <c r="D539" s="22" t="s">
        <v>676</v>
      </c>
      <c r="E539" s="22" t="s">
        <v>350</v>
      </c>
      <c r="F539" s="124">
        <v>129052000</v>
      </c>
      <c r="G539" s="22" t="s">
        <v>749</v>
      </c>
      <c r="H539" s="32"/>
      <c r="I539" s="33" t="s">
        <v>7</v>
      </c>
      <c r="J539" s="85" t="s">
        <v>1</v>
      </c>
      <c r="K539" s="34" t="s">
        <v>11</v>
      </c>
    </row>
    <row r="540" spans="1:11" ht="15">
      <c r="A540" s="69">
        <v>64</v>
      </c>
      <c r="B540" s="22" t="s">
        <v>78</v>
      </c>
      <c r="C540" s="22" t="s">
        <v>677</v>
      </c>
      <c r="D540" s="22" t="s">
        <v>677</v>
      </c>
      <c r="E540" s="22" t="s">
        <v>350</v>
      </c>
      <c r="F540" s="124">
        <v>113946083.84</v>
      </c>
      <c r="G540" s="22" t="s">
        <v>750</v>
      </c>
      <c r="H540" s="32"/>
      <c r="I540" s="33" t="s">
        <v>7</v>
      </c>
      <c r="J540" s="85" t="s">
        <v>1</v>
      </c>
      <c r="K540" s="34" t="s">
        <v>11</v>
      </c>
    </row>
    <row r="541" spans="1:11" ht="38.25">
      <c r="A541" s="29">
        <v>65</v>
      </c>
      <c r="B541" s="22" t="s">
        <v>584</v>
      </c>
      <c r="C541" s="22" t="s">
        <v>678</v>
      </c>
      <c r="D541" s="22" t="s">
        <v>678</v>
      </c>
      <c r="E541" s="22" t="s">
        <v>350</v>
      </c>
      <c r="F541" s="124">
        <v>7481857642</v>
      </c>
      <c r="G541" s="22" t="s">
        <v>733</v>
      </c>
      <c r="H541" s="32"/>
      <c r="I541" s="33" t="s">
        <v>7</v>
      </c>
      <c r="J541" s="85" t="s">
        <v>1</v>
      </c>
      <c r="K541" s="34" t="s">
        <v>11</v>
      </c>
    </row>
    <row r="542" spans="1:11" ht="25.5">
      <c r="A542" s="29">
        <v>66</v>
      </c>
      <c r="B542" s="22" t="s">
        <v>601</v>
      </c>
      <c r="C542" s="22" t="s">
        <v>679</v>
      </c>
      <c r="D542" s="22" t="s">
        <v>679</v>
      </c>
      <c r="E542" s="22" t="s">
        <v>348</v>
      </c>
      <c r="F542" s="124">
        <v>6300000000</v>
      </c>
      <c r="G542" s="22" t="s">
        <v>751</v>
      </c>
      <c r="H542" s="32"/>
      <c r="I542" s="33" t="s">
        <v>7</v>
      </c>
      <c r="J542" s="85" t="s">
        <v>1</v>
      </c>
      <c r="K542" s="34" t="s">
        <v>11</v>
      </c>
    </row>
    <row r="543" spans="1:11" ht="25.5">
      <c r="A543" s="29">
        <v>67</v>
      </c>
      <c r="B543" s="22" t="s">
        <v>601</v>
      </c>
      <c r="C543" s="22" t="s">
        <v>680</v>
      </c>
      <c r="D543" s="22" t="s">
        <v>680</v>
      </c>
      <c r="E543" s="22" t="s">
        <v>348</v>
      </c>
      <c r="F543" s="124">
        <v>6300000000</v>
      </c>
      <c r="G543" s="22" t="s">
        <v>751</v>
      </c>
      <c r="H543" s="32"/>
      <c r="I543" s="33" t="s">
        <v>7</v>
      </c>
      <c r="J543" s="85" t="s">
        <v>1</v>
      </c>
      <c r="K543" s="34" t="s">
        <v>11</v>
      </c>
    </row>
    <row r="544" spans="1:11" ht="25.5">
      <c r="A544" s="77">
        <v>68</v>
      </c>
      <c r="B544" s="22" t="s">
        <v>585</v>
      </c>
      <c r="C544" s="22" t="s">
        <v>681</v>
      </c>
      <c r="D544" s="22" t="s">
        <v>681</v>
      </c>
      <c r="E544" s="22" t="s">
        <v>346</v>
      </c>
      <c r="F544" s="124">
        <v>2285950000</v>
      </c>
      <c r="G544" s="22" t="s">
        <v>734</v>
      </c>
      <c r="H544" s="32"/>
      <c r="I544" s="33" t="s">
        <v>7</v>
      </c>
      <c r="J544" s="85" t="s">
        <v>1</v>
      </c>
      <c r="K544" s="34" t="s">
        <v>11</v>
      </c>
    </row>
    <row r="545" spans="1:11" ht="15">
      <c r="A545" s="69">
        <v>69</v>
      </c>
      <c r="B545" s="22" t="s">
        <v>582</v>
      </c>
      <c r="C545" s="22" t="s">
        <v>682</v>
      </c>
      <c r="D545" s="22" t="s">
        <v>682</v>
      </c>
      <c r="E545" s="22" t="s">
        <v>346</v>
      </c>
      <c r="F545" s="124">
        <v>31520000.039999999</v>
      </c>
      <c r="G545" s="22" t="s">
        <v>731</v>
      </c>
      <c r="H545" s="32"/>
      <c r="I545" s="33" t="s">
        <v>7</v>
      </c>
      <c r="J545" s="85" t="s">
        <v>1</v>
      </c>
      <c r="K545" s="34" t="s">
        <v>11</v>
      </c>
    </row>
    <row r="546" spans="1:11" ht="25.5">
      <c r="A546" s="29">
        <v>70</v>
      </c>
      <c r="B546" s="22" t="s">
        <v>585</v>
      </c>
      <c r="C546" s="22" t="s">
        <v>683</v>
      </c>
      <c r="D546" s="22" t="s">
        <v>683</v>
      </c>
      <c r="E546" s="22" t="s">
        <v>346</v>
      </c>
      <c r="F546" s="124">
        <v>1087170000</v>
      </c>
      <c r="G546" s="22" t="s">
        <v>734</v>
      </c>
      <c r="H546" s="32"/>
      <c r="I546" s="33" t="s">
        <v>7</v>
      </c>
      <c r="J546" s="85" t="s">
        <v>1</v>
      </c>
      <c r="K546" s="34" t="s">
        <v>11</v>
      </c>
    </row>
    <row r="547" spans="1:11" ht="25.5">
      <c r="A547" s="29">
        <v>71</v>
      </c>
      <c r="B547" s="22" t="s">
        <v>602</v>
      </c>
      <c r="C547" s="22" t="s">
        <v>684</v>
      </c>
      <c r="D547" s="22" t="s">
        <v>684</v>
      </c>
      <c r="E547" s="22" t="s">
        <v>346</v>
      </c>
      <c r="F547" s="124">
        <v>18900000</v>
      </c>
      <c r="G547" s="22" t="s">
        <v>752</v>
      </c>
      <c r="H547" s="32"/>
      <c r="I547" s="33" t="s">
        <v>7</v>
      </c>
      <c r="J547" s="85" t="s">
        <v>1</v>
      </c>
      <c r="K547" s="34" t="s">
        <v>11</v>
      </c>
    </row>
    <row r="548" spans="1:11" ht="15">
      <c r="A548" s="29">
        <v>72</v>
      </c>
      <c r="B548" s="22" t="s">
        <v>603</v>
      </c>
      <c r="C548" s="22" t="s">
        <v>685</v>
      </c>
      <c r="D548" s="22" t="s">
        <v>685</v>
      </c>
      <c r="E548" s="22" t="s">
        <v>717</v>
      </c>
      <c r="F548" s="124">
        <v>8395000</v>
      </c>
      <c r="G548" s="22" t="s">
        <v>753</v>
      </c>
      <c r="H548" s="32"/>
      <c r="I548" s="33" t="s">
        <v>7</v>
      </c>
      <c r="J548" s="85" t="s">
        <v>1</v>
      </c>
      <c r="K548" s="34" t="s">
        <v>11</v>
      </c>
    </row>
    <row r="549" spans="1:11" ht="15">
      <c r="A549" s="77">
        <v>73</v>
      </c>
      <c r="B549" s="22" t="s">
        <v>604</v>
      </c>
      <c r="C549" s="22" t="s">
        <v>686</v>
      </c>
      <c r="D549" s="22" t="s">
        <v>686</v>
      </c>
      <c r="E549" s="22" t="s">
        <v>717</v>
      </c>
      <c r="F549" s="124">
        <v>54000000</v>
      </c>
      <c r="G549" s="22" t="s">
        <v>754</v>
      </c>
      <c r="H549" s="32"/>
      <c r="I549" s="33" t="s">
        <v>7</v>
      </c>
      <c r="J549" s="85" t="s">
        <v>1</v>
      </c>
      <c r="K549" s="34" t="s">
        <v>11</v>
      </c>
    </row>
    <row r="550" spans="1:11" ht="15">
      <c r="A550" s="69">
        <v>74</v>
      </c>
      <c r="B550" s="22" t="s">
        <v>605</v>
      </c>
      <c r="C550" s="22" t="s">
        <v>687</v>
      </c>
      <c r="D550" s="22" t="s">
        <v>687</v>
      </c>
      <c r="E550" s="22" t="s">
        <v>345</v>
      </c>
      <c r="F550" s="124">
        <v>100949600</v>
      </c>
      <c r="G550" s="22" t="s">
        <v>755</v>
      </c>
      <c r="H550" s="32"/>
      <c r="I550" s="33" t="s">
        <v>7</v>
      </c>
      <c r="J550" s="85" t="s">
        <v>1</v>
      </c>
      <c r="K550" s="34" t="s">
        <v>11</v>
      </c>
    </row>
    <row r="551" spans="1:11" ht="25.5">
      <c r="A551" s="29">
        <v>75</v>
      </c>
      <c r="B551" s="22" t="s">
        <v>606</v>
      </c>
      <c r="C551" s="22" t="s">
        <v>688</v>
      </c>
      <c r="D551" s="22" t="s">
        <v>688</v>
      </c>
      <c r="E551" s="22" t="s">
        <v>345</v>
      </c>
      <c r="F551" s="124">
        <v>974022841</v>
      </c>
      <c r="G551" s="22" t="s">
        <v>756</v>
      </c>
      <c r="H551" s="32"/>
      <c r="I551" s="33" t="s">
        <v>7</v>
      </c>
      <c r="J551" s="85" t="s">
        <v>1</v>
      </c>
      <c r="K551" s="34" t="s">
        <v>11</v>
      </c>
    </row>
    <row r="552" spans="1:11" ht="25.5">
      <c r="A552" s="29">
        <v>76</v>
      </c>
      <c r="B552" s="22" t="s">
        <v>601</v>
      </c>
      <c r="C552" s="22" t="s">
        <v>689</v>
      </c>
      <c r="D552" s="22" t="s">
        <v>689</v>
      </c>
      <c r="E552" s="22" t="s">
        <v>345</v>
      </c>
      <c r="F552" s="124">
        <v>6300000000</v>
      </c>
      <c r="G552" s="22" t="s">
        <v>751</v>
      </c>
      <c r="H552" s="32"/>
      <c r="I552" s="33" t="s">
        <v>7</v>
      </c>
      <c r="J552" s="85" t="s">
        <v>1</v>
      </c>
      <c r="K552" s="34" t="s">
        <v>11</v>
      </c>
    </row>
    <row r="553" spans="1:11" ht="25.5">
      <c r="A553" s="29">
        <v>77</v>
      </c>
      <c r="B553" s="22" t="s">
        <v>601</v>
      </c>
      <c r="C553" s="22" t="s">
        <v>690</v>
      </c>
      <c r="D553" s="22" t="s">
        <v>690</v>
      </c>
      <c r="E553" s="22" t="s">
        <v>345</v>
      </c>
      <c r="F553" s="124">
        <v>6300000000</v>
      </c>
      <c r="G553" s="22" t="s">
        <v>751</v>
      </c>
      <c r="H553" s="32"/>
      <c r="I553" s="33" t="s">
        <v>7</v>
      </c>
      <c r="J553" s="85" t="s">
        <v>1</v>
      </c>
      <c r="K553" s="34" t="s">
        <v>11</v>
      </c>
    </row>
    <row r="554" spans="1:11" ht="15">
      <c r="A554" s="77">
        <v>78</v>
      </c>
      <c r="B554" s="22" t="s">
        <v>607</v>
      </c>
      <c r="C554" s="22" t="s">
        <v>691</v>
      </c>
      <c r="D554" s="22" t="s">
        <v>691</v>
      </c>
      <c r="E554" s="22" t="s">
        <v>345</v>
      </c>
      <c r="F554" s="124">
        <v>683599400</v>
      </c>
      <c r="G554" s="22" t="s">
        <v>757</v>
      </c>
      <c r="H554" s="32"/>
      <c r="I554" s="33" t="s">
        <v>7</v>
      </c>
      <c r="J554" s="85" t="s">
        <v>1</v>
      </c>
      <c r="K554" s="34" t="s">
        <v>11</v>
      </c>
    </row>
    <row r="555" spans="1:11" ht="25.5">
      <c r="A555" s="69">
        <v>79</v>
      </c>
      <c r="B555" s="22" t="s">
        <v>589</v>
      </c>
      <c r="C555" s="22" t="s">
        <v>692</v>
      </c>
      <c r="D555" s="22" t="s">
        <v>692</v>
      </c>
      <c r="E555" s="22" t="s">
        <v>345</v>
      </c>
      <c r="F555" s="124">
        <v>136954800</v>
      </c>
      <c r="G555" s="22" t="s">
        <v>738</v>
      </c>
      <c r="H555" s="32"/>
      <c r="I555" s="33" t="s">
        <v>7</v>
      </c>
      <c r="J555" s="85" t="s">
        <v>1</v>
      </c>
      <c r="K555" s="34" t="s">
        <v>11</v>
      </c>
    </row>
    <row r="556" spans="1:11" ht="15">
      <c r="A556" s="29">
        <v>80</v>
      </c>
      <c r="B556" s="22" t="s">
        <v>577</v>
      </c>
      <c r="C556" s="22" t="s">
        <v>693</v>
      </c>
      <c r="D556" s="22" t="s">
        <v>693</v>
      </c>
      <c r="E556" s="22" t="s">
        <v>345</v>
      </c>
      <c r="F556" s="124">
        <v>1408570020.02</v>
      </c>
      <c r="G556" s="22" t="s">
        <v>727</v>
      </c>
      <c r="H556" s="32"/>
      <c r="I556" s="33" t="s">
        <v>7</v>
      </c>
      <c r="J556" s="85" t="s">
        <v>1</v>
      </c>
      <c r="K556" s="34" t="s">
        <v>11</v>
      </c>
    </row>
    <row r="557" spans="1:11" ht="15">
      <c r="A557" s="29">
        <v>81</v>
      </c>
      <c r="B557" s="22" t="s">
        <v>605</v>
      </c>
      <c r="C557" s="22" t="s">
        <v>694</v>
      </c>
      <c r="D557" s="22" t="s">
        <v>694</v>
      </c>
      <c r="E557" s="22" t="s">
        <v>345</v>
      </c>
      <c r="F557" s="124">
        <v>302347445</v>
      </c>
      <c r="G557" s="22" t="s">
        <v>755</v>
      </c>
      <c r="H557" s="32"/>
      <c r="I557" s="33" t="s">
        <v>7</v>
      </c>
      <c r="J557" s="85" t="s">
        <v>1</v>
      </c>
      <c r="K557" s="34" t="s">
        <v>11</v>
      </c>
    </row>
    <row r="558" spans="1:11" ht="25.5">
      <c r="A558" s="29">
        <v>82</v>
      </c>
      <c r="B558" s="22" t="s">
        <v>589</v>
      </c>
      <c r="C558" s="22" t="s">
        <v>695</v>
      </c>
      <c r="D558" s="22" t="s">
        <v>695</v>
      </c>
      <c r="E558" s="22" t="s">
        <v>345</v>
      </c>
      <c r="F558" s="124">
        <v>609250000</v>
      </c>
      <c r="G558" s="22" t="s">
        <v>738</v>
      </c>
      <c r="H558" s="32"/>
      <c r="I558" s="33" t="s">
        <v>7</v>
      </c>
      <c r="J558" s="85" t="s">
        <v>1</v>
      </c>
      <c r="K558" s="34" t="s">
        <v>11</v>
      </c>
    </row>
    <row r="559" spans="1:11" ht="15">
      <c r="A559" s="77">
        <v>83</v>
      </c>
      <c r="B559" s="22" t="s">
        <v>605</v>
      </c>
      <c r="C559" s="22" t="s">
        <v>696</v>
      </c>
      <c r="D559" s="22" t="s">
        <v>696</v>
      </c>
      <c r="E559" s="22" t="s">
        <v>345</v>
      </c>
      <c r="F559" s="124">
        <v>69416928</v>
      </c>
      <c r="G559" s="22" t="s">
        <v>755</v>
      </c>
      <c r="H559" s="32"/>
      <c r="I559" s="33" t="s">
        <v>7</v>
      </c>
      <c r="J559" s="85" t="s">
        <v>1</v>
      </c>
      <c r="K559" s="34" t="s">
        <v>11</v>
      </c>
    </row>
    <row r="560" spans="1:11" ht="15">
      <c r="A560" s="69">
        <v>84</v>
      </c>
      <c r="B560" s="22" t="s">
        <v>608</v>
      </c>
      <c r="C560" s="22" t="s">
        <v>697</v>
      </c>
      <c r="D560" s="22" t="s">
        <v>697</v>
      </c>
      <c r="E560" s="22" t="s">
        <v>345</v>
      </c>
      <c r="F560" s="124">
        <v>65600000</v>
      </c>
      <c r="G560" s="22" t="s">
        <v>758</v>
      </c>
      <c r="H560" s="32"/>
      <c r="I560" s="33" t="s">
        <v>7</v>
      </c>
      <c r="J560" s="85" t="s">
        <v>1</v>
      </c>
      <c r="K560" s="34" t="s">
        <v>11</v>
      </c>
    </row>
    <row r="561" spans="1:11" ht="15">
      <c r="A561" s="29">
        <v>85</v>
      </c>
      <c r="B561" s="22" t="s">
        <v>609</v>
      </c>
      <c r="C561" s="22" t="s">
        <v>698</v>
      </c>
      <c r="D561" s="22" t="s">
        <v>698</v>
      </c>
      <c r="E561" s="22" t="s">
        <v>345</v>
      </c>
      <c r="F561" s="124">
        <v>7988888</v>
      </c>
      <c r="G561" s="22" t="s">
        <v>759</v>
      </c>
      <c r="H561" s="32"/>
      <c r="I561" s="33" t="s">
        <v>7</v>
      </c>
      <c r="J561" s="85" t="s">
        <v>1</v>
      </c>
      <c r="K561" s="34" t="s">
        <v>11</v>
      </c>
    </row>
    <row r="562" spans="1:11" ht="38.25">
      <c r="A562" s="29">
        <v>86</v>
      </c>
      <c r="B562" s="22" t="s">
        <v>591</v>
      </c>
      <c r="C562" s="22" t="s">
        <v>699</v>
      </c>
      <c r="D562" s="22" t="s">
        <v>699</v>
      </c>
      <c r="E562" s="22" t="s">
        <v>345</v>
      </c>
      <c r="F562" s="124">
        <v>732635651</v>
      </c>
      <c r="G562" s="22" t="s">
        <v>740</v>
      </c>
      <c r="H562" s="32"/>
      <c r="I562" s="33" t="s">
        <v>7</v>
      </c>
      <c r="J562" s="85" t="s">
        <v>1</v>
      </c>
      <c r="K562" s="34" t="s">
        <v>11</v>
      </c>
    </row>
    <row r="563" spans="1:11" ht="15">
      <c r="A563" s="29">
        <v>87</v>
      </c>
      <c r="B563" s="22" t="s">
        <v>610</v>
      </c>
      <c r="C563" s="22" t="s">
        <v>700</v>
      </c>
      <c r="D563" s="22" t="s">
        <v>700</v>
      </c>
      <c r="E563" s="22" t="s">
        <v>344</v>
      </c>
      <c r="F563" s="124">
        <v>18377770</v>
      </c>
      <c r="G563" s="22" t="s">
        <v>760</v>
      </c>
      <c r="H563" s="32"/>
      <c r="I563" s="33" t="s">
        <v>7</v>
      </c>
      <c r="J563" s="85" t="s">
        <v>1</v>
      </c>
      <c r="K563" s="34" t="s">
        <v>11</v>
      </c>
    </row>
    <row r="564" spans="1:11" ht="25.5">
      <c r="A564" s="77">
        <v>88</v>
      </c>
      <c r="B564" s="22" t="s">
        <v>611</v>
      </c>
      <c r="C564" s="22" t="s">
        <v>701</v>
      </c>
      <c r="D564" s="22" t="s">
        <v>701</v>
      </c>
      <c r="E564" s="22" t="s">
        <v>343</v>
      </c>
      <c r="F564" s="124">
        <v>45500000</v>
      </c>
      <c r="G564" s="22" t="s">
        <v>761</v>
      </c>
      <c r="H564" s="32"/>
      <c r="I564" s="33" t="s">
        <v>7</v>
      </c>
      <c r="J564" s="85" t="s">
        <v>1</v>
      </c>
      <c r="K564" s="34" t="s">
        <v>11</v>
      </c>
    </row>
    <row r="565" spans="1:11" ht="25.5">
      <c r="A565" s="69">
        <v>89</v>
      </c>
      <c r="B565" s="22" t="s">
        <v>589</v>
      </c>
      <c r="C565" s="22" t="s">
        <v>702</v>
      </c>
      <c r="D565" s="22" t="s">
        <v>702</v>
      </c>
      <c r="E565" s="22" t="s">
        <v>343</v>
      </c>
      <c r="F565" s="124">
        <v>460333776</v>
      </c>
      <c r="G565" s="22" t="s">
        <v>738</v>
      </c>
      <c r="H565" s="32"/>
      <c r="I565" s="33" t="s">
        <v>7</v>
      </c>
      <c r="J565" s="85" t="s">
        <v>1</v>
      </c>
      <c r="K565" s="34" t="s">
        <v>11</v>
      </c>
    </row>
    <row r="566" spans="1:11" ht="15">
      <c r="A566" s="29">
        <v>90</v>
      </c>
      <c r="B566" s="22" t="s">
        <v>612</v>
      </c>
      <c r="C566" s="22" t="s">
        <v>703</v>
      </c>
      <c r="D566" s="22" t="s">
        <v>703</v>
      </c>
      <c r="E566" s="22" t="s">
        <v>343</v>
      </c>
      <c r="F566" s="124">
        <v>549823573.20000005</v>
      </c>
      <c r="G566" s="22" t="s">
        <v>762</v>
      </c>
      <c r="H566" s="32"/>
      <c r="I566" s="33" t="s">
        <v>7</v>
      </c>
      <c r="J566" s="85" t="s">
        <v>1</v>
      </c>
      <c r="K566" s="34" t="s">
        <v>11</v>
      </c>
    </row>
    <row r="567" spans="1:11" ht="38.25">
      <c r="A567" s="29">
        <v>91</v>
      </c>
      <c r="B567" s="22" t="s">
        <v>584</v>
      </c>
      <c r="C567" s="22" t="s">
        <v>704</v>
      </c>
      <c r="D567" s="22" t="s">
        <v>704</v>
      </c>
      <c r="E567" s="22" t="s">
        <v>343</v>
      </c>
      <c r="F567" s="124">
        <v>25756553</v>
      </c>
      <c r="G567" s="22" t="s">
        <v>733</v>
      </c>
      <c r="H567" s="32"/>
      <c r="I567" s="33" t="s">
        <v>7</v>
      </c>
      <c r="J567" s="85" t="s">
        <v>1</v>
      </c>
      <c r="K567" s="34" t="s">
        <v>11</v>
      </c>
    </row>
    <row r="568" spans="1:11" ht="25.5">
      <c r="A568" s="29">
        <v>92</v>
      </c>
      <c r="B568" s="22" t="s">
        <v>589</v>
      </c>
      <c r="C568" s="22" t="s">
        <v>705</v>
      </c>
      <c r="D568" s="22" t="s">
        <v>705</v>
      </c>
      <c r="E568" s="22" t="s">
        <v>343</v>
      </c>
      <c r="F568" s="124">
        <v>56250000</v>
      </c>
      <c r="G568" s="22" t="s">
        <v>738</v>
      </c>
      <c r="H568" s="32"/>
      <c r="I568" s="33" t="s">
        <v>7</v>
      </c>
      <c r="J568" s="85" t="s">
        <v>1</v>
      </c>
      <c r="K568" s="34" t="s">
        <v>11</v>
      </c>
    </row>
    <row r="569" spans="1:11" ht="25.5">
      <c r="A569" s="77">
        <v>93</v>
      </c>
      <c r="B569" s="22" t="s">
        <v>611</v>
      </c>
      <c r="C569" s="22" t="s">
        <v>706</v>
      </c>
      <c r="D569" s="22" t="s">
        <v>706</v>
      </c>
      <c r="E569" s="22" t="s">
        <v>342</v>
      </c>
      <c r="F569" s="124">
        <v>91000000</v>
      </c>
      <c r="G569" s="22" t="s">
        <v>761</v>
      </c>
      <c r="H569" s="32"/>
      <c r="I569" s="33" t="s">
        <v>7</v>
      </c>
      <c r="J569" s="85" t="s">
        <v>1</v>
      </c>
      <c r="K569" s="34" t="s">
        <v>11</v>
      </c>
    </row>
    <row r="570" spans="1:11" ht="25.5">
      <c r="A570" s="69">
        <v>94</v>
      </c>
      <c r="B570" s="22" t="s">
        <v>613</v>
      </c>
      <c r="C570" s="22" t="s">
        <v>707</v>
      </c>
      <c r="D570" s="22" t="s">
        <v>707</v>
      </c>
      <c r="E570" s="22" t="s">
        <v>341</v>
      </c>
      <c r="F570" s="124">
        <v>117157860</v>
      </c>
      <c r="G570" s="22" t="s">
        <v>763</v>
      </c>
      <c r="H570" s="32"/>
      <c r="I570" s="33" t="s">
        <v>7</v>
      </c>
      <c r="J570" s="85" t="s">
        <v>1</v>
      </c>
      <c r="K570" s="34" t="s">
        <v>11</v>
      </c>
    </row>
    <row r="571" spans="1:11" ht="25.5">
      <c r="A571" s="29">
        <v>95</v>
      </c>
      <c r="B571" s="22" t="s">
        <v>614</v>
      </c>
      <c r="C571" s="22" t="s">
        <v>708</v>
      </c>
      <c r="D571" s="22" t="s">
        <v>708</v>
      </c>
      <c r="E571" s="22" t="s">
        <v>341</v>
      </c>
      <c r="F571" s="124">
        <v>2814000000</v>
      </c>
      <c r="G571" s="22" t="s">
        <v>387</v>
      </c>
      <c r="H571" s="32"/>
      <c r="I571" s="33" t="s">
        <v>7</v>
      </c>
      <c r="J571" s="85" t="s">
        <v>1</v>
      </c>
      <c r="K571" s="34" t="s">
        <v>11</v>
      </c>
    </row>
    <row r="572" spans="1:11" ht="38.25">
      <c r="A572" s="29">
        <v>96</v>
      </c>
      <c r="B572" s="22" t="s">
        <v>597</v>
      </c>
      <c r="C572" s="22" t="s">
        <v>709</v>
      </c>
      <c r="D572" s="22" t="s">
        <v>709</v>
      </c>
      <c r="E572" s="22" t="s">
        <v>718</v>
      </c>
      <c r="F572" s="124">
        <v>87439560</v>
      </c>
      <c r="G572" s="22" t="s">
        <v>746</v>
      </c>
      <c r="H572" s="32"/>
      <c r="I572" s="33" t="s">
        <v>7</v>
      </c>
      <c r="J572" s="85" t="s">
        <v>1</v>
      </c>
      <c r="K572" s="34" t="s">
        <v>11</v>
      </c>
    </row>
    <row r="573" spans="1:11" ht="25.5">
      <c r="A573" s="29">
        <v>97</v>
      </c>
      <c r="B573" s="22" t="s">
        <v>595</v>
      </c>
      <c r="C573" s="22" t="s">
        <v>710</v>
      </c>
      <c r="D573" s="22" t="s">
        <v>710</v>
      </c>
      <c r="E573" s="22" t="s">
        <v>340</v>
      </c>
      <c r="F573" s="124">
        <v>9000000</v>
      </c>
      <c r="G573" s="22" t="s">
        <v>744</v>
      </c>
      <c r="H573" s="32"/>
      <c r="I573" s="33" t="s">
        <v>7</v>
      </c>
      <c r="J573" s="85" t="s">
        <v>1</v>
      </c>
      <c r="K573" s="34" t="s">
        <v>11</v>
      </c>
    </row>
    <row r="574" spans="1:11" ht="25.5">
      <c r="A574" s="77">
        <v>98</v>
      </c>
      <c r="B574" s="22" t="s">
        <v>615</v>
      </c>
      <c r="C574" s="22" t="s">
        <v>711</v>
      </c>
      <c r="D574" s="22" t="s">
        <v>711</v>
      </c>
      <c r="E574" s="22" t="s">
        <v>340</v>
      </c>
      <c r="F574" s="124">
        <v>7454610642</v>
      </c>
      <c r="G574" s="22" t="s">
        <v>764</v>
      </c>
      <c r="H574" s="32"/>
      <c r="I574" s="33" t="s">
        <v>7</v>
      </c>
      <c r="J574" s="85" t="s">
        <v>1</v>
      </c>
      <c r="K574" s="34" t="s">
        <v>11</v>
      </c>
    </row>
    <row r="575" spans="1:11" ht="15">
      <c r="A575" s="69">
        <v>99</v>
      </c>
      <c r="B575" s="22" t="s">
        <v>569</v>
      </c>
      <c r="C575" s="22" t="s">
        <v>712</v>
      </c>
      <c r="D575" s="22" t="s">
        <v>712</v>
      </c>
      <c r="E575" s="22" t="s">
        <v>340</v>
      </c>
      <c r="F575" s="124">
        <v>6557180952</v>
      </c>
      <c r="G575" s="22" t="s">
        <v>719</v>
      </c>
      <c r="H575" s="32"/>
      <c r="I575" s="33" t="s">
        <v>7</v>
      </c>
      <c r="J575" s="85" t="s">
        <v>1</v>
      </c>
      <c r="K575" s="34" t="s">
        <v>11</v>
      </c>
    </row>
    <row r="576" spans="1:11" ht="15">
      <c r="A576" s="29">
        <v>100</v>
      </c>
      <c r="B576" s="22" t="s">
        <v>616</v>
      </c>
      <c r="C576" s="22" t="s">
        <v>713</v>
      </c>
      <c r="D576" s="22" t="s">
        <v>713</v>
      </c>
      <c r="E576" s="22" t="s">
        <v>340</v>
      </c>
      <c r="F576" s="124">
        <v>4055000000</v>
      </c>
      <c r="G576" s="22" t="s">
        <v>765</v>
      </c>
      <c r="H576" s="32"/>
      <c r="I576" s="33" t="s">
        <v>7</v>
      </c>
      <c r="J576" s="85" t="s">
        <v>1</v>
      </c>
      <c r="K576" s="34" t="s">
        <v>11</v>
      </c>
    </row>
    <row r="577" spans="1:13" ht="39" thickBot="1">
      <c r="A577" s="29">
        <v>101</v>
      </c>
      <c r="B577" s="22" t="s">
        <v>617</v>
      </c>
      <c r="C577" s="22" t="s">
        <v>714</v>
      </c>
      <c r="D577" s="22" t="s">
        <v>714</v>
      </c>
      <c r="E577" s="22" t="s">
        <v>340</v>
      </c>
      <c r="F577" s="124">
        <v>6622000</v>
      </c>
      <c r="G577" s="22" t="s">
        <v>766</v>
      </c>
      <c r="H577" s="32"/>
      <c r="I577" s="33" t="s">
        <v>7</v>
      </c>
      <c r="J577" s="85" t="s">
        <v>1</v>
      </c>
      <c r="K577" s="34" t="s">
        <v>11</v>
      </c>
    </row>
    <row r="578" spans="1:13" ht="15.75" thickBot="1">
      <c r="A578" s="106"/>
      <c r="B578" s="172" t="s">
        <v>2389</v>
      </c>
      <c r="C578" s="172"/>
      <c r="D578" s="107"/>
      <c r="E578" s="107"/>
      <c r="F578" s="100">
        <f>SUM(F477:F577)</f>
        <v>164467493941.93997</v>
      </c>
      <c r="G578" s="107"/>
      <c r="H578" s="107"/>
      <c r="I578" s="107"/>
      <c r="J578" s="107"/>
      <c r="K578" s="109"/>
    </row>
    <row r="579" spans="1:13" ht="15">
      <c r="A579" s="13">
        <v>1</v>
      </c>
      <c r="B579" s="128" t="s">
        <v>793</v>
      </c>
      <c r="C579" s="123" t="s">
        <v>802</v>
      </c>
      <c r="D579" s="3" t="s">
        <v>796</v>
      </c>
      <c r="E579" s="3">
        <v>44839</v>
      </c>
      <c r="F579" s="63">
        <v>4744560</v>
      </c>
      <c r="G579" s="13"/>
      <c r="H579" s="128" t="s">
        <v>809</v>
      </c>
      <c r="I579" s="36" t="s">
        <v>7</v>
      </c>
      <c r="J579" s="80" t="s">
        <v>5</v>
      </c>
      <c r="K579" s="37" t="s">
        <v>4</v>
      </c>
      <c r="M579" s="35"/>
    </row>
    <row r="580" spans="1:13" ht="15">
      <c r="A580" s="13">
        <v>2</v>
      </c>
      <c r="B580" s="128" t="s">
        <v>793</v>
      </c>
      <c r="C580" s="123" t="s">
        <v>803</v>
      </c>
      <c r="D580" s="3" t="s">
        <v>797</v>
      </c>
      <c r="E580" s="3">
        <v>44839</v>
      </c>
      <c r="F580" s="63">
        <v>4744560</v>
      </c>
      <c r="G580" s="13"/>
      <c r="H580" s="128" t="s">
        <v>809</v>
      </c>
      <c r="I580" s="36" t="s">
        <v>7</v>
      </c>
      <c r="J580" s="80" t="s">
        <v>5</v>
      </c>
      <c r="K580" s="37" t="s">
        <v>4</v>
      </c>
      <c r="M580" s="35"/>
    </row>
    <row r="581" spans="1:13" ht="15">
      <c r="A581" s="13">
        <v>3</v>
      </c>
      <c r="B581" s="128" t="s">
        <v>794</v>
      </c>
      <c r="C581" s="123" t="s">
        <v>804</v>
      </c>
      <c r="D581" s="3" t="s">
        <v>798</v>
      </c>
      <c r="E581" s="3">
        <v>44844</v>
      </c>
      <c r="F581" s="63">
        <v>1035000</v>
      </c>
      <c r="G581" s="13"/>
      <c r="H581" s="128" t="s">
        <v>810</v>
      </c>
      <c r="I581" s="36" t="s">
        <v>7</v>
      </c>
      <c r="J581" s="80" t="s">
        <v>5</v>
      </c>
      <c r="K581" s="37" t="s">
        <v>4</v>
      </c>
      <c r="M581" s="35"/>
    </row>
    <row r="582" spans="1:13" ht="15">
      <c r="A582" s="13">
        <v>4</v>
      </c>
      <c r="B582" s="128" t="s">
        <v>795</v>
      </c>
      <c r="C582" s="123" t="s">
        <v>805</v>
      </c>
      <c r="D582" s="3">
        <v>177</v>
      </c>
      <c r="E582" s="3">
        <v>44844</v>
      </c>
      <c r="F582" s="63">
        <v>6075197.1600000001</v>
      </c>
      <c r="G582" s="13"/>
      <c r="H582" s="128" t="s">
        <v>810</v>
      </c>
      <c r="I582" s="36" t="s">
        <v>7</v>
      </c>
      <c r="J582" s="80" t="s">
        <v>5</v>
      </c>
      <c r="K582" s="37" t="s">
        <v>4</v>
      </c>
      <c r="M582" s="35"/>
    </row>
    <row r="583" spans="1:13" ht="15">
      <c r="A583" s="13">
        <v>5</v>
      </c>
      <c r="B583" s="128" t="s">
        <v>794</v>
      </c>
      <c r="C583" s="123" t="s">
        <v>806</v>
      </c>
      <c r="D583" s="3" t="s">
        <v>799</v>
      </c>
      <c r="E583" s="3">
        <v>44860</v>
      </c>
      <c r="F583" s="63">
        <v>2047000</v>
      </c>
      <c r="G583" s="13"/>
      <c r="H583" s="128" t="s">
        <v>810</v>
      </c>
      <c r="I583" s="36" t="s">
        <v>7</v>
      </c>
      <c r="J583" s="80" t="s">
        <v>5</v>
      </c>
      <c r="K583" s="37" t="s">
        <v>4</v>
      </c>
      <c r="M583" s="35"/>
    </row>
    <row r="584" spans="1:13" ht="15">
      <c r="A584" s="13">
        <v>6</v>
      </c>
      <c r="B584" s="128" t="s">
        <v>794</v>
      </c>
      <c r="C584" s="123" t="s">
        <v>807</v>
      </c>
      <c r="D584" s="3" t="s">
        <v>800</v>
      </c>
      <c r="E584" s="3">
        <v>44860</v>
      </c>
      <c r="F584" s="63">
        <v>38893000</v>
      </c>
      <c r="G584" s="13"/>
      <c r="H584" s="128" t="s">
        <v>810</v>
      </c>
      <c r="I584" s="36" t="s">
        <v>7</v>
      </c>
      <c r="J584" s="80" t="s">
        <v>5</v>
      </c>
      <c r="K584" s="37" t="s">
        <v>4</v>
      </c>
      <c r="M584" s="35"/>
    </row>
    <row r="585" spans="1:13" ht="15.75" thickBot="1">
      <c r="A585" s="13">
        <v>7</v>
      </c>
      <c r="B585" s="128" t="s">
        <v>794</v>
      </c>
      <c r="C585" s="123" t="s">
        <v>808</v>
      </c>
      <c r="D585" s="3" t="s">
        <v>801</v>
      </c>
      <c r="E585" s="3">
        <v>44860</v>
      </c>
      <c r="F585" s="63">
        <v>38318000</v>
      </c>
      <c r="G585" s="13"/>
      <c r="H585" s="128" t="s">
        <v>810</v>
      </c>
      <c r="I585" s="36" t="s">
        <v>7</v>
      </c>
      <c r="J585" s="80" t="s">
        <v>5</v>
      </c>
      <c r="K585" s="37" t="s">
        <v>4</v>
      </c>
      <c r="M585" s="35"/>
    </row>
    <row r="586" spans="1:13" ht="15.75" thickBot="1">
      <c r="A586" s="101"/>
      <c r="B586" s="170" t="s">
        <v>2389</v>
      </c>
      <c r="C586" s="171"/>
      <c r="D586" s="102"/>
      <c r="E586" s="102"/>
      <c r="F586" s="100">
        <f>SUM(F579:F585)</f>
        <v>95857317.159999996</v>
      </c>
      <c r="G586" s="102"/>
      <c r="H586" s="102"/>
      <c r="I586" s="102"/>
      <c r="J586" s="102"/>
      <c r="K586" s="103"/>
    </row>
    <row r="587" spans="1:13" s="39" customFormat="1" ht="38.25">
      <c r="A587" s="78">
        <v>1</v>
      </c>
      <c r="B587" s="1" t="s">
        <v>811</v>
      </c>
      <c r="C587" s="5" t="s">
        <v>817</v>
      </c>
      <c r="D587" s="1" t="s">
        <v>818</v>
      </c>
      <c r="E587" s="4">
        <v>44841</v>
      </c>
      <c r="F587" s="134">
        <v>7935000</v>
      </c>
      <c r="G587" s="78"/>
      <c r="H587" s="127" t="s">
        <v>826</v>
      </c>
      <c r="I587" s="36" t="s">
        <v>7</v>
      </c>
      <c r="J587" s="99" t="s">
        <v>6</v>
      </c>
      <c r="K587" s="79" t="s">
        <v>4</v>
      </c>
    </row>
    <row r="588" spans="1:13" s="39" customFormat="1" ht="15">
      <c r="A588" s="78">
        <v>2</v>
      </c>
      <c r="B588" s="1" t="s">
        <v>812</v>
      </c>
      <c r="C588" s="5" t="s">
        <v>819</v>
      </c>
      <c r="D588" s="1">
        <v>24</v>
      </c>
      <c r="E588" s="4">
        <v>44844</v>
      </c>
      <c r="F588" s="134">
        <f>20000*11051.27</f>
        <v>221025400</v>
      </c>
      <c r="G588" s="78"/>
      <c r="H588" s="127" t="s">
        <v>827</v>
      </c>
      <c r="I588" s="36" t="s">
        <v>7</v>
      </c>
      <c r="J588" s="99" t="s">
        <v>6</v>
      </c>
      <c r="K588" s="79" t="s">
        <v>4</v>
      </c>
    </row>
    <row r="589" spans="1:13" s="39" customFormat="1" ht="25.5">
      <c r="A589" s="78">
        <v>3</v>
      </c>
      <c r="B589" s="1" t="s">
        <v>813</v>
      </c>
      <c r="C589" s="5" t="s">
        <v>820</v>
      </c>
      <c r="D589" s="1" t="s">
        <v>821</v>
      </c>
      <c r="E589" s="4">
        <v>44848</v>
      </c>
      <c r="F589" s="134">
        <f>151764.7*11108.25</f>
        <v>1685840228.7750001</v>
      </c>
      <c r="G589" s="78"/>
      <c r="H589" s="127" t="s">
        <v>828</v>
      </c>
      <c r="I589" s="36" t="s">
        <v>7</v>
      </c>
      <c r="J589" s="99" t="s">
        <v>6</v>
      </c>
      <c r="K589" s="79" t="s">
        <v>4</v>
      </c>
    </row>
    <row r="590" spans="1:13" s="39" customFormat="1" ht="38.25">
      <c r="A590" s="26">
        <v>4</v>
      </c>
      <c r="B590" s="2" t="s">
        <v>814</v>
      </c>
      <c r="C590" s="6" t="s">
        <v>822</v>
      </c>
      <c r="D590" s="2">
        <v>877</v>
      </c>
      <c r="E590" s="3">
        <v>44851</v>
      </c>
      <c r="F590" s="63">
        <v>63940000</v>
      </c>
      <c r="G590" s="26"/>
      <c r="H590" s="128" t="s">
        <v>829</v>
      </c>
      <c r="I590" s="36" t="s">
        <v>7</v>
      </c>
      <c r="J590" s="86" t="s">
        <v>6</v>
      </c>
      <c r="K590" s="1" t="s">
        <v>4</v>
      </c>
    </row>
    <row r="591" spans="1:13" s="39" customFormat="1" ht="51">
      <c r="A591" s="26">
        <v>5</v>
      </c>
      <c r="B591" s="1" t="s">
        <v>815</v>
      </c>
      <c r="C591" s="5" t="s">
        <v>823</v>
      </c>
      <c r="D591" s="1" t="s">
        <v>824</v>
      </c>
      <c r="E591" s="4">
        <v>44855</v>
      </c>
      <c r="F591" s="62">
        <v>4200000000</v>
      </c>
      <c r="G591" s="26"/>
      <c r="H591" s="127" t="s">
        <v>810</v>
      </c>
      <c r="I591" s="36" t="s">
        <v>7</v>
      </c>
      <c r="J591" s="86" t="s">
        <v>6</v>
      </c>
      <c r="K591" s="2" t="s">
        <v>4</v>
      </c>
    </row>
    <row r="592" spans="1:13" s="39" customFormat="1" ht="26.25" thickBot="1">
      <c r="A592" s="26">
        <v>6</v>
      </c>
      <c r="B592" s="1" t="s">
        <v>816</v>
      </c>
      <c r="C592" s="5" t="s">
        <v>825</v>
      </c>
      <c r="D592" s="1">
        <v>1883</v>
      </c>
      <c r="E592" s="4">
        <v>44858</v>
      </c>
      <c r="F592" s="62">
        <v>469110540</v>
      </c>
      <c r="G592" s="26"/>
      <c r="H592" s="127" t="s">
        <v>830</v>
      </c>
      <c r="I592" s="36" t="s">
        <v>7</v>
      </c>
      <c r="J592" s="86" t="s">
        <v>6</v>
      </c>
      <c r="K592" s="2" t="s">
        <v>4</v>
      </c>
    </row>
    <row r="593" spans="1:11" s="94" customFormat="1" ht="15.75" thickBot="1">
      <c r="A593" s="95"/>
      <c r="B593" s="164" t="s">
        <v>2389</v>
      </c>
      <c r="C593" s="165"/>
      <c r="D593" s="96"/>
      <c r="E593" s="96"/>
      <c r="F593" s="88">
        <f>SUM(F587:F592)</f>
        <v>6647851168.7749996</v>
      </c>
      <c r="G593" s="96"/>
      <c r="H593" s="96"/>
      <c r="I593" s="90"/>
      <c r="J593" s="98"/>
      <c r="K593" s="98"/>
    </row>
    <row r="594" spans="1:11" s="39" customFormat="1" ht="15.75" thickBot="1">
      <c r="A594" s="78">
        <v>1</v>
      </c>
      <c r="B594" s="59" t="s">
        <v>616</v>
      </c>
      <c r="C594" s="148" t="s">
        <v>767</v>
      </c>
      <c r="D594" s="148" t="s">
        <v>767</v>
      </c>
      <c r="E594" s="59" t="s">
        <v>347</v>
      </c>
      <c r="F594" s="60">
        <v>110296198901.85001</v>
      </c>
      <c r="G594" s="59" t="s">
        <v>765</v>
      </c>
      <c r="H594" s="126" t="s">
        <v>768</v>
      </c>
      <c r="I594" s="75" t="s">
        <v>7</v>
      </c>
      <c r="J594" s="133" t="s">
        <v>15</v>
      </c>
      <c r="K594" s="79" t="s">
        <v>4</v>
      </c>
    </row>
    <row r="595" spans="1:11" s="39" customFormat="1" ht="15.75" hidden="1" thickBot="1">
      <c r="A595" s="78">
        <v>2</v>
      </c>
      <c r="B595" s="59"/>
      <c r="C595" s="59"/>
      <c r="D595" s="59"/>
      <c r="E595" s="59"/>
      <c r="F595" s="60"/>
      <c r="G595" s="59"/>
      <c r="H595" s="126"/>
      <c r="I595" s="75" t="s">
        <v>7</v>
      </c>
      <c r="J595" s="133" t="s">
        <v>15</v>
      </c>
      <c r="K595" s="79" t="s">
        <v>4</v>
      </c>
    </row>
    <row r="596" spans="1:11" s="39" customFormat="1" ht="15.75" hidden="1" thickBot="1">
      <c r="A596" s="78">
        <v>3</v>
      </c>
      <c r="B596" s="59"/>
      <c r="C596" s="59"/>
      <c r="D596" s="59"/>
      <c r="E596" s="59"/>
      <c r="F596" s="60"/>
      <c r="G596" s="59"/>
      <c r="H596" s="126"/>
      <c r="I596" s="75" t="s">
        <v>7</v>
      </c>
      <c r="J596" s="133" t="s">
        <v>15</v>
      </c>
      <c r="K596" s="79" t="s">
        <v>4</v>
      </c>
    </row>
    <row r="597" spans="1:11" s="39" customFormat="1" ht="15.75" hidden="1" thickBot="1">
      <c r="A597" s="78">
        <v>4</v>
      </c>
      <c r="B597" s="59"/>
      <c r="C597" s="59"/>
      <c r="D597" s="59"/>
      <c r="E597" s="59"/>
      <c r="F597" s="60"/>
      <c r="G597" s="59"/>
      <c r="H597" s="126"/>
      <c r="I597" s="75" t="s">
        <v>7</v>
      </c>
      <c r="J597" s="133" t="s">
        <v>15</v>
      </c>
      <c r="K597" s="79" t="s">
        <v>4</v>
      </c>
    </row>
    <row r="598" spans="1:11" s="39" customFormat="1" ht="15.75" hidden="1" thickBot="1">
      <c r="A598" s="78">
        <v>5</v>
      </c>
      <c r="B598" s="59"/>
      <c r="C598" s="59"/>
      <c r="D598" s="59"/>
      <c r="E598" s="59"/>
      <c r="F598" s="60"/>
      <c r="G598" s="59"/>
      <c r="H598" s="126"/>
      <c r="I598" s="75" t="s">
        <v>7</v>
      </c>
      <c r="J598" s="133" t="s">
        <v>15</v>
      </c>
      <c r="K598" s="79" t="s">
        <v>4</v>
      </c>
    </row>
    <row r="599" spans="1:11" s="39" customFormat="1" ht="15.75" hidden="1" thickBot="1">
      <c r="A599" s="78">
        <v>6</v>
      </c>
      <c r="B599" s="59"/>
      <c r="C599" s="59"/>
      <c r="D599" s="59"/>
      <c r="E599" s="59"/>
      <c r="F599" s="60"/>
      <c r="G599" s="59"/>
      <c r="H599" s="126"/>
      <c r="I599" s="75" t="s">
        <v>7</v>
      </c>
      <c r="J599" s="133" t="s">
        <v>15</v>
      </c>
      <c r="K599" s="79" t="s">
        <v>4</v>
      </c>
    </row>
    <row r="600" spans="1:11" s="39" customFormat="1" ht="15.75" hidden="1" thickBot="1">
      <c r="A600" s="78">
        <v>7</v>
      </c>
      <c r="B600" s="59"/>
      <c r="C600" s="59"/>
      <c r="D600" s="59"/>
      <c r="E600" s="59"/>
      <c r="F600" s="60"/>
      <c r="G600" s="59"/>
      <c r="H600" s="126"/>
      <c r="I600" s="75" t="s">
        <v>7</v>
      </c>
      <c r="J600" s="133" t="s">
        <v>15</v>
      </c>
      <c r="K600" s="79" t="s">
        <v>4</v>
      </c>
    </row>
    <row r="601" spans="1:11" s="39" customFormat="1" ht="15.75" hidden="1" thickBot="1">
      <c r="A601" s="78">
        <v>8</v>
      </c>
      <c r="B601" s="59"/>
      <c r="C601" s="59"/>
      <c r="D601" s="59"/>
      <c r="E601" s="59"/>
      <c r="F601" s="60"/>
      <c r="G601" s="59"/>
      <c r="H601" s="126"/>
      <c r="I601" s="75" t="s">
        <v>7</v>
      </c>
      <c r="J601" s="133" t="s">
        <v>15</v>
      </c>
      <c r="K601" s="79" t="s">
        <v>4</v>
      </c>
    </row>
    <row r="602" spans="1:11" s="39" customFormat="1" ht="15.75" hidden="1" thickBot="1">
      <c r="A602" s="78">
        <v>9</v>
      </c>
      <c r="B602" s="59"/>
      <c r="C602" s="59"/>
      <c r="D602" s="59"/>
      <c r="E602" s="59"/>
      <c r="F602" s="60"/>
      <c r="G602" s="59"/>
      <c r="H602" s="126"/>
      <c r="I602" s="75" t="s">
        <v>7</v>
      </c>
      <c r="J602" s="133" t="s">
        <v>15</v>
      </c>
      <c r="K602" s="79" t="s">
        <v>4</v>
      </c>
    </row>
    <row r="603" spans="1:11" s="39" customFormat="1" ht="15.75" hidden="1" thickBot="1">
      <c r="A603" s="78">
        <v>10</v>
      </c>
      <c r="B603" s="59"/>
      <c r="C603" s="59"/>
      <c r="D603" s="59"/>
      <c r="E603" s="59"/>
      <c r="F603" s="60"/>
      <c r="G603" s="59"/>
      <c r="H603" s="126"/>
      <c r="I603" s="75" t="s">
        <v>7</v>
      </c>
      <c r="J603" s="133" t="s">
        <v>15</v>
      </c>
      <c r="K603" s="79" t="s">
        <v>4</v>
      </c>
    </row>
    <row r="604" spans="1:11" s="39" customFormat="1" ht="15.75" hidden="1" thickBot="1">
      <c r="A604" s="78">
        <v>11</v>
      </c>
      <c r="B604" s="59"/>
      <c r="C604" s="59"/>
      <c r="D604" s="59"/>
      <c r="E604" s="59"/>
      <c r="F604" s="60"/>
      <c r="G604" s="59"/>
      <c r="H604" s="126"/>
      <c r="I604" s="75" t="s">
        <v>7</v>
      </c>
      <c r="J604" s="133" t="s">
        <v>15</v>
      </c>
      <c r="K604" s="79" t="s">
        <v>4</v>
      </c>
    </row>
    <row r="605" spans="1:11" s="39" customFormat="1" ht="15.75" thickBot="1">
      <c r="A605" s="95"/>
      <c r="B605" s="164" t="s">
        <v>2389</v>
      </c>
      <c r="C605" s="165"/>
      <c r="D605" s="96"/>
      <c r="E605" s="96"/>
      <c r="F605" s="88">
        <f>SUM(F594:F604)</f>
        <v>110296198901.85001</v>
      </c>
      <c r="G605" s="96"/>
      <c r="H605" s="96"/>
      <c r="I605" s="90"/>
      <c r="J605" s="98"/>
      <c r="K605" s="98"/>
    </row>
    <row r="606" spans="1:11" s="39" customFormat="1" ht="15">
      <c r="A606" s="78">
        <v>1</v>
      </c>
      <c r="B606" s="59" t="s">
        <v>769</v>
      </c>
      <c r="C606" s="59" t="s">
        <v>774</v>
      </c>
      <c r="D606" s="59" t="s">
        <v>774</v>
      </c>
      <c r="E606" s="59" t="s">
        <v>350</v>
      </c>
      <c r="F606" s="60">
        <v>7245000000</v>
      </c>
      <c r="G606" s="59" t="s">
        <v>781</v>
      </c>
      <c r="H606" s="126" t="s">
        <v>786</v>
      </c>
      <c r="I606" s="33" t="s">
        <v>7</v>
      </c>
      <c r="J606" s="87" t="s">
        <v>2</v>
      </c>
      <c r="K606" s="28" t="s">
        <v>4</v>
      </c>
    </row>
    <row r="607" spans="1:11" s="39" customFormat="1" ht="15">
      <c r="A607" s="78">
        <v>2</v>
      </c>
      <c r="B607" s="59" t="s">
        <v>770</v>
      </c>
      <c r="C607" s="59" t="s">
        <v>775</v>
      </c>
      <c r="D607" s="59" t="s">
        <v>775</v>
      </c>
      <c r="E607" s="59" t="s">
        <v>350</v>
      </c>
      <c r="F607" s="60">
        <v>6797095391.8000002</v>
      </c>
      <c r="G607" s="59" t="s">
        <v>782</v>
      </c>
      <c r="H607" s="126" t="s">
        <v>787</v>
      </c>
      <c r="I607" s="33" t="s">
        <v>7</v>
      </c>
      <c r="J607" s="87" t="s">
        <v>2</v>
      </c>
      <c r="K607" s="28" t="s">
        <v>4</v>
      </c>
    </row>
    <row r="608" spans="1:11" s="39" customFormat="1" ht="15">
      <c r="A608" s="78">
        <v>3</v>
      </c>
      <c r="B608" s="59" t="s">
        <v>770</v>
      </c>
      <c r="C608" s="59" t="s">
        <v>776</v>
      </c>
      <c r="D608" s="59" t="s">
        <v>776</v>
      </c>
      <c r="E608" s="59" t="s">
        <v>350</v>
      </c>
      <c r="F608" s="60">
        <v>6329387790.5</v>
      </c>
      <c r="G608" s="59" t="s">
        <v>782</v>
      </c>
      <c r="H608" s="126" t="s">
        <v>788</v>
      </c>
      <c r="I608" s="33" t="s">
        <v>7</v>
      </c>
      <c r="J608" s="87" t="s">
        <v>2</v>
      </c>
      <c r="K608" s="28" t="s">
        <v>4</v>
      </c>
    </row>
    <row r="609" spans="1:11" s="39" customFormat="1" ht="22.5">
      <c r="A609" s="78">
        <v>4</v>
      </c>
      <c r="B609" s="59" t="s">
        <v>771</v>
      </c>
      <c r="C609" s="59" t="s">
        <v>777</v>
      </c>
      <c r="D609" s="59" t="s">
        <v>777</v>
      </c>
      <c r="E609" s="59" t="s">
        <v>350</v>
      </c>
      <c r="F609" s="60">
        <v>1474038720</v>
      </c>
      <c r="G609" s="59" t="s">
        <v>783</v>
      </c>
      <c r="H609" s="126" t="s">
        <v>789</v>
      </c>
      <c r="I609" s="33" t="s">
        <v>7</v>
      </c>
      <c r="J609" s="87" t="s">
        <v>2</v>
      </c>
      <c r="K609" s="28" t="s">
        <v>4</v>
      </c>
    </row>
    <row r="610" spans="1:11" s="39" customFormat="1" ht="22.5">
      <c r="A610" s="78">
        <v>5</v>
      </c>
      <c r="B610" s="59" t="s">
        <v>772</v>
      </c>
      <c r="C610" s="59" t="s">
        <v>778</v>
      </c>
      <c r="D610" s="59" t="s">
        <v>778</v>
      </c>
      <c r="E610" s="59" t="s">
        <v>350</v>
      </c>
      <c r="F610" s="60">
        <v>534060000</v>
      </c>
      <c r="G610" s="59" t="s">
        <v>784</v>
      </c>
      <c r="H610" s="126" t="s">
        <v>790</v>
      </c>
      <c r="I610" s="33" t="s">
        <v>7</v>
      </c>
      <c r="J610" s="87" t="s">
        <v>2</v>
      </c>
      <c r="K610" s="28" t="s">
        <v>4</v>
      </c>
    </row>
    <row r="611" spans="1:11" s="39" customFormat="1" ht="22.5">
      <c r="A611" s="78">
        <v>6</v>
      </c>
      <c r="B611" s="59" t="s">
        <v>772</v>
      </c>
      <c r="C611" s="59" t="s">
        <v>779</v>
      </c>
      <c r="D611" s="59" t="s">
        <v>779</v>
      </c>
      <c r="E611" s="59" t="s">
        <v>350</v>
      </c>
      <c r="F611" s="60">
        <v>2715937750</v>
      </c>
      <c r="G611" s="59" t="s">
        <v>784</v>
      </c>
      <c r="H611" s="126" t="s">
        <v>791</v>
      </c>
      <c r="I611" s="33" t="s">
        <v>7</v>
      </c>
      <c r="J611" s="87" t="s">
        <v>2</v>
      </c>
      <c r="K611" s="28" t="s">
        <v>4</v>
      </c>
    </row>
    <row r="612" spans="1:11" s="39" customFormat="1" ht="23.25" thickBot="1">
      <c r="A612" s="78">
        <v>7</v>
      </c>
      <c r="B612" s="59" t="s">
        <v>773</v>
      </c>
      <c r="C612" s="59" t="s">
        <v>780</v>
      </c>
      <c r="D612" s="59" t="s">
        <v>780</v>
      </c>
      <c r="E612" s="59" t="s">
        <v>350</v>
      </c>
      <c r="F612" s="60">
        <v>405000000</v>
      </c>
      <c r="G612" s="59" t="s">
        <v>785</v>
      </c>
      <c r="H612" s="126" t="s">
        <v>792</v>
      </c>
      <c r="I612" s="33" t="s">
        <v>7</v>
      </c>
      <c r="J612" s="87" t="s">
        <v>2</v>
      </c>
      <c r="K612" s="28" t="s">
        <v>4</v>
      </c>
    </row>
    <row r="613" spans="1:11" s="94" customFormat="1" ht="15.75" thickBot="1">
      <c r="A613" s="95"/>
      <c r="B613" s="164" t="s">
        <v>2389</v>
      </c>
      <c r="C613" s="165"/>
      <c r="D613" s="96"/>
      <c r="E613" s="96"/>
      <c r="F613" s="88">
        <f>SUM(F606:F612)</f>
        <v>25500519652.299999</v>
      </c>
      <c r="G613" s="96"/>
      <c r="H613" s="96"/>
      <c r="I613" s="96"/>
      <c r="J613" s="96"/>
      <c r="K613" s="97"/>
    </row>
    <row r="614" spans="1:11" s="94" customFormat="1" ht="15.75" thickBot="1">
      <c r="A614" s="91"/>
      <c r="B614" s="162" t="s">
        <v>2390</v>
      </c>
      <c r="C614" s="163"/>
      <c r="D614" s="92"/>
      <c r="E614" s="92"/>
      <c r="F614" s="89">
        <f>F613+F593+F578+F476+F473+F470+F251+F586+F605</f>
        <v>1385995112354.925</v>
      </c>
      <c r="G614" s="92"/>
      <c r="H614" s="92"/>
      <c r="I614" s="92"/>
      <c r="J614" s="92"/>
      <c r="K614" s="93"/>
    </row>
    <row r="615" spans="1:11" s="39" customFormat="1">
      <c r="F615" s="40"/>
      <c r="H615" s="41"/>
    </row>
    <row r="616" spans="1:11" s="39" customFormat="1">
      <c r="F616" s="40"/>
      <c r="H616" s="41"/>
    </row>
    <row r="617" spans="1:11" s="39" customFormat="1">
      <c r="F617" s="40"/>
      <c r="H617" s="41"/>
    </row>
    <row r="618" spans="1:11" s="39" customFormat="1">
      <c r="F618" s="40"/>
      <c r="H618" s="41"/>
    </row>
    <row r="619" spans="1:11" s="39" customFormat="1">
      <c r="F619" s="40"/>
      <c r="H619" s="41"/>
    </row>
    <row r="620" spans="1:11" s="39" customFormat="1">
      <c r="F620" s="40"/>
      <c r="H620" s="41"/>
    </row>
    <row r="621" spans="1:11" s="39" customFormat="1">
      <c r="F621" s="40"/>
      <c r="H621" s="41"/>
    </row>
    <row r="622" spans="1:11" s="39" customFormat="1">
      <c r="F622" s="40"/>
      <c r="H622" s="41"/>
    </row>
    <row r="623" spans="1:11" s="39" customFormat="1">
      <c r="F623" s="40"/>
      <c r="H623" s="41"/>
    </row>
    <row r="624" spans="1:11" s="39" customFormat="1">
      <c r="F624" s="40"/>
      <c r="H624" s="41"/>
    </row>
    <row r="625" spans="6:8" s="39" customFormat="1">
      <c r="F625" s="40"/>
      <c r="H625" s="41"/>
    </row>
    <row r="626" spans="6:8" s="39" customFormat="1">
      <c r="F626" s="40"/>
      <c r="H626" s="41"/>
    </row>
    <row r="627" spans="6:8" s="39" customFormat="1">
      <c r="F627" s="40"/>
      <c r="H627" s="41"/>
    </row>
  </sheetData>
  <autoFilter ref="A4:K614"/>
  <mergeCells count="12">
    <mergeCell ref="B614:C614"/>
    <mergeCell ref="B613:C613"/>
    <mergeCell ref="A1:K1"/>
    <mergeCell ref="A2:K2"/>
    <mergeCell ref="B251:C251"/>
    <mergeCell ref="B470:C470"/>
    <mergeCell ref="B473:C473"/>
    <mergeCell ref="B476:C476"/>
    <mergeCell ref="B578:C578"/>
    <mergeCell ref="B586:C586"/>
    <mergeCell ref="B593:C593"/>
    <mergeCell ref="B605:C60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2"/>
  <sheetViews>
    <sheetView zoomScaleNormal="100" workbookViewId="0">
      <selection activeCell="C26" sqref="C26"/>
    </sheetView>
  </sheetViews>
  <sheetFormatPr defaultRowHeight="12.75"/>
  <cols>
    <col min="1" max="1" width="6.42578125" style="7" customWidth="1"/>
    <col min="2" max="2" width="25.5703125" style="7" customWidth="1"/>
    <col min="3" max="3" width="21.85546875" style="7" customWidth="1"/>
    <col min="4" max="4" width="13.140625" style="7" customWidth="1"/>
    <col min="5" max="5" width="20" style="7" customWidth="1"/>
    <col min="6" max="6" width="25.5703125" style="42" customWidth="1"/>
    <col min="7" max="7" width="14" style="7" customWidth="1"/>
    <col min="8" max="8" width="19" style="43" customWidth="1"/>
    <col min="9" max="9" width="13.5703125" style="7" customWidth="1"/>
    <col min="10" max="10" width="20.85546875" style="7" customWidth="1"/>
    <col min="11" max="11" width="19.42578125" style="7" customWidth="1"/>
    <col min="12" max="12" width="9.140625" style="7"/>
    <col min="13" max="13" width="24.5703125" style="7" customWidth="1"/>
    <col min="14" max="16384" width="9.140625" style="7"/>
  </cols>
  <sheetData>
    <row r="1" spans="1:11" ht="18.75">
      <c r="A1" s="166" t="s">
        <v>2391</v>
      </c>
      <c r="B1" s="166"/>
      <c r="C1" s="166"/>
      <c r="D1" s="166"/>
      <c r="E1" s="166"/>
      <c r="F1" s="167"/>
      <c r="G1" s="166"/>
      <c r="H1" s="166"/>
      <c r="I1" s="166"/>
      <c r="J1" s="166"/>
      <c r="K1" s="166"/>
    </row>
    <row r="2" spans="1:11" ht="18.75">
      <c r="A2" s="168" t="s">
        <v>2377</v>
      </c>
      <c r="B2" s="168"/>
      <c r="C2" s="168"/>
      <c r="D2" s="168"/>
      <c r="E2" s="168"/>
      <c r="F2" s="169"/>
      <c r="G2" s="168"/>
      <c r="H2" s="168"/>
      <c r="I2" s="168"/>
      <c r="J2" s="168"/>
      <c r="K2" s="168"/>
    </row>
    <row r="3" spans="1:11" ht="16.5">
      <c r="A3" s="8"/>
      <c r="B3" s="9"/>
      <c r="C3" s="10"/>
      <c r="D3" s="9"/>
      <c r="E3" s="9"/>
      <c r="F3" s="11"/>
      <c r="G3" s="9"/>
      <c r="H3" s="12"/>
      <c r="I3" s="9"/>
      <c r="J3" s="9"/>
      <c r="K3" s="9"/>
    </row>
    <row r="4" spans="1:11" ht="51">
      <c r="A4" s="118" t="s">
        <v>3</v>
      </c>
      <c r="B4" s="118" t="s">
        <v>2378</v>
      </c>
      <c r="C4" s="118" t="s">
        <v>2379</v>
      </c>
      <c r="D4" s="118" t="s">
        <v>2380</v>
      </c>
      <c r="E4" s="118" t="s">
        <v>2381</v>
      </c>
      <c r="F4" s="119" t="s">
        <v>2382</v>
      </c>
      <c r="G4" s="118" t="s">
        <v>2383</v>
      </c>
      <c r="H4" s="119" t="s">
        <v>2385</v>
      </c>
      <c r="I4" s="118" t="s">
        <v>2386</v>
      </c>
      <c r="J4" s="118" t="s">
        <v>2387</v>
      </c>
      <c r="K4" s="118" t="s">
        <v>2388</v>
      </c>
    </row>
    <row r="5" spans="1:11">
      <c r="A5" s="13">
        <v>1</v>
      </c>
      <c r="B5" s="13" t="s">
        <v>33</v>
      </c>
      <c r="C5" s="13">
        <v>143270</v>
      </c>
      <c r="D5" s="13">
        <v>143270</v>
      </c>
      <c r="E5" s="14">
        <v>44867.409745370373</v>
      </c>
      <c r="F5" s="61">
        <v>78650000</v>
      </c>
      <c r="G5" s="13"/>
      <c r="H5" s="13" t="s">
        <v>283</v>
      </c>
      <c r="I5" s="15" t="s">
        <v>7</v>
      </c>
      <c r="J5" s="80" t="s">
        <v>8</v>
      </c>
      <c r="K5" s="16" t="s">
        <v>9</v>
      </c>
    </row>
    <row r="6" spans="1:11">
      <c r="A6" s="13">
        <v>2</v>
      </c>
      <c r="B6" s="13" t="s">
        <v>831</v>
      </c>
      <c r="C6" s="13">
        <v>143336</v>
      </c>
      <c r="D6" s="13">
        <v>143336</v>
      </c>
      <c r="E6" s="14">
        <v>44867.548622685186</v>
      </c>
      <c r="F6" s="61">
        <v>165250400</v>
      </c>
      <c r="G6" s="13"/>
      <c r="H6" s="13" t="s">
        <v>832</v>
      </c>
      <c r="I6" s="15" t="s">
        <v>7</v>
      </c>
      <c r="J6" s="80" t="s">
        <v>8</v>
      </c>
      <c r="K6" s="16" t="s">
        <v>9</v>
      </c>
    </row>
    <row r="7" spans="1:11">
      <c r="A7" s="13">
        <v>3</v>
      </c>
      <c r="B7" s="13" t="s">
        <v>831</v>
      </c>
      <c r="C7" s="13">
        <v>143337</v>
      </c>
      <c r="D7" s="13">
        <v>143337</v>
      </c>
      <c r="E7" s="14">
        <v>44867.548622685186</v>
      </c>
      <c r="F7" s="61">
        <v>1146283200</v>
      </c>
      <c r="G7" s="13"/>
      <c r="H7" s="13" t="s">
        <v>833</v>
      </c>
      <c r="I7" s="15" t="s">
        <v>7</v>
      </c>
      <c r="J7" s="80" t="s">
        <v>8</v>
      </c>
      <c r="K7" s="16" t="s">
        <v>9</v>
      </c>
    </row>
    <row r="8" spans="1:11">
      <c r="A8" s="13">
        <v>4</v>
      </c>
      <c r="B8" s="13" t="s">
        <v>831</v>
      </c>
      <c r="C8" s="13">
        <v>143338</v>
      </c>
      <c r="D8" s="13">
        <v>143338</v>
      </c>
      <c r="E8" s="14">
        <v>44867.548622685186</v>
      </c>
      <c r="F8" s="61">
        <v>375863700</v>
      </c>
      <c r="G8" s="13"/>
      <c r="H8" s="13" t="s">
        <v>834</v>
      </c>
      <c r="I8" s="15" t="s">
        <v>7</v>
      </c>
      <c r="J8" s="80" t="s">
        <v>8</v>
      </c>
      <c r="K8" s="16" t="s">
        <v>9</v>
      </c>
    </row>
    <row r="9" spans="1:11">
      <c r="A9" s="13">
        <v>5</v>
      </c>
      <c r="B9" s="13" t="s">
        <v>831</v>
      </c>
      <c r="C9" s="13">
        <v>143339</v>
      </c>
      <c r="D9" s="13">
        <v>143339</v>
      </c>
      <c r="E9" s="14">
        <v>44867.548622685186</v>
      </c>
      <c r="F9" s="61">
        <v>36191190</v>
      </c>
      <c r="G9" s="13"/>
      <c r="H9" s="13" t="s">
        <v>835</v>
      </c>
      <c r="I9" s="15" t="s">
        <v>7</v>
      </c>
      <c r="J9" s="80" t="s">
        <v>8</v>
      </c>
      <c r="K9" s="16" t="s">
        <v>9</v>
      </c>
    </row>
    <row r="10" spans="1:11">
      <c r="A10" s="13">
        <v>6</v>
      </c>
      <c r="B10" s="13" t="s">
        <v>836</v>
      </c>
      <c r="C10" s="13">
        <v>143387</v>
      </c>
      <c r="D10" s="13">
        <v>143387</v>
      </c>
      <c r="E10" s="14">
        <v>44867.659768518519</v>
      </c>
      <c r="F10" s="61">
        <v>694681650</v>
      </c>
      <c r="G10" s="13"/>
      <c r="H10" s="13" t="s">
        <v>837</v>
      </c>
      <c r="I10" s="15" t="s">
        <v>7</v>
      </c>
      <c r="J10" s="80" t="s">
        <v>8</v>
      </c>
      <c r="K10" s="16" t="s">
        <v>9</v>
      </c>
    </row>
    <row r="11" spans="1:11">
      <c r="A11" s="13">
        <v>7</v>
      </c>
      <c r="B11" s="13" t="s">
        <v>838</v>
      </c>
      <c r="C11" s="13">
        <v>143402</v>
      </c>
      <c r="D11" s="13">
        <v>143402</v>
      </c>
      <c r="E11" s="14">
        <v>44867.687511574077</v>
      </c>
      <c r="F11" s="61">
        <v>170600000</v>
      </c>
      <c r="G11" s="13"/>
      <c r="H11" s="13" t="s">
        <v>839</v>
      </c>
      <c r="I11" s="15" t="s">
        <v>7</v>
      </c>
      <c r="J11" s="80" t="s">
        <v>8</v>
      </c>
      <c r="K11" s="16" t="s">
        <v>9</v>
      </c>
    </row>
    <row r="12" spans="1:11">
      <c r="A12" s="13">
        <v>8</v>
      </c>
      <c r="B12" s="13" t="s">
        <v>838</v>
      </c>
      <c r="C12" s="13">
        <v>143407</v>
      </c>
      <c r="D12" s="13">
        <v>143407</v>
      </c>
      <c r="E12" s="14">
        <v>44867.694467592592</v>
      </c>
      <c r="F12" s="61">
        <v>271600000</v>
      </c>
      <c r="G12" s="13"/>
      <c r="H12" s="13" t="s">
        <v>840</v>
      </c>
      <c r="I12" s="15" t="s">
        <v>7</v>
      </c>
      <c r="J12" s="80" t="s">
        <v>8</v>
      </c>
      <c r="K12" s="16" t="s">
        <v>9</v>
      </c>
    </row>
    <row r="13" spans="1:11">
      <c r="A13" s="13">
        <v>9</v>
      </c>
      <c r="B13" s="13" t="s">
        <v>841</v>
      </c>
      <c r="C13" s="13">
        <v>143417</v>
      </c>
      <c r="D13" s="13">
        <v>143417</v>
      </c>
      <c r="E13" s="14">
        <v>44867.722233796296</v>
      </c>
      <c r="F13" s="61">
        <v>461196000</v>
      </c>
      <c r="G13" s="13"/>
      <c r="H13" s="13" t="s">
        <v>297</v>
      </c>
      <c r="I13" s="15" t="s">
        <v>7</v>
      </c>
      <c r="J13" s="80" t="s">
        <v>8</v>
      </c>
      <c r="K13" s="16" t="s">
        <v>9</v>
      </c>
    </row>
    <row r="14" spans="1:11">
      <c r="A14" s="13">
        <v>10</v>
      </c>
      <c r="B14" s="13" t="s">
        <v>841</v>
      </c>
      <c r="C14" s="13">
        <v>143418</v>
      </c>
      <c r="D14" s="13">
        <v>143418</v>
      </c>
      <c r="E14" s="14">
        <v>44867.722233796296</v>
      </c>
      <c r="F14" s="61">
        <v>434700000</v>
      </c>
      <c r="G14" s="13"/>
      <c r="H14" s="13" t="s">
        <v>296</v>
      </c>
      <c r="I14" s="15" t="s">
        <v>7</v>
      </c>
      <c r="J14" s="80" t="s">
        <v>8</v>
      </c>
      <c r="K14" s="16" t="s">
        <v>9</v>
      </c>
    </row>
    <row r="15" spans="1:11">
      <c r="A15" s="13">
        <v>11</v>
      </c>
      <c r="B15" s="13" t="s">
        <v>33</v>
      </c>
      <c r="C15" s="13">
        <v>143431</v>
      </c>
      <c r="D15" s="13">
        <v>143431</v>
      </c>
      <c r="E15" s="14">
        <v>44867.798622685186</v>
      </c>
      <c r="F15" s="61">
        <v>1233000000</v>
      </c>
      <c r="G15" s="13"/>
      <c r="H15" s="13" t="s">
        <v>282</v>
      </c>
      <c r="I15" s="15" t="s">
        <v>7</v>
      </c>
      <c r="J15" s="80" t="s">
        <v>8</v>
      </c>
      <c r="K15" s="16" t="s">
        <v>9</v>
      </c>
    </row>
    <row r="16" spans="1:11">
      <c r="A16" s="13">
        <v>12</v>
      </c>
      <c r="B16" s="13" t="s">
        <v>24</v>
      </c>
      <c r="C16" s="13">
        <v>143450</v>
      </c>
      <c r="D16" s="13">
        <v>143450</v>
      </c>
      <c r="E16" s="14">
        <v>44868.347233796296</v>
      </c>
      <c r="F16" s="61">
        <v>7500000</v>
      </c>
      <c r="G16" s="13"/>
      <c r="H16" s="13" t="s">
        <v>842</v>
      </c>
      <c r="I16" s="15" t="s">
        <v>7</v>
      </c>
      <c r="J16" s="80" t="s">
        <v>8</v>
      </c>
      <c r="K16" s="16" t="s">
        <v>9</v>
      </c>
    </row>
    <row r="17" spans="1:11">
      <c r="A17" s="13">
        <v>13</v>
      </c>
      <c r="B17" s="13" t="s">
        <v>24</v>
      </c>
      <c r="C17" s="13">
        <v>143451</v>
      </c>
      <c r="D17" s="13">
        <v>143451</v>
      </c>
      <c r="E17" s="14">
        <v>44868.347268518519</v>
      </c>
      <c r="F17" s="61">
        <v>7500000</v>
      </c>
      <c r="G17" s="13"/>
      <c r="H17" s="13" t="s">
        <v>843</v>
      </c>
      <c r="I17" s="15" t="s">
        <v>7</v>
      </c>
      <c r="J17" s="80" t="s">
        <v>8</v>
      </c>
      <c r="K17" s="16" t="s">
        <v>9</v>
      </c>
    </row>
    <row r="18" spans="1:11">
      <c r="A18" s="13">
        <v>14</v>
      </c>
      <c r="B18" s="13" t="s">
        <v>844</v>
      </c>
      <c r="C18" s="13">
        <v>143452</v>
      </c>
      <c r="D18" s="13">
        <v>143452</v>
      </c>
      <c r="E18" s="14">
        <v>44868.354178240741</v>
      </c>
      <c r="F18" s="61">
        <v>432000000</v>
      </c>
      <c r="G18" s="13"/>
      <c r="H18" s="13" t="s">
        <v>845</v>
      </c>
      <c r="I18" s="15" t="s">
        <v>7</v>
      </c>
      <c r="J18" s="80" t="s">
        <v>8</v>
      </c>
      <c r="K18" s="16" t="s">
        <v>9</v>
      </c>
    </row>
    <row r="19" spans="1:11">
      <c r="A19" s="13">
        <v>15</v>
      </c>
      <c r="B19" s="13" t="s">
        <v>844</v>
      </c>
      <c r="C19" s="13">
        <v>143453</v>
      </c>
      <c r="D19" s="13">
        <v>143453</v>
      </c>
      <c r="E19" s="14">
        <v>44868.354178240741</v>
      </c>
      <c r="F19" s="61">
        <v>432000000</v>
      </c>
      <c r="G19" s="13"/>
      <c r="H19" s="13" t="s">
        <v>845</v>
      </c>
      <c r="I19" s="15" t="s">
        <v>7</v>
      </c>
      <c r="J19" s="80" t="s">
        <v>8</v>
      </c>
      <c r="K19" s="16" t="s">
        <v>9</v>
      </c>
    </row>
    <row r="20" spans="1:11">
      <c r="A20" s="13">
        <v>16</v>
      </c>
      <c r="B20" s="13" t="s">
        <v>844</v>
      </c>
      <c r="C20" s="13">
        <v>143454</v>
      </c>
      <c r="D20" s="13">
        <v>143454</v>
      </c>
      <c r="E20" s="14">
        <v>44868.354178240741</v>
      </c>
      <c r="F20" s="61">
        <v>108000000</v>
      </c>
      <c r="G20" s="13"/>
      <c r="H20" s="13" t="s">
        <v>845</v>
      </c>
      <c r="I20" s="15" t="s">
        <v>7</v>
      </c>
      <c r="J20" s="80" t="s">
        <v>8</v>
      </c>
      <c r="K20" s="16" t="s">
        <v>9</v>
      </c>
    </row>
    <row r="21" spans="1:11">
      <c r="A21" s="13">
        <v>17</v>
      </c>
      <c r="B21" s="13" t="s">
        <v>846</v>
      </c>
      <c r="C21" s="13">
        <v>143471</v>
      </c>
      <c r="D21" s="13">
        <v>143471</v>
      </c>
      <c r="E21" s="14">
        <v>44868.41678240741</v>
      </c>
      <c r="F21" s="61">
        <v>217875000</v>
      </c>
      <c r="G21" s="13"/>
      <c r="H21" s="13" t="s">
        <v>847</v>
      </c>
      <c r="I21" s="15" t="s">
        <v>7</v>
      </c>
      <c r="J21" s="80" t="s">
        <v>8</v>
      </c>
      <c r="K21" s="16" t="s">
        <v>9</v>
      </c>
    </row>
    <row r="22" spans="1:11">
      <c r="A22" s="13">
        <v>18</v>
      </c>
      <c r="B22" s="13" t="s">
        <v>848</v>
      </c>
      <c r="C22" s="13">
        <v>143473</v>
      </c>
      <c r="D22" s="13">
        <v>143473</v>
      </c>
      <c r="E22" s="14">
        <v>44868.423622685186</v>
      </c>
      <c r="F22" s="61">
        <v>53000000</v>
      </c>
      <c r="G22" s="13"/>
      <c r="H22" s="13" t="s">
        <v>849</v>
      </c>
      <c r="I22" s="15" t="s">
        <v>7</v>
      </c>
      <c r="J22" s="80" t="s">
        <v>8</v>
      </c>
      <c r="K22" s="16" t="s">
        <v>9</v>
      </c>
    </row>
    <row r="23" spans="1:11">
      <c r="A23" s="13">
        <v>19</v>
      </c>
      <c r="B23" s="13" t="s">
        <v>67</v>
      </c>
      <c r="C23" s="13">
        <v>143475</v>
      </c>
      <c r="D23" s="13">
        <v>143475</v>
      </c>
      <c r="E23" s="14">
        <v>44868.430578703701</v>
      </c>
      <c r="F23" s="61">
        <v>25225000</v>
      </c>
      <c r="G23" s="13"/>
      <c r="H23" s="13" t="s">
        <v>850</v>
      </c>
      <c r="I23" s="15" t="s">
        <v>7</v>
      </c>
      <c r="J23" s="80" t="s">
        <v>8</v>
      </c>
      <c r="K23" s="16" t="s">
        <v>9</v>
      </c>
    </row>
    <row r="24" spans="1:11">
      <c r="A24" s="13">
        <v>20</v>
      </c>
      <c r="B24" s="13" t="s">
        <v>851</v>
      </c>
      <c r="C24" s="13">
        <v>143492</v>
      </c>
      <c r="D24" s="13">
        <v>143492</v>
      </c>
      <c r="E24" s="14">
        <v>44868.493101851855</v>
      </c>
      <c r="F24" s="61">
        <v>429640000</v>
      </c>
      <c r="G24" s="13"/>
      <c r="H24" s="13" t="s">
        <v>852</v>
      </c>
      <c r="I24" s="15" t="s">
        <v>7</v>
      </c>
      <c r="J24" s="80" t="s">
        <v>8</v>
      </c>
      <c r="K24" s="16" t="s">
        <v>9</v>
      </c>
    </row>
    <row r="25" spans="1:11">
      <c r="A25" s="13">
        <v>21</v>
      </c>
      <c r="B25" s="13" t="s">
        <v>853</v>
      </c>
      <c r="C25" s="13">
        <v>143548</v>
      </c>
      <c r="D25" s="13">
        <v>143548</v>
      </c>
      <c r="E25" s="14">
        <v>44868.569467592592</v>
      </c>
      <c r="F25" s="61">
        <v>72000000</v>
      </c>
      <c r="G25" s="13"/>
      <c r="H25" s="13" t="s">
        <v>854</v>
      </c>
      <c r="I25" s="15" t="s">
        <v>7</v>
      </c>
      <c r="J25" s="80" t="s">
        <v>8</v>
      </c>
      <c r="K25" s="16" t="s">
        <v>9</v>
      </c>
    </row>
    <row r="26" spans="1:11">
      <c r="A26" s="13">
        <v>22</v>
      </c>
      <c r="B26" s="13" t="s">
        <v>853</v>
      </c>
      <c r="C26" s="13">
        <v>143549</v>
      </c>
      <c r="D26" s="13">
        <v>143549</v>
      </c>
      <c r="E26" s="14">
        <v>44868.569467592592</v>
      </c>
      <c r="F26" s="61">
        <v>52800000</v>
      </c>
      <c r="G26" s="13"/>
      <c r="H26" s="13" t="s">
        <v>855</v>
      </c>
      <c r="I26" s="15" t="s">
        <v>7</v>
      </c>
      <c r="J26" s="80" t="s">
        <v>8</v>
      </c>
      <c r="K26" s="16" t="s">
        <v>9</v>
      </c>
    </row>
    <row r="27" spans="1:11">
      <c r="A27" s="13">
        <v>23</v>
      </c>
      <c r="B27" s="13" t="s">
        <v>60</v>
      </c>
      <c r="C27" s="13">
        <v>143564</v>
      </c>
      <c r="D27" s="13">
        <v>143564</v>
      </c>
      <c r="E27" s="14">
        <v>44868.63890046296</v>
      </c>
      <c r="F27" s="61">
        <v>114365568</v>
      </c>
      <c r="G27" s="13"/>
      <c r="H27" s="13" t="s">
        <v>856</v>
      </c>
      <c r="I27" s="15" t="s">
        <v>7</v>
      </c>
      <c r="J27" s="80" t="s">
        <v>8</v>
      </c>
      <c r="K27" s="16" t="s">
        <v>9</v>
      </c>
    </row>
    <row r="28" spans="1:11">
      <c r="A28" s="13">
        <v>24</v>
      </c>
      <c r="B28" s="13" t="s">
        <v>857</v>
      </c>
      <c r="C28" s="13">
        <v>143597</v>
      </c>
      <c r="D28" s="13">
        <v>143597</v>
      </c>
      <c r="E28" s="14">
        <v>44868.694456018522</v>
      </c>
      <c r="F28" s="61">
        <v>32016000</v>
      </c>
      <c r="G28" s="13"/>
      <c r="H28" s="13" t="s">
        <v>858</v>
      </c>
      <c r="I28" s="15" t="s">
        <v>7</v>
      </c>
      <c r="J28" s="80" t="s">
        <v>8</v>
      </c>
      <c r="K28" s="16" t="s">
        <v>9</v>
      </c>
    </row>
    <row r="29" spans="1:11">
      <c r="A29" s="13">
        <v>25</v>
      </c>
      <c r="B29" s="13" t="s">
        <v>857</v>
      </c>
      <c r="C29" s="13">
        <v>143598</v>
      </c>
      <c r="D29" s="13">
        <v>143598</v>
      </c>
      <c r="E29" s="14">
        <v>44868.694456018522</v>
      </c>
      <c r="F29" s="61">
        <v>5508500</v>
      </c>
      <c r="G29" s="13"/>
      <c r="H29" s="13" t="s">
        <v>859</v>
      </c>
      <c r="I29" s="15" t="s">
        <v>7</v>
      </c>
      <c r="J29" s="80" t="s">
        <v>8</v>
      </c>
      <c r="K29" s="16" t="s">
        <v>9</v>
      </c>
    </row>
    <row r="30" spans="1:11">
      <c r="A30" s="13">
        <v>26</v>
      </c>
      <c r="B30" s="13" t="s">
        <v>857</v>
      </c>
      <c r="C30" s="13">
        <v>143599</v>
      </c>
      <c r="D30" s="13">
        <v>143599</v>
      </c>
      <c r="E30" s="14">
        <v>44868.694456018522</v>
      </c>
      <c r="F30" s="61">
        <v>255455000</v>
      </c>
      <c r="G30" s="13"/>
      <c r="H30" s="13" t="s">
        <v>860</v>
      </c>
      <c r="I30" s="15" t="s">
        <v>7</v>
      </c>
      <c r="J30" s="80" t="s">
        <v>8</v>
      </c>
      <c r="K30" s="16" t="s">
        <v>9</v>
      </c>
    </row>
    <row r="31" spans="1:11">
      <c r="A31" s="13">
        <v>27</v>
      </c>
      <c r="B31" s="13" t="s">
        <v>857</v>
      </c>
      <c r="C31" s="13">
        <v>143600</v>
      </c>
      <c r="D31" s="13">
        <v>143600</v>
      </c>
      <c r="E31" s="14">
        <v>44868.694456018522</v>
      </c>
      <c r="F31" s="61">
        <v>10781250</v>
      </c>
      <c r="G31" s="13"/>
      <c r="H31" s="13" t="s">
        <v>861</v>
      </c>
      <c r="I31" s="15" t="s">
        <v>7</v>
      </c>
      <c r="J31" s="80" t="s">
        <v>8</v>
      </c>
      <c r="K31" s="16" t="s">
        <v>9</v>
      </c>
    </row>
    <row r="32" spans="1:11">
      <c r="A32" s="13">
        <v>28</v>
      </c>
      <c r="B32" s="13" t="s">
        <v>857</v>
      </c>
      <c r="C32" s="13">
        <v>143601</v>
      </c>
      <c r="D32" s="13">
        <v>143601</v>
      </c>
      <c r="E32" s="14">
        <v>44868.694456018522</v>
      </c>
      <c r="F32" s="61">
        <v>9185280</v>
      </c>
      <c r="G32" s="13"/>
      <c r="H32" s="13" t="s">
        <v>862</v>
      </c>
      <c r="I32" s="15" t="s">
        <v>7</v>
      </c>
      <c r="J32" s="80" t="s">
        <v>8</v>
      </c>
      <c r="K32" s="16" t="s">
        <v>9</v>
      </c>
    </row>
    <row r="33" spans="1:11">
      <c r="A33" s="13">
        <v>29</v>
      </c>
      <c r="B33" s="13" t="s">
        <v>857</v>
      </c>
      <c r="C33" s="13">
        <v>143602</v>
      </c>
      <c r="D33" s="13">
        <v>143602</v>
      </c>
      <c r="E33" s="14">
        <v>44868.694456018522</v>
      </c>
      <c r="F33" s="61">
        <v>3768550</v>
      </c>
      <c r="G33" s="13"/>
      <c r="H33" s="13" t="s">
        <v>863</v>
      </c>
      <c r="I33" s="15" t="s">
        <v>7</v>
      </c>
      <c r="J33" s="80" t="s">
        <v>8</v>
      </c>
      <c r="K33" s="16" t="s">
        <v>9</v>
      </c>
    </row>
    <row r="34" spans="1:11">
      <c r="A34" s="13">
        <v>30</v>
      </c>
      <c r="B34" s="13" t="s">
        <v>857</v>
      </c>
      <c r="C34" s="13">
        <v>143603</v>
      </c>
      <c r="D34" s="13">
        <v>143603</v>
      </c>
      <c r="E34" s="14">
        <v>44868.694456018522</v>
      </c>
      <c r="F34" s="61">
        <v>42837500</v>
      </c>
      <c r="G34" s="13"/>
      <c r="H34" s="13" t="s">
        <v>864</v>
      </c>
      <c r="I34" s="15" t="s">
        <v>7</v>
      </c>
      <c r="J34" s="80" t="s">
        <v>8</v>
      </c>
      <c r="K34" s="16" t="s">
        <v>9</v>
      </c>
    </row>
    <row r="35" spans="1:11">
      <c r="A35" s="13">
        <v>31</v>
      </c>
      <c r="B35" s="13" t="s">
        <v>857</v>
      </c>
      <c r="C35" s="13">
        <v>143604</v>
      </c>
      <c r="D35" s="13">
        <v>143604</v>
      </c>
      <c r="E35" s="14">
        <v>44868.694456018522</v>
      </c>
      <c r="F35" s="61">
        <v>30412900</v>
      </c>
      <c r="G35" s="13"/>
      <c r="H35" s="13" t="s">
        <v>865</v>
      </c>
      <c r="I35" s="15" t="s">
        <v>7</v>
      </c>
      <c r="J35" s="80" t="s">
        <v>8</v>
      </c>
      <c r="K35" s="16" t="s">
        <v>9</v>
      </c>
    </row>
    <row r="36" spans="1:11">
      <c r="A36" s="13">
        <v>32</v>
      </c>
      <c r="B36" s="13" t="s">
        <v>857</v>
      </c>
      <c r="C36" s="13">
        <v>143605</v>
      </c>
      <c r="D36" s="13">
        <v>143605</v>
      </c>
      <c r="E36" s="14">
        <v>44868.694456018522</v>
      </c>
      <c r="F36" s="61">
        <v>74462500</v>
      </c>
      <c r="G36" s="13"/>
      <c r="H36" s="13" t="s">
        <v>866</v>
      </c>
      <c r="I36" s="15" t="s">
        <v>7</v>
      </c>
      <c r="J36" s="80" t="s">
        <v>8</v>
      </c>
      <c r="K36" s="16" t="s">
        <v>9</v>
      </c>
    </row>
    <row r="37" spans="1:11">
      <c r="A37" s="13">
        <v>33</v>
      </c>
      <c r="B37" s="13" t="s">
        <v>857</v>
      </c>
      <c r="C37" s="13">
        <v>143606</v>
      </c>
      <c r="D37" s="13">
        <v>143606</v>
      </c>
      <c r="E37" s="14">
        <v>44868.694456018522</v>
      </c>
      <c r="F37" s="61">
        <v>13156000</v>
      </c>
      <c r="G37" s="13"/>
      <c r="H37" s="13" t="s">
        <v>867</v>
      </c>
      <c r="I37" s="15" t="s">
        <v>7</v>
      </c>
      <c r="J37" s="80" t="s">
        <v>8</v>
      </c>
      <c r="K37" s="16" t="s">
        <v>9</v>
      </c>
    </row>
    <row r="38" spans="1:11">
      <c r="A38" s="13">
        <v>34</v>
      </c>
      <c r="B38" s="13" t="s">
        <v>857</v>
      </c>
      <c r="C38" s="13">
        <v>143607</v>
      </c>
      <c r="D38" s="13">
        <v>143607</v>
      </c>
      <c r="E38" s="14">
        <v>44868.694456018522</v>
      </c>
      <c r="F38" s="61">
        <v>18861150</v>
      </c>
      <c r="G38" s="13"/>
      <c r="H38" s="13" t="s">
        <v>868</v>
      </c>
      <c r="I38" s="15" t="s">
        <v>7</v>
      </c>
      <c r="J38" s="80" t="s">
        <v>8</v>
      </c>
      <c r="K38" s="16" t="s">
        <v>9</v>
      </c>
    </row>
    <row r="39" spans="1:11">
      <c r="A39" s="13">
        <v>35</v>
      </c>
      <c r="B39" s="13" t="s">
        <v>869</v>
      </c>
      <c r="C39" s="13">
        <v>143620</v>
      </c>
      <c r="D39" s="13">
        <v>143620</v>
      </c>
      <c r="E39" s="14">
        <v>44868.722534722219</v>
      </c>
      <c r="F39" s="61">
        <v>7071649000</v>
      </c>
      <c r="G39" s="13"/>
      <c r="H39" s="13" t="s">
        <v>295</v>
      </c>
      <c r="I39" s="15" t="s">
        <v>7</v>
      </c>
      <c r="J39" s="80" t="s">
        <v>8</v>
      </c>
      <c r="K39" s="16" t="s">
        <v>9</v>
      </c>
    </row>
    <row r="40" spans="1:11">
      <c r="A40" s="13">
        <v>36</v>
      </c>
      <c r="B40" s="13" t="s">
        <v>870</v>
      </c>
      <c r="C40" s="13">
        <v>143656</v>
      </c>
      <c r="D40" s="13">
        <v>143656</v>
      </c>
      <c r="E40" s="14">
        <v>44868.861134259256</v>
      </c>
      <c r="F40" s="61">
        <v>1693000100</v>
      </c>
      <c r="G40" s="13"/>
      <c r="H40" s="13" t="s">
        <v>871</v>
      </c>
      <c r="I40" s="15" t="s">
        <v>7</v>
      </c>
      <c r="J40" s="80" t="s">
        <v>8</v>
      </c>
      <c r="K40" s="16" t="s">
        <v>9</v>
      </c>
    </row>
    <row r="41" spans="1:11">
      <c r="A41" s="13">
        <v>37</v>
      </c>
      <c r="B41" s="13" t="s">
        <v>872</v>
      </c>
      <c r="C41" s="13">
        <v>143674</v>
      </c>
      <c r="D41" s="13">
        <v>143674</v>
      </c>
      <c r="E41" s="14">
        <v>44869.430567129632</v>
      </c>
      <c r="F41" s="61">
        <v>90479700</v>
      </c>
      <c r="G41" s="13"/>
      <c r="H41" s="13" t="s">
        <v>873</v>
      </c>
      <c r="I41" s="15" t="s">
        <v>7</v>
      </c>
      <c r="J41" s="80" t="s">
        <v>8</v>
      </c>
      <c r="K41" s="16" t="s">
        <v>9</v>
      </c>
    </row>
    <row r="42" spans="1:11">
      <c r="A42" s="13">
        <v>38</v>
      </c>
      <c r="B42" s="13" t="s">
        <v>874</v>
      </c>
      <c r="C42" s="13">
        <v>143675</v>
      </c>
      <c r="D42" s="13">
        <v>143675</v>
      </c>
      <c r="E42" s="14">
        <v>44869.430567129632</v>
      </c>
      <c r="F42" s="61">
        <v>465000000</v>
      </c>
      <c r="G42" s="13"/>
      <c r="H42" s="13" t="s">
        <v>875</v>
      </c>
      <c r="I42" s="15" t="s">
        <v>7</v>
      </c>
      <c r="J42" s="80" t="s">
        <v>8</v>
      </c>
      <c r="K42" s="16" t="s">
        <v>9</v>
      </c>
    </row>
    <row r="43" spans="1:11">
      <c r="A43" s="13">
        <v>39</v>
      </c>
      <c r="B43" s="13" t="s">
        <v>33</v>
      </c>
      <c r="C43" s="13">
        <v>143921</v>
      </c>
      <c r="D43" s="13">
        <v>143921</v>
      </c>
      <c r="E43" s="14">
        <v>44869.805567129632</v>
      </c>
      <c r="F43" s="61">
        <v>1242000000</v>
      </c>
      <c r="G43" s="13"/>
      <c r="H43" s="13" t="s">
        <v>283</v>
      </c>
      <c r="I43" s="15" t="s">
        <v>7</v>
      </c>
      <c r="J43" s="80" t="s">
        <v>8</v>
      </c>
      <c r="K43" s="16" t="s">
        <v>9</v>
      </c>
    </row>
    <row r="44" spans="1:11">
      <c r="A44" s="13">
        <v>40</v>
      </c>
      <c r="B44" s="13" t="s">
        <v>876</v>
      </c>
      <c r="C44" s="13">
        <v>143925</v>
      </c>
      <c r="D44" s="13">
        <v>143925</v>
      </c>
      <c r="E44" s="14">
        <v>44869.861122685186</v>
      </c>
      <c r="F44" s="61">
        <v>783750000</v>
      </c>
      <c r="G44" s="13"/>
      <c r="H44" s="13" t="s">
        <v>877</v>
      </c>
      <c r="I44" s="15" t="s">
        <v>7</v>
      </c>
      <c r="J44" s="80" t="s">
        <v>8</v>
      </c>
      <c r="K44" s="16" t="s">
        <v>9</v>
      </c>
    </row>
    <row r="45" spans="1:11">
      <c r="A45" s="13">
        <v>41</v>
      </c>
      <c r="B45" s="13" t="s">
        <v>878</v>
      </c>
      <c r="C45" s="13">
        <v>143958</v>
      </c>
      <c r="D45" s="13">
        <v>143958</v>
      </c>
      <c r="E45" s="14">
        <v>44870.375011574077</v>
      </c>
      <c r="F45" s="61">
        <v>1460000000</v>
      </c>
      <c r="G45" s="13"/>
      <c r="H45" s="13" t="s">
        <v>879</v>
      </c>
      <c r="I45" s="15" t="s">
        <v>7</v>
      </c>
      <c r="J45" s="80" t="s">
        <v>8</v>
      </c>
      <c r="K45" s="16" t="s">
        <v>9</v>
      </c>
    </row>
    <row r="46" spans="1:11">
      <c r="A46" s="13">
        <v>42</v>
      </c>
      <c r="B46" s="13" t="s">
        <v>878</v>
      </c>
      <c r="C46" s="13">
        <v>143959</v>
      </c>
      <c r="D46" s="13">
        <v>143959</v>
      </c>
      <c r="E46" s="14">
        <v>44870.3750462963</v>
      </c>
      <c r="F46" s="61">
        <v>3650000000</v>
      </c>
      <c r="G46" s="13"/>
      <c r="H46" s="13" t="s">
        <v>879</v>
      </c>
      <c r="I46" s="15" t="s">
        <v>7</v>
      </c>
      <c r="J46" s="80" t="s">
        <v>8</v>
      </c>
      <c r="K46" s="16" t="s">
        <v>9</v>
      </c>
    </row>
    <row r="47" spans="1:11">
      <c r="A47" s="13">
        <v>43</v>
      </c>
      <c r="B47" s="13" t="s">
        <v>880</v>
      </c>
      <c r="C47" s="13">
        <v>144010</v>
      </c>
      <c r="D47" s="13">
        <v>144010</v>
      </c>
      <c r="E47" s="14">
        <v>44870.472303240742</v>
      </c>
      <c r="F47" s="61">
        <v>499200000</v>
      </c>
      <c r="G47" s="13"/>
      <c r="H47" s="13" t="s">
        <v>881</v>
      </c>
      <c r="I47" s="15" t="s">
        <v>7</v>
      </c>
      <c r="J47" s="80" t="s">
        <v>8</v>
      </c>
      <c r="K47" s="16" t="s">
        <v>9</v>
      </c>
    </row>
    <row r="48" spans="1:11">
      <c r="A48" s="13">
        <v>44</v>
      </c>
      <c r="B48" s="13" t="s">
        <v>34</v>
      </c>
      <c r="C48" s="13">
        <v>144087</v>
      </c>
      <c r="D48" s="13">
        <v>144087</v>
      </c>
      <c r="E48" s="14">
        <v>44870.604212962964</v>
      </c>
      <c r="F48" s="61">
        <v>715000000</v>
      </c>
      <c r="G48" s="13"/>
      <c r="H48" s="13" t="s">
        <v>882</v>
      </c>
      <c r="I48" s="15" t="s">
        <v>7</v>
      </c>
      <c r="J48" s="80" t="s">
        <v>8</v>
      </c>
      <c r="K48" s="16" t="s">
        <v>9</v>
      </c>
    </row>
    <row r="49" spans="1:11">
      <c r="A49" s="13">
        <v>45</v>
      </c>
      <c r="B49" s="13" t="s">
        <v>883</v>
      </c>
      <c r="C49" s="13">
        <v>144274</v>
      </c>
      <c r="D49" s="13">
        <v>144274</v>
      </c>
      <c r="E49" s="14">
        <v>44871.486122685186</v>
      </c>
      <c r="F49" s="61">
        <v>990840000</v>
      </c>
      <c r="G49" s="13"/>
      <c r="H49" s="13" t="s">
        <v>884</v>
      </c>
      <c r="I49" s="15" t="s">
        <v>7</v>
      </c>
      <c r="J49" s="80" t="s">
        <v>8</v>
      </c>
      <c r="K49" s="16" t="s">
        <v>9</v>
      </c>
    </row>
    <row r="50" spans="1:11">
      <c r="A50" s="13">
        <v>46</v>
      </c>
      <c r="B50" s="13" t="s">
        <v>885</v>
      </c>
      <c r="C50" s="13">
        <v>144303</v>
      </c>
      <c r="D50" s="13">
        <v>144303</v>
      </c>
      <c r="E50" s="14">
        <v>44871.513912037037</v>
      </c>
      <c r="F50" s="61">
        <v>206100000</v>
      </c>
      <c r="G50" s="13"/>
      <c r="H50" s="13" t="s">
        <v>886</v>
      </c>
      <c r="I50" s="15" t="s">
        <v>7</v>
      </c>
      <c r="J50" s="80" t="s">
        <v>8</v>
      </c>
      <c r="K50" s="16" t="s">
        <v>9</v>
      </c>
    </row>
    <row r="51" spans="1:11">
      <c r="A51" s="13">
        <v>47</v>
      </c>
      <c r="B51" s="13" t="s">
        <v>885</v>
      </c>
      <c r="C51" s="13">
        <v>144304</v>
      </c>
      <c r="D51" s="13">
        <v>144304</v>
      </c>
      <c r="E51" s="14">
        <v>44871.513912037037</v>
      </c>
      <c r="F51" s="61">
        <v>11603900</v>
      </c>
      <c r="G51" s="13"/>
      <c r="H51" s="13" t="s">
        <v>887</v>
      </c>
      <c r="I51" s="15" t="s">
        <v>7</v>
      </c>
      <c r="J51" s="80" t="s">
        <v>8</v>
      </c>
      <c r="K51" s="16" t="s">
        <v>9</v>
      </c>
    </row>
    <row r="52" spans="1:11">
      <c r="A52" s="13">
        <v>48</v>
      </c>
      <c r="B52" s="13" t="s">
        <v>885</v>
      </c>
      <c r="C52" s="13">
        <v>144305</v>
      </c>
      <c r="D52" s="13">
        <v>144305</v>
      </c>
      <c r="E52" s="14">
        <v>44871.513912037037</v>
      </c>
      <c r="F52" s="61">
        <v>78000000</v>
      </c>
      <c r="G52" s="13"/>
      <c r="H52" s="13" t="s">
        <v>888</v>
      </c>
      <c r="I52" s="15" t="s">
        <v>7</v>
      </c>
      <c r="J52" s="80" t="s">
        <v>8</v>
      </c>
      <c r="K52" s="16" t="s">
        <v>9</v>
      </c>
    </row>
    <row r="53" spans="1:11">
      <c r="A53" s="13">
        <v>49</v>
      </c>
      <c r="B53" s="13" t="s">
        <v>63</v>
      </c>
      <c r="C53" s="13">
        <v>144371</v>
      </c>
      <c r="D53" s="13">
        <v>144371</v>
      </c>
      <c r="E53" s="14">
        <v>44871.708379629628</v>
      </c>
      <c r="F53" s="61">
        <v>641016000</v>
      </c>
      <c r="G53" s="13"/>
      <c r="H53" s="13" t="s">
        <v>889</v>
      </c>
      <c r="I53" s="15" t="s">
        <v>7</v>
      </c>
      <c r="J53" s="80" t="s">
        <v>8</v>
      </c>
      <c r="K53" s="16" t="s">
        <v>9</v>
      </c>
    </row>
    <row r="54" spans="1:11">
      <c r="A54" s="13">
        <v>50</v>
      </c>
      <c r="B54" s="13" t="s">
        <v>63</v>
      </c>
      <c r="C54" s="13">
        <v>144377</v>
      </c>
      <c r="D54" s="13">
        <v>144377</v>
      </c>
      <c r="E54" s="14">
        <v>44871.708425925928</v>
      </c>
      <c r="F54" s="61">
        <v>1526000000</v>
      </c>
      <c r="G54" s="13"/>
      <c r="H54" s="13" t="s">
        <v>112</v>
      </c>
      <c r="I54" s="15" t="s">
        <v>7</v>
      </c>
      <c r="J54" s="80" t="s">
        <v>8</v>
      </c>
      <c r="K54" s="16" t="s">
        <v>9</v>
      </c>
    </row>
    <row r="55" spans="1:11">
      <c r="A55" s="13">
        <v>51</v>
      </c>
      <c r="B55" s="13" t="s">
        <v>63</v>
      </c>
      <c r="C55" s="13">
        <v>144378</v>
      </c>
      <c r="D55" s="13">
        <v>144378</v>
      </c>
      <c r="E55" s="14">
        <v>44871.708425925928</v>
      </c>
      <c r="F55" s="61">
        <v>1844400000</v>
      </c>
      <c r="G55" s="13"/>
      <c r="H55" s="13" t="s">
        <v>112</v>
      </c>
      <c r="I55" s="15" t="s">
        <v>7</v>
      </c>
      <c r="J55" s="80" t="s">
        <v>8</v>
      </c>
      <c r="K55" s="16" t="s">
        <v>9</v>
      </c>
    </row>
    <row r="56" spans="1:11">
      <c r="A56" s="13">
        <v>52</v>
      </c>
      <c r="B56" s="13" t="s">
        <v>63</v>
      </c>
      <c r="C56" s="13">
        <v>144379</v>
      </c>
      <c r="D56" s="13">
        <v>144379</v>
      </c>
      <c r="E56" s="14">
        <v>44871.708425925928</v>
      </c>
      <c r="F56" s="61">
        <v>424000000</v>
      </c>
      <c r="G56" s="13"/>
      <c r="H56" s="13" t="s">
        <v>112</v>
      </c>
      <c r="I56" s="15" t="s">
        <v>7</v>
      </c>
      <c r="J56" s="80" t="s">
        <v>8</v>
      </c>
      <c r="K56" s="16" t="s">
        <v>9</v>
      </c>
    </row>
    <row r="57" spans="1:11">
      <c r="A57" s="13">
        <v>53</v>
      </c>
      <c r="B57" s="13" t="s">
        <v>63</v>
      </c>
      <c r="C57" s="13">
        <v>144380</v>
      </c>
      <c r="D57" s="13">
        <v>144380</v>
      </c>
      <c r="E57" s="14">
        <v>44871.715300925927</v>
      </c>
      <c r="F57" s="61">
        <v>47200000</v>
      </c>
      <c r="G57" s="13"/>
      <c r="H57" s="13" t="s">
        <v>112</v>
      </c>
      <c r="I57" s="15" t="s">
        <v>7</v>
      </c>
      <c r="J57" s="80" t="s">
        <v>8</v>
      </c>
      <c r="K57" s="16" t="s">
        <v>9</v>
      </c>
    </row>
    <row r="58" spans="1:11">
      <c r="A58" s="13">
        <v>54</v>
      </c>
      <c r="B58" s="13" t="s">
        <v>63</v>
      </c>
      <c r="C58" s="13">
        <v>144381</v>
      </c>
      <c r="D58" s="13">
        <v>144381</v>
      </c>
      <c r="E58" s="14">
        <v>44871.715300925927</v>
      </c>
      <c r="F58" s="61">
        <v>452000000</v>
      </c>
      <c r="G58" s="13"/>
      <c r="H58" s="13" t="s">
        <v>112</v>
      </c>
      <c r="I58" s="15" t="s">
        <v>7</v>
      </c>
      <c r="J58" s="80" t="s">
        <v>8</v>
      </c>
      <c r="K58" s="16" t="s">
        <v>9</v>
      </c>
    </row>
    <row r="59" spans="1:11">
      <c r="A59" s="13">
        <v>55</v>
      </c>
      <c r="B59" s="13" t="s">
        <v>890</v>
      </c>
      <c r="C59" s="13">
        <v>144448</v>
      </c>
      <c r="D59" s="13">
        <v>144448</v>
      </c>
      <c r="E59" s="14">
        <v>44871.770856481482</v>
      </c>
      <c r="F59" s="61">
        <v>960076600</v>
      </c>
      <c r="G59" s="13"/>
      <c r="H59" s="13" t="s">
        <v>891</v>
      </c>
      <c r="I59" s="15" t="s">
        <v>7</v>
      </c>
      <c r="J59" s="80" t="s">
        <v>8</v>
      </c>
      <c r="K59" s="16" t="s">
        <v>9</v>
      </c>
    </row>
    <row r="60" spans="1:11">
      <c r="A60" s="13">
        <v>56</v>
      </c>
      <c r="B60" s="13" t="s">
        <v>63</v>
      </c>
      <c r="C60" s="13">
        <v>144456</v>
      </c>
      <c r="D60" s="13">
        <v>144456</v>
      </c>
      <c r="E60" s="14">
        <v>44871.770937499998</v>
      </c>
      <c r="F60" s="61">
        <v>1478800000</v>
      </c>
      <c r="G60" s="13"/>
      <c r="H60" s="13" t="s">
        <v>112</v>
      </c>
      <c r="I60" s="15" t="s">
        <v>7</v>
      </c>
      <c r="J60" s="80" t="s">
        <v>8</v>
      </c>
      <c r="K60" s="16" t="s">
        <v>9</v>
      </c>
    </row>
    <row r="61" spans="1:11">
      <c r="A61" s="13">
        <v>57</v>
      </c>
      <c r="B61" s="13" t="s">
        <v>63</v>
      </c>
      <c r="C61" s="13">
        <v>144457</v>
      </c>
      <c r="D61" s="13">
        <v>144457</v>
      </c>
      <c r="E61" s="14">
        <v>44871.770937499998</v>
      </c>
      <c r="F61" s="61">
        <v>1374800000</v>
      </c>
      <c r="G61" s="13"/>
      <c r="H61" s="13" t="s">
        <v>112</v>
      </c>
      <c r="I61" s="15" t="s">
        <v>7</v>
      </c>
      <c r="J61" s="80" t="s">
        <v>8</v>
      </c>
      <c r="K61" s="16" t="s">
        <v>9</v>
      </c>
    </row>
    <row r="62" spans="1:11">
      <c r="A62" s="13">
        <v>58</v>
      </c>
      <c r="B62" s="13" t="s">
        <v>892</v>
      </c>
      <c r="C62" s="13">
        <v>144510</v>
      </c>
      <c r="D62" s="13">
        <v>144510</v>
      </c>
      <c r="E62" s="14">
        <v>44871.986122685186</v>
      </c>
      <c r="F62" s="61">
        <v>99000000</v>
      </c>
      <c r="G62" s="13"/>
      <c r="H62" s="13" t="s">
        <v>893</v>
      </c>
      <c r="I62" s="15" t="s">
        <v>7</v>
      </c>
      <c r="J62" s="80" t="s">
        <v>8</v>
      </c>
      <c r="K62" s="16" t="s">
        <v>9</v>
      </c>
    </row>
    <row r="63" spans="1:11">
      <c r="A63" s="13">
        <v>59</v>
      </c>
      <c r="B63" s="13" t="s">
        <v>894</v>
      </c>
      <c r="C63" s="13">
        <v>144714</v>
      </c>
      <c r="D63" s="13">
        <v>144714</v>
      </c>
      <c r="E63" s="14">
        <v>44874.833344907405</v>
      </c>
      <c r="F63" s="61">
        <v>13495000</v>
      </c>
      <c r="G63" s="13"/>
      <c r="H63" s="13" t="s">
        <v>895</v>
      </c>
      <c r="I63" s="15" t="s">
        <v>7</v>
      </c>
      <c r="J63" s="80" t="s">
        <v>8</v>
      </c>
      <c r="K63" s="16" t="s">
        <v>9</v>
      </c>
    </row>
    <row r="64" spans="1:11">
      <c r="A64" s="13">
        <v>60</v>
      </c>
      <c r="B64" s="13" t="s">
        <v>894</v>
      </c>
      <c r="C64" s="13">
        <v>144715</v>
      </c>
      <c r="D64" s="13">
        <v>144715</v>
      </c>
      <c r="E64" s="14">
        <v>44874.833344907405</v>
      </c>
      <c r="F64" s="61">
        <v>6300000</v>
      </c>
      <c r="G64" s="13"/>
      <c r="H64" s="13" t="s">
        <v>896</v>
      </c>
      <c r="I64" s="15" t="s">
        <v>7</v>
      </c>
      <c r="J64" s="80" t="s">
        <v>8</v>
      </c>
      <c r="K64" s="16" t="s">
        <v>9</v>
      </c>
    </row>
    <row r="65" spans="1:11">
      <c r="A65" s="13">
        <v>61</v>
      </c>
      <c r="B65" s="13" t="s">
        <v>57</v>
      </c>
      <c r="C65" s="13">
        <v>144744</v>
      </c>
      <c r="D65" s="13">
        <v>144744</v>
      </c>
      <c r="E65" s="14">
        <v>44875.430567129632</v>
      </c>
      <c r="F65" s="61">
        <v>556200000</v>
      </c>
      <c r="G65" s="13"/>
      <c r="H65" s="13" t="s">
        <v>194</v>
      </c>
      <c r="I65" s="15" t="s">
        <v>7</v>
      </c>
      <c r="J65" s="80" t="s">
        <v>8</v>
      </c>
      <c r="K65" s="16" t="s">
        <v>9</v>
      </c>
    </row>
    <row r="66" spans="1:11">
      <c r="A66" s="13">
        <v>62</v>
      </c>
      <c r="B66" s="13" t="s">
        <v>35</v>
      </c>
      <c r="C66" s="13">
        <v>144793</v>
      </c>
      <c r="D66" s="13">
        <v>144793</v>
      </c>
      <c r="E66" s="14">
        <v>44875.597233796296</v>
      </c>
      <c r="F66" s="61">
        <v>9248750000</v>
      </c>
      <c r="G66" s="13"/>
      <c r="H66" s="13" t="s">
        <v>116</v>
      </c>
      <c r="I66" s="15" t="s">
        <v>7</v>
      </c>
      <c r="J66" s="80" t="s">
        <v>8</v>
      </c>
      <c r="K66" s="16" t="s">
        <v>9</v>
      </c>
    </row>
    <row r="67" spans="1:11">
      <c r="A67" s="13">
        <v>63</v>
      </c>
      <c r="B67" s="13" t="s">
        <v>897</v>
      </c>
      <c r="C67" s="13">
        <v>144795</v>
      </c>
      <c r="D67" s="13">
        <v>144795</v>
      </c>
      <c r="E67" s="14">
        <v>44875.604189814818</v>
      </c>
      <c r="F67" s="61">
        <v>15925001625</v>
      </c>
      <c r="G67" s="13"/>
      <c r="H67" s="13" t="s">
        <v>898</v>
      </c>
      <c r="I67" s="15" t="s">
        <v>7</v>
      </c>
      <c r="J67" s="80" t="s">
        <v>8</v>
      </c>
      <c r="K67" s="16" t="s">
        <v>9</v>
      </c>
    </row>
    <row r="68" spans="1:11">
      <c r="A68" s="13">
        <v>64</v>
      </c>
      <c r="B68" s="13" t="s">
        <v>897</v>
      </c>
      <c r="C68" s="13">
        <v>144796</v>
      </c>
      <c r="D68" s="13">
        <v>144796</v>
      </c>
      <c r="E68" s="14">
        <v>44875.604189814818</v>
      </c>
      <c r="F68" s="61">
        <v>17958450600</v>
      </c>
      <c r="G68" s="13"/>
      <c r="H68" s="13" t="s">
        <v>899</v>
      </c>
      <c r="I68" s="15" t="s">
        <v>7</v>
      </c>
      <c r="J68" s="80" t="s">
        <v>8</v>
      </c>
      <c r="K68" s="16" t="s">
        <v>9</v>
      </c>
    </row>
    <row r="69" spans="1:11">
      <c r="A69" s="13">
        <v>65</v>
      </c>
      <c r="B69" s="13" t="s">
        <v>897</v>
      </c>
      <c r="C69" s="13">
        <v>144797</v>
      </c>
      <c r="D69" s="13">
        <v>144797</v>
      </c>
      <c r="E69" s="14">
        <v>44875.604189814818</v>
      </c>
      <c r="F69" s="61">
        <v>18454814175</v>
      </c>
      <c r="G69" s="13"/>
      <c r="H69" s="13" t="s">
        <v>900</v>
      </c>
      <c r="I69" s="15" t="s">
        <v>7</v>
      </c>
      <c r="J69" s="80" t="s">
        <v>8</v>
      </c>
      <c r="K69" s="16" t="s">
        <v>9</v>
      </c>
    </row>
    <row r="70" spans="1:11">
      <c r="A70" s="13">
        <v>66</v>
      </c>
      <c r="B70" s="13" t="s">
        <v>851</v>
      </c>
      <c r="C70" s="13">
        <v>144926</v>
      </c>
      <c r="D70" s="13">
        <v>144926</v>
      </c>
      <c r="E70" s="14">
        <v>44876.368067129632</v>
      </c>
      <c r="F70" s="61">
        <v>32890000</v>
      </c>
      <c r="G70" s="13"/>
      <c r="H70" s="13" t="s">
        <v>901</v>
      </c>
      <c r="I70" s="15" t="s">
        <v>7</v>
      </c>
      <c r="J70" s="80" t="s">
        <v>8</v>
      </c>
      <c r="K70" s="16" t="s">
        <v>9</v>
      </c>
    </row>
    <row r="71" spans="1:11">
      <c r="A71" s="13">
        <v>67</v>
      </c>
      <c r="B71" s="13" t="s">
        <v>836</v>
      </c>
      <c r="C71" s="13">
        <v>144954</v>
      </c>
      <c r="D71" s="13">
        <v>144954</v>
      </c>
      <c r="E71" s="14">
        <v>44876.416828703703</v>
      </c>
      <c r="F71" s="61">
        <v>579999.05000000005</v>
      </c>
      <c r="G71" s="13"/>
      <c r="H71" s="13" t="s">
        <v>902</v>
      </c>
      <c r="I71" s="15" t="s">
        <v>7</v>
      </c>
      <c r="J71" s="80" t="s">
        <v>8</v>
      </c>
      <c r="K71" s="16" t="s">
        <v>9</v>
      </c>
    </row>
    <row r="72" spans="1:11">
      <c r="A72" s="13">
        <v>68</v>
      </c>
      <c r="B72" s="13" t="s">
        <v>836</v>
      </c>
      <c r="C72" s="13">
        <v>144955</v>
      </c>
      <c r="D72" s="13">
        <v>144955</v>
      </c>
      <c r="E72" s="14">
        <v>44876.416828703703</v>
      </c>
      <c r="F72" s="61">
        <v>12095999</v>
      </c>
      <c r="G72" s="13"/>
      <c r="H72" s="13" t="s">
        <v>903</v>
      </c>
      <c r="I72" s="15" t="s">
        <v>7</v>
      </c>
      <c r="J72" s="80" t="s">
        <v>8</v>
      </c>
      <c r="K72" s="16" t="s">
        <v>9</v>
      </c>
    </row>
    <row r="73" spans="1:11">
      <c r="A73" s="13">
        <v>69</v>
      </c>
      <c r="B73" s="13" t="s">
        <v>836</v>
      </c>
      <c r="C73" s="13">
        <v>144956</v>
      </c>
      <c r="D73" s="13">
        <v>144956</v>
      </c>
      <c r="E73" s="14">
        <v>44876.416828703703</v>
      </c>
      <c r="F73" s="61">
        <v>12095999</v>
      </c>
      <c r="G73" s="13"/>
      <c r="H73" s="13" t="s">
        <v>904</v>
      </c>
      <c r="I73" s="15" t="s">
        <v>7</v>
      </c>
      <c r="J73" s="80" t="s">
        <v>8</v>
      </c>
      <c r="K73" s="16" t="s">
        <v>9</v>
      </c>
    </row>
    <row r="74" spans="1:11">
      <c r="A74" s="13">
        <v>70</v>
      </c>
      <c r="B74" s="13" t="s">
        <v>836</v>
      </c>
      <c r="C74" s="13">
        <v>144957</v>
      </c>
      <c r="D74" s="13">
        <v>144957</v>
      </c>
      <c r="E74" s="14">
        <v>44876.416828703703</v>
      </c>
      <c r="F74" s="61">
        <v>17480</v>
      </c>
      <c r="G74" s="13"/>
      <c r="H74" s="13" t="s">
        <v>905</v>
      </c>
      <c r="I74" s="15" t="s">
        <v>7</v>
      </c>
      <c r="J74" s="80" t="s">
        <v>8</v>
      </c>
      <c r="K74" s="16" t="s">
        <v>9</v>
      </c>
    </row>
    <row r="75" spans="1:11">
      <c r="A75" s="13">
        <v>71</v>
      </c>
      <c r="B75" s="13" t="s">
        <v>51</v>
      </c>
      <c r="C75" s="13">
        <v>144973</v>
      </c>
      <c r="D75" s="13">
        <v>144973</v>
      </c>
      <c r="E75" s="14">
        <v>44876.430578703701</v>
      </c>
      <c r="F75" s="61">
        <v>19140000</v>
      </c>
      <c r="G75" s="13"/>
      <c r="H75" s="13" t="s">
        <v>906</v>
      </c>
      <c r="I75" s="15" t="s">
        <v>7</v>
      </c>
      <c r="J75" s="80" t="s">
        <v>8</v>
      </c>
      <c r="K75" s="16" t="s">
        <v>9</v>
      </c>
    </row>
    <row r="76" spans="1:11">
      <c r="A76" s="13">
        <v>72</v>
      </c>
      <c r="B76" s="13" t="s">
        <v>68</v>
      </c>
      <c r="C76" s="13">
        <v>145116</v>
      </c>
      <c r="D76" s="13">
        <v>145116</v>
      </c>
      <c r="E76" s="14">
        <v>44876.673784722225</v>
      </c>
      <c r="F76" s="61">
        <v>416000000</v>
      </c>
      <c r="G76" s="13"/>
      <c r="H76" s="13" t="s">
        <v>907</v>
      </c>
      <c r="I76" s="15" t="s">
        <v>7</v>
      </c>
      <c r="J76" s="80" t="s">
        <v>8</v>
      </c>
      <c r="K76" s="16" t="s">
        <v>9</v>
      </c>
    </row>
    <row r="77" spans="1:11">
      <c r="A77" s="13">
        <v>73</v>
      </c>
      <c r="B77" s="13" t="s">
        <v>908</v>
      </c>
      <c r="C77" s="13">
        <v>145179</v>
      </c>
      <c r="D77" s="13">
        <v>145179</v>
      </c>
      <c r="E77" s="14">
        <v>44876.756956018522</v>
      </c>
      <c r="F77" s="61">
        <v>12600000</v>
      </c>
      <c r="G77" s="13"/>
      <c r="H77" s="13" t="s">
        <v>909</v>
      </c>
      <c r="I77" s="15" t="s">
        <v>7</v>
      </c>
      <c r="J77" s="80" t="s">
        <v>8</v>
      </c>
      <c r="K77" s="16" t="s">
        <v>9</v>
      </c>
    </row>
    <row r="78" spans="1:11">
      <c r="A78" s="13">
        <v>74</v>
      </c>
      <c r="B78" s="13" t="s">
        <v>908</v>
      </c>
      <c r="C78" s="13">
        <v>145180</v>
      </c>
      <c r="D78" s="13">
        <v>145180</v>
      </c>
      <c r="E78" s="14">
        <v>44876.756967592592</v>
      </c>
      <c r="F78" s="61">
        <v>6240000</v>
      </c>
      <c r="G78" s="13"/>
      <c r="H78" s="13" t="s">
        <v>910</v>
      </c>
      <c r="I78" s="15" t="s">
        <v>7</v>
      </c>
      <c r="J78" s="80" t="s">
        <v>8</v>
      </c>
      <c r="K78" s="16" t="s">
        <v>9</v>
      </c>
    </row>
    <row r="79" spans="1:11">
      <c r="A79" s="13">
        <v>75</v>
      </c>
      <c r="B79" s="13" t="s">
        <v>908</v>
      </c>
      <c r="C79" s="13">
        <v>145181</v>
      </c>
      <c r="D79" s="13">
        <v>145181</v>
      </c>
      <c r="E79" s="14">
        <v>44876.756967592592</v>
      </c>
      <c r="F79" s="61">
        <v>6720000</v>
      </c>
      <c r="G79" s="13"/>
      <c r="H79" s="13" t="s">
        <v>911</v>
      </c>
      <c r="I79" s="15" t="s">
        <v>7</v>
      </c>
      <c r="J79" s="80" t="s">
        <v>8</v>
      </c>
      <c r="K79" s="16" t="s">
        <v>9</v>
      </c>
    </row>
    <row r="80" spans="1:11">
      <c r="A80" s="13">
        <v>76</v>
      </c>
      <c r="B80" s="13" t="s">
        <v>908</v>
      </c>
      <c r="C80" s="13">
        <v>145182</v>
      </c>
      <c r="D80" s="13">
        <v>145182</v>
      </c>
      <c r="E80" s="14">
        <v>44876.756967592592</v>
      </c>
      <c r="F80" s="61">
        <v>1235000</v>
      </c>
      <c r="G80" s="13"/>
      <c r="H80" s="13" t="s">
        <v>912</v>
      </c>
      <c r="I80" s="15" t="s">
        <v>7</v>
      </c>
      <c r="J80" s="80" t="s">
        <v>8</v>
      </c>
      <c r="K80" s="16" t="s">
        <v>9</v>
      </c>
    </row>
    <row r="81" spans="1:11">
      <c r="A81" s="13">
        <v>77</v>
      </c>
      <c r="B81" s="13" t="s">
        <v>908</v>
      </c>
      <c r="C81" s="13">
        <v>145183</v>
      </c>
      <c r="D81" s="13">
        <v>145183</v>
      </c>
      <c r="E81" s="14">
        <v>44876.763912037037</v>
      </c>
      <c r="F81" s="61">
        <v>12600000</v>
      </c>
      <c r="G81" s="13"/>
      <c r="H81" s="13" t="s">
        <v>913</v>
      </c>
      <c r="I81" s="15" t="s">
        <v>7</v>
      </c>
      <c r="J81" s="80" t="s">
        <v>8</v>
      </c>
      <c r="K81" s="16" t="s">
        <v>9</v>
      </c>
    </row>
    <row r="82" spans="1:11">
      <c r="A82" s="13">
        <v>78</v>
      </c>
      <c r="B82" s="13" t="s">
        <v>908</v>
      </c>
      <c r="C82" s="13">
        <v>145184</v>
      </c>
      <c r="D82" s="13">
        <v>145184</v>
      </c>
      <c r="E82" s="14">
        <v>44876.763912037037</v>
      </c>
      <c r="F82" s="61">
        <v>3975000</v>
      </c>
      <c r="G82" s="13"/>
      <c r="H82" s="13" t="s">
        <v>914</v>
      </c>
      <c r="I82" s="15" t="s">
        <v>7</v>
      </c>
      <c r="J82" s="80" t="s">
        <v>8</v>
      </c>
      <c r="K82" s="16" t="s">
        <v>9</v>
      </c>
    </row>
    <row r="83" spans="1:11">
      <c r="A83" s="13">
        <v>79</v>
      </c>
      <c r="B83" s="13" t="s">
        <v>908</v>
      </c>
      <c r="C83" s="13">
        <v>145185</v>
      </c>
      <c r="D83" s="13">
        <v>145185</v>
      </c>
      <c r="E83" s="14">
        <v>44876.763912037037</v>
      </c>
      <c r="F83" s="61">
        <v>7224000</v>
      </c>
      <c r="G83" s="13"/>
      <c r="H83" s="13" t="s">
        <v>915</v>
      </c>
      <c r="I83" s="15" t="s">
        <v>7</v>
      </c>
      <c r="J83" s="80" t="s">
        <v>8</v>
      </c>
      <c r="K83" s="16" t="s">
        <v>9</v>
      </c>
    </row>
    <row r="84" spans="1:11">
      <c r="A84" s="13">
        <v>80</v>
      </c>
      <c r="B84" s="13" t="s">
        <v>908</v>
      </c>
      <c r="C84" s="13">
        <v>145186</v>
      </c>
      <c r="D84" s="13">
        <v>145186</v>
      </c>
      <c r="E84" s="14">
        <v>44876.763912037037</v>
      </c>
      <c r="F84" s="61">
        <v>7085000</v>
      </c>
      <c r="G84" s="13"/>
      <c r="H84" s="13" t="s">
        <v>916</v>
      </c>
      <c r="I84" s="15" t="s">
        <v>7</v>
      </c>
      <c r="J84" s="80" t="s">
        <v>8</v>
      </c>
      <c r="K84" s="16" t="s">
        <v>9</v>
      </c>
    </row>
    <row r="85" spans="1:11">
      <c r="A85" s="13">
        <v>81</v>
      </c>
      <c r="B85" s="13" t="s">
        <v>908</v>
      </c>
      <c r="C85" s="13">
        <v>145187</v>
      </c>
      <c r="D85" s="13">
        <v>145187</v>
      </c>
      <c r="E85" s="14">
        <v>44876.763912037037</v>
      </c>
      <c r="F85" s="61">
        <v>1620000</v>
      </c>
      <c r="G85" s="13"/>
      <c r="H85" s="13" t="s">
        <v>917</v>
      </c>
      <c r="I85" s="15" t="s">
        <v>7</v>
      </c>
      <c r="J85" s="80" t="s">
        <v>8</v>
      </c>
      <c r="K85" s="16" t="s">
        <v>9</v>
      </c>
    </row>
    <row r="86" spans="1:11">
      <c r="A86" s="13">
        <v>82</v>
      </c>
      <c r="B86" s="13" t="s">
        <v>908</v>
      </c>
      <c r="C86" s="13">
        <v>145188</v>
      </c>
      <c r="D86" s="13">
        <v>145188</v>
      </c>
      <c r="E86" s="14">
        <v>44876.763912037037</v>
      </c>
      <c r="F86" s="61">
        <v>2112000</v>
      </c>
      <c r="G86" s="13"/>
      <c r="H86" s="13" t="s">
        <v>918</v>
      </c>
      <c r="I86" s="15" t="s">
        <v>7</v>
      </c>
      <c r="J86" s="80" t="s">
        <v>8</v>
      </c>
      <c r="K86" s="16" t="s">
        <v>9</v>
      </c>
    </row>
    <row r="87" spans="1:11">
      <c r="A87" s="13">
        <v>83</v>
      </c>
      <c r="B87" s="13" t="s">
        <v>908</v>
      </c>
      <c r="C87" s="13">
        <v>145189</v>
      </c>
      <c r="D87" s="13">
        <v>145189</v>
      </c>
      <c r="E87" s="14">
        <v>44876.763912037037</v>
      </c>
      <c r="F87" s="61">
        <v>2816000</v>
      </c>
      <c r="G87" s="13"/>
      <c r="H87" s="13" t="s">
        <v>919</v>
      </c>
      <c r="I87" s="15" t="s">
        <v>7</v>
      </c>
      <c r="J87" s="80" t="s">
        <v>8</v>
      </c>
      <c r="K87" s="16" t="s">
        <v>9</v>
      </c>
    </row>
    <row r="88" spans="1:11">
      <c r="A88" s="13">
        <v>84</v>
      </c>
      <c r="B88" s="13" t="s">
        <v>908</v>
      </c>
      <c r="C88" s="13">
        <v>145190</v>
      </c>
      <c r="D88" s="13">
        <v>145190</v>
      </c>
      <c r="E88" s="14">
        <v>44876.763912037037</v>
      </c>
      <c r="F88" s="61">
        <v>768000</v>
      </c>
      <c r="G88" s="13"/>
      <c r="H88" s="13" t="s">
        <v>920</v>
      </c>
      <c r="I88" s="15" t="s">
        <v>7</v>
      </c>
      <c r="J88" s="80" t="s">
        <v>8</v>
      </c>
      <c r="K88" s="16" t="s">
        <v>9</v>
      </c>
    </row>
    <row r="89" spans="1:11">
      <c r="A89" s="13">
        <v>85</v>
      </c>
      <c r="B89" s="13" t="s">
        <v>908</v>
      </c>
      <c r="C89" s="13">
        <v>145191</v>
      </c>
      <c r="D89" s="13">
        <v>145191</v>
      </c>
      <c r="E89" s="14">
        <v>44876.763912037037</v>
      </c>
      <c r="F89" s="61">
        <v>5440000</v>
      </c>
      <c r="G89" s="13"/>
      <c r="H89" s="13" t="s">
        <v>921</v>
      </c>
      <c r="I89" s="15" t="s">
        <v>7</v>
      </c>
      <c r="J89" s="80" t="s">
        <v>8</v>
      </c>
      <c r="K89" s="16" t="s">
        <v>9</v>
      </c>
    </row>
    <row r="90" spans="1:11">
      <c r="A90" s="13">
        <v>86</v>
      </c>
      <c r="B90" s="13" t="s">
        <v>908</v>
      </c>
      <c r="C90" s="13">
        <v>145192</v>
      </c>
      <c r="D90" s="13">
        <v>145192</v>
      </c>
      <c r="E90" s="14">
        <v>44876.763912037037</v>
      </c>
      <c r="F90" s="61">
        <v>1260000</v>
      </c>
      <c r="G90" s="13"/>
      <c r="H90" s="13" t="s">
        <v>922</v>
      </c>
      <c r="I90" s="15" t="s">
        <v>7</v>
      </c>
      <c r="J90" s="80" t="s">
        <v>8</v>
      </c>
      <c r="K90" s="16" t="s">
        <v>9</v>
      </c>
    </row>
    <row r="91" spans="1:11">
      <c r="A91" s="13">
        <v>87</v>
      </c>
      <c r="B91" s="13" t="s">
        <v>908</v>
      </c>
      <c r="C91" s="13">
        <v>145193</v>
      </c>
      <c r="D91" s="13">
        <v>145193</v>
      </c>
      <c r="E91" s="14">
        <v>44876.763912037037</v>
      </c>
      <c r="F91" s="61">
        <v>2550000</v>
      </c>
      <c r="G91" s="13"/>
      <c r="H91" s="13" t="s">
        <v>923</v>
      </c>
      <c r="I91" s="15" t="s">
        <v>7</v>
      </c>
      <c r="J91" s="80" t="s">
        <v>8</v>
      </c>
      <c r="K91" s="16" t="s">
        <v>9</v>
      </c>
    </row>
    <row r="92" spans="1:11">
      <c r="A92" s="13">
        <v>88</v>
      </c>
      <c r="B92" s="13" t="s">
        <v>908</v>
      </c>
      <c r="C92" s="13">
        <v>145195</v>
      </c>
      <c r="D92" s="13">
        <v>145195</v>
      </c>
      <c r="E92" s="14">
        <v>44876.771041666667</v>
      </c>
      <c r="F92" s="61">
        <v>1700000</v>
      </c>
      <c r="G92" s="13"/>
      <c r="H92" s="13" t="s">
        <v>924</v>
      </c>
      <c r="I92" s="15" t="s">
        <v>7</v>
      </c>
      <c r="J92" s="80" t="s">
        <v>8</v>
      </c>
      <c r="K92" s="16" t="s">
        <v>9</v>
      </c>
    </row>
    <row r="93" spans="1:11">
      <c r="A93" s="13">
        <v>89</v>
      </c>
      <c r="B93" s="13" t="s">
        <v>908</v>
      </c>
      <c r="C93" s="13">
        <v>145196</v>
      </c>
      <c r="D93" s="13">
        <v>145196</v>
      </c>
      <c r="E93" s="14">
        <v>44876.771041666667</v>
      </c>
      <c r="F93" s="61">
        <v>3250000</v>
      </c>
      <c r="G93" s="13"/>
      <c r="H93" s="13" t="s">
        <v>925</v>
      </c>
      <c r="I93" s="15" t="s">
        <v>7</v>
      </c>
      <c r="J93" s="80" t="s">
        <v>8</v>
      </c>
      <c r="K93" s="16" t="s">
        <v>9</v>
      </c>
    </row>
    <row r="94" spans="1:11">
      <c r="A94" s="13">
        <v>90</v>
      </c>
      <c r="B94" s="13" t="s">
        <v>908</v>
      </c>
      <c r="C94" s="13">
        <v>145197</v>
      </c>
      <c r="D94" s="13">
        <v>145197</v>
      </c>
      <c r="E94" s="14">
        <v>44876.771041666667</v>
      </c>
      <c r="F94" s="61">
        <v>8320000</v>
      </c>
      <c r="G94" s="13"/>
      <c r="H94" s="13" t="s">
        <v>910</v>
      </c>
      <c r="I94" s="15" t="s">
        <v>7</v>
      </c>
      <c r="J94" s="80" t="s">
        <v>8</v>
      </c>
      <c r="K94" s="16" t="s">
        <v>9</v>
      </c>
    </row>
    <row r="95" spans="1:11">
      <c r="A95" s="13">
        <v>91</v>
      </c>
      <c r="B95" s="13" t="s">
        <v>908</v>
      </c>
      <c r="C95" s="13">
        <v>145198</v>
      </c>
      <c r="D95" s="13">
        <v>145198</v>
      </c>
      <c r="E95" s="14">
        <v>44876.777789351851</v>
      </c>
      <c r="F95" s="61">
        <v>10560000</v>
      </c>
      <c r="G95" s="13"/>
      <c r="H95" s="13" t="s">
        <v>926</v>
      </c>
      <c r="I95" s="15" t="s">
        <v>7</v>
      </c>
      <c r="J95" s="80" t="s">
        <v>8</v>
      </c>
      <c r="K95" s="16" t="s">
        <v>9</v>
      </c>
    </row>
    <row r="96" spans="1:11">
      <c r="A96" s="13">
        <v>92</v>
      </c>
      <c r="B96" s="13" t="s">
        <v>927</v>
      </c>
      <c r="C96" s="13">
        <v>145211</v>
      </c>
      <c r="D96" s="13">
        <v>145211</v>
      </c>
      <c r="E96" s="14">
        <v>44877.347233796296</v>
      </c>
      <c r="F96" s="61">
        <v>111301600</v>
      </c>
      <c r="G96" s="13"/>
      <c r="H96" s="13" t="s">
        <v>928</v>
      </c>
      <c r="I96" s="15" t="s">
        <v>7</v>
      </c>
      <c r="J96" s="80" t="s">
        <v>8</v>
      </c>
      <c r="K96" s="16" t="s">
        <v>9</v>
      </c>
    </row>
    <row r="97" spans="1:11">
      <c r="A97" s="13">
        <v>93</v>
      </c>
      <c r="B97" s="13" t="s">
        <v>927</v>
      </c>
      <c r="C97" s="13">
        <v>145212</v>
      </c>
      <c r="D97" s="13">
        <v>145212</v>
      </c>
      <c r="E97" s="14">
        <v>44877.347233796296</v>
      </c>
      <c r="F97" s="61">
        <v>6771200</v>
      </c>
      <c r="G97" s="13"/>
      <c r="H97" s="13" t="s">
        <v>928</v>
      </c>
      <c r="I97" s="15" t="s">
        <v>7</v>
      </c>
      <c r="J97" s="80" t="s">
        <v>8</v>
      </c>
      <c r="K97" s="16" t="s">
        <v>9</v>
      </c>
    </row>
    <row r="98" spans="1:11">
      <c r="A98" s="13">
        <v>94</v>
      </c>
      <c r="B98" s="13" t="s">
        <v>927</v>
      </c>
      <c r="C98" s="13">
        <v>145213</v>
      </c>
      <c r="D98" s="13">
        <v>145213</v>
      </c>
      <c r="E98" s="14">
        <v>44877.347233796296</v>
      </c>
      <c r="F98" s="61">
        <v>2953200</v>
      </c>
      <c r="G98" s="13"/>
      <c r="H98" s="13" t="s">
        <v>929</v>
      </c>
      <c r="I98" s="15" t="s">
        <v>7</v>
      </c>
      <c r="J98" s="80" t="s">
        <v>8</v>
      </c>
      <c r="K98" s="16" t="s">
        <v>9</v>
      </c>
    </row>
    <row r="99" spans="1:11">
      <c r="A99" s="13">
        <v>95</v>
      </c>
      <c r="B99" s="13" t="s">
        <v>927</v>
      </c>
      <c r="C99" s="13">
        <v>145214</v>
      </c>
      <c r="D99" s="13">
        <v>145214</v>
      </c>
      <c r="E99" s="14">
        <v>44877.347245370373</v>
      </c>
      <c r="F99" s="61">
        <v>3174000</v>
      </c>
      <c r="G99" s="13"/>
      <c r="H99" s="13" t="s">
        <v>929</v>
      </c>
      <c r="I99" s="15" t="s">
        <v>7</v>
      </c>
      <c r="J99" s="80" t="s">
        <v>8</v>
      </c>
      <c r="K99" s="16" t="s">
        <v>9</v>
      </c>
    </row>
    <row r="100" spans="1:11">
      <c r="A100" s="13">
        <v>96</v>
      </c>
      <c r="B100" s="13" t="s">
        <v>848</v>
      </c>
      <c r="C100" s="13">
        <v>145222</v>
      </c>
      <c r="D100" s="13">
        <v>145222</v>
      </c>
      <c r="E100" s="14">
        <v>44877.375023148146</v>
      </c>
      <c r="F100" s="61">
        <v>336444000</v>
      </c>
      <c r="G100" s="13"/>
      <c r="H100" s="13" t="s">
        <v>849</v>
      </c>
      <c r="I100" s="15" t="s">
        <v>7</v>
      </c>
      <c r="J100" s="80" t="s">
        <v>8</v>
      </c>
      <c r="K100" s="16" t="s">
        <v>9</v>
      </c>
    </row>
    <row r="101" spans="1:11">
      <c r="A101" s="13">
        <v>97</v>
      </c>
      <c r="B101" s="13" t="s">
        <v>836</v>
      </c>
      <c r="C101" s="13">
        <v>145235</v>
      </c>
      <c r="D101" s="13">
        <v>145235</v>
      </c>
      <c r="E101" s="14">
        <v>44877.430578703701</v>
      </c>
      <c r="F101" s="61">
        <v>2450000000</v>
      </c>
      <c r="G101" s="13"/>
      <c r="H101" s="13" t="s">
        <v>930</v>
      </c>
      <c r="I101" s="15" t="s">
        <v>7</v>
      </c>
      <c r="J101" s="80" t="s">
        <v>8</v>
      </c>
      <c r="K101" s="16" t="s">
        <v>9</v>
      </c>
    </row>
    <row r="102" spans="1:11">
      <c r="A102" s="13">
        <v>98</v>
      </c>
      <c r="B102" s="13" t="s">
        <v>931</v>
      </c>
      <c r="C102" s="13">
        <v>145557</v>
      </c>
      <c r="D102" s="13">
        <v>145557</v>
      </c>
      <c r="E102" s="14">
        <v>44878.70140046296</v>
      </c>
      <c r="F102" s="61">
        <v>59984000</v>
      </c>
      <c r="G102" s="13"/>
      <c r="H102" s="13" t="s">
        <v>932</v>
      </c>
      <c r="I102" s="15" t="s">
        <v>7</v>
      </c>
      <c r="J102" s="80" t="s">
        <v>8</v>
      </c>
      <c r="K102" s="16" t="s">
        <v>9</v>
      </c>
    </row>
    <row r="103" spans="1:11">
      <c r="A103" s="13">
        <v>99</v>
      </c>
      <c r="B103" s="13" t="s">
        <v>933</v>
      </c>
      <c r="C103" s="13">
        <v>145578</v>
      </c>
      <c r="D103" s="13">
        <v>145578</v>
      </c>
      <c r="E103" s="14">
        <v>44878.770914351851</v>
      </c>
      <c r="F103" s="61">
        <v>593940000</v>
      </c>
      <c r="G103" s="13"/>
      <c r="H103" s="13" t="s">
        <v>934</v>
      </c>
      <c r="I103" s="15" t="s">
        <v>7</v>
      </c>
      <c r="J103" s="80" t="s">
        <v>8</v>
      </c>
      <c r="K103" s="16" t="s">
        <v>9</v>
      </c>
    </row>
    <row r="104" spans="1:11">
      <c r="A104" s="13">
        <v>100</v>
      </c>
      <c r="B104" s="13" t="s">
        <v>935</v>
      </c>
      <c r="C104" s="13">
        <v>145610</v>
      </c>
      <c r="D104" s="13">
        <v>145610</v>
      </c>
      <c r="E104" s="14">
        <v>44879.152789351851</v>
      </c>
      <c r="F104" s="61">
        <v>4500000</v>
      </c>
      <c r="G104" s="13"/>
      <c r="H104" s="13" t="s">
        <v>936</v>
      </c>
      <c r="I104" s="15" t="s">
        <v>7</v>
      </c>
      <c r="J104" s="80" t="s">
        <v>8</v>
      </c>
      <c r="K104" s="16" t="s">
        <v>9</v>
      </c>
    </row>
    <row r="105" spans="1:11">
      <c r="A105" s="13">
        <v>101</v>
      </c>
      <c r="B105" s="13" t="s">
        <v>935</v>
      </c>
      <c r="C105" s="13">
        <v>145611</v>
      </c>
      <c r="D105" s="13">
        <v>145611</v>
      </c>
      <c r="E105" s="14">
        <v>44879.159733796296</v>
      </c>
      <c r="F105" s="61">
        <v>1600000</v>
      </c>
      <c r="G105" s="13"/>
      <c r="H105" s="13" t="s">
        <v>937</v>
      </c>
      <c r="I105" s="15" t="s">
        <v>7</v>
      </c>
      <c r="J105" s="80" t="s">
        <v>8</v>
      </c>
      <c r="K105" s="16" t="s">
        <v>9</v>
      </c>
    </row>
    <row r="106" spans="1:11">
      <c r="A106" s="13">
        <v>102</v>
      </c>
      <c r="B106" s="13" t="s">
        <v>938</v>
      </c>
      <c r="C106" s="13">
        <v>145612</v>
      </c>
      <c r="D106" s="13">
        <v>145612</v>
      </c>
      <c r="E106" s="14">
        <v>44879.166678240741</v>
      </c>
      <c r="F106" s="61">
        <v>20970000</v>
      </c>
      <c r="G106" s="13"/>
      <c r="H106" s="13" t="s">
        <v>939</v>
      </c>
      <c r="I106" s="15" t="s">
        <v>7</v>
      </c>
      <c r="J106" s="80" t="s">
        <v>8</v>
      </c>
      <c r="K106" s="16" t="s">
        <v>9</v>
      </c>
    </row>
    <row r="107" spans="1:11">
      <c r="A107" s="13">
        <v>103</v>
      </c>
      <c r="B107" s="13" t="s">
        <v>935</v>
      </c>
      <c r="C107" s="13">
        <v>145613</v>
      </c>
      <c r="D107" s="13">
        <v>145613</v>
      </c>
      <c r="E107" s="14">
        <v>44879.173634259256</v>
      </c>
      <c r="F107" s="61">
        <v>142000000</v>
      </c>
      <c r="G107" s="13"/>
      <c r="H107" s="13" t="s">
        <v>940</v>
      </c>
      <c r="I107" s="15" t="s">
        <v>7</v>
      </c>
      <c r="J107" s="80" t="s">
        <v>8</v>
      </c>
      <c r="K107" s="16" t="s">
        <v>9</v>
      </c>
    </row>
    <row r="108" spans="1:11">
      <c r="A108" s="13">
        <v>104</v>
      </c>
      <c r="B108" s="13" t="s">
        <v>935</v>
      </c>
      <c r="C108" s="13">
        <v>145614</v>
      </c>
      <c r="D108" s="13">
        <v>145614</v>
      </c>
      <c r="E108" s="14">
        <v>44879.180578703701</v>
      </c>
      <c r="F108" s="61">
        <v>6800000</v>
      </c>
      <c r="G108" s="13"/>
      <c r="H108" s="13" t="s">
        <v>941</v>
      </c>
      <c r="I108" s="15" t="s">
        <v>7</v>
      </c>
      <c r="J108" s="80" t="s">
        <v>8</v>
      </c>
      <c r="K108" s="16" t="s">
        <v>9</v>
      </c>
    </row>
    <row r="109" spans="1:11">
      <c r="A109" s="13">
        <v>105</v>
      </c>
      <c r="B109" s="13" t="s">
        <v>935</v>
      </c>
      <c r="C109" s="13">
        <v>145615</v>
      </c>
      <c r="D109" s="13">
        <v>145615</v>
      </c>
      <c r="E109" s="14">
        <v>44879.187523148146</v>
      </c>
      <c r="F109" s="61">
        <v>18800000</v>
      </c>
      <c r="G109" s="13"/>
      <c r="H109" s="13" t="s">
        <v>942</v>
      </c>
      <c r="I109" s="15" t="s">
        <v>7</v>
      </c>
      <c r="J109" s="80" t="s">
        <v>8</v>
      </c>
      <c r="K109" s="16" t="s">
        <v>9</v>
      </c>
    </row>
    <row r="110" spans="1:11">
      <c r="A110" s="13">
        <v>106</v>
      </c>
      <c r="B110" s="13" t="s">
        <v>935</v>
      </c>
      <c r="C110" s="13">
        <v>145616</v>
      </c>
      <c r="D110" s="13">
        <v>145616</v>
      </c>
      <c r="E110" s="14">
        <v>44879.194456018522</v>
      </c>
      <c r="F110" s="61">
        <v>864500000</v>
      </c>
      <c r="G110" s="13"/>
      <c r="H110" s="13" t="s">
        <v>943</v>
      </c>
      <c r="I110" s="15" t="s">
        <v>7</v>
      </c>
      <c r="J110" s="80" t="s">
        <v>8</v>
      </c>
      <c r="K110" s="16" t="s">
        <v>9</v>
      </c>
    </row>
    <row r="111" spans="1:11">
      <c r="A111" s="13">
        <v>107</v>
      </c>
      <c r="B111" s="13" t="s">
        <v>935</v>
      </c>
      <c r="C111" s="13">
        <v>145617</v>
      </c>
      <c r="D111" s="13">
        <v>145617</v>
      </c>
      <c r="E111" s="14">
        <v>44879.20140046296</v>
      </c>
      <c r="F111" s="61">
        <v>12900000</v>
      </c>
      <c r="G111" s="13"/>
      <c r="H111" s="13" t="s">
        <v>944</v>
      </c>
      <c r="I111" s="15" t="s">
        <v>7</v>
      </c>
      <c r="J111" s="80" t="s">
        <v>8</v>
      </c>
      <c r="K111" s="16" t="s">
        <v>9</v>
      </c>
    </row>
    <row r="112" spans="1:11">
      <c r="A112" s="13">
        <v>108</v>
      </c>
      <c r="B112" s="13" t="s">
        <v>935</v>
      </c>
      <c r="C112" s="13">
        <v>145618</v>
      </c>
      <c r="D112" s="13">
        <v>145618</v>
      </c>
      <c r="E112" s="14">
        <v>44879.208356481482</v>
      </c>
      <c r="F112" s="61">
        <v>92500001</v>
      </c>
      <c r="G112" s="13"/>
      <c r="H112" s="13" t="s">
        <v>945</v>
      </c>
      <c r="I112" s="15" t="s">
        <v>7</v>
      </c>
      <c r="J112" s="80" t="s">
        <v>8</v>
      </c>
      <c r="K112" s="16" t="s">
        <v>9</v>
      </c>
    </row>
    <row r="113" spans="1:11">
      <c r="A113" s="13">
        <v>109</v>
      </c>
      <c r="B113" s="13" t="s">
        <v>33</v>
      </c>
      <c r="C113" s="13">
        <v>145748</v>
      </c>
      <c r="D113" s="13">
        <v>145748</v>
      </c>
      <c r="E113" s="14">
        <v>44881.479456018518</v>
      </c>
      <c r="F113" s="61">
        <v>7448000</v>
      </c>
      <c r="G113" s="13"/>
      <c r="H113" s="13" t="s">
        <v>114</v>
      </c>
      <c r="I113" s="15" t="s">
        <v>7</v>
      </c>
      <c r="J113" s="80" t="s">
        <v>8</v>
      </c>
      <c r="K113" s="16" t="s">
        <v>9</v>
      </c>
    </row>
    <row r="114" spans="1:11">
      <c r="A114" s="13">
        <v>110</v>
      </c>
      <c r="B114" s="13" t="s">
        <v>33</v>
      </c>
      <c r="C114" s="13">
        <v>145749</v>
      </c>
      <c r="D114" s="13">
        <v>145749</v>
      </c>
      <c r="E114" s="14">
        <v>44881.479456018518</v>
      </c>
      <c r="F114" s="61">
        <v>3204000000</v>
      </c>
      <c r="G114" s="13"/>
      <c r="H114" s="13" t="s">
        <v>282</v>
      </c>
      <c r="I114" s="15" t="s">
        <v>7</v>
      </c>
      <c r="J114" s="80" t="s">
        <v>8</v>
      </c>
      <c r="K114" s="16" t="s">
        <v>9</v>
      </c>
    </row>
    <row r="115" spans="1:11">
      <c r="A115" s="13">
        <v>111</v>
      </c>
      <c r="B115" s="13" t="s">
        <v>946</v>
      </c>
      <c r="C115" s="13">
        <v>145753</v>
      </c>
      <c r="D115" s="13">
        <v>145753</v>
      </c>
      <c r="E115" s="14">
        <v>44881.493078703701</v>
      </c>
      <c r="F115" s="61">
        <v>83041500</v>
      </c>
      <c r="G115" s="13"/>
      <c r="H115" s="13" t="s">
        <v>947</v>
      </c>
      <c r="I115" s="15" t="s">
        <v>7</v>
      </c>
      <c r="J115" s="80" t="s">
        <v>8</v>
      </c>
      <c r="K115" s="16" t="s">
        <v>9</v>
      </c>
    </row>
    <row r="116" spans="1:11">
      <c r="A116" s="13">
        <v>112</v>
      </c>
      <c r="B116" s="13" t="s">
        <v>946</v>
      </c>
      <c r="C116" s="13">
        <v>145754</v>
      </c>
      <c r="D116" s="13">
        <v>145754</v>
      </c>
      <c r="E116" s="14">
        <v>44881.493078703701</v>
      </c>
      <c r="F116" s="61">
        <v>38493375</v>
      </c>
      <c r="G116" s="13"/>
      <c r="H116" s="13" t="s">
        <v>947</v>
      </c>
      <c r="I116" s="15" t="s">
        <v>7</v>
      </c>
      <c r="J116" s="80" t="s">
        <v>8</v>
      </c>
      <c r="K116" s="16" t="s">
        <v>9</v>
      </c>
    </row>
    <row r="117" spans="1:11">
      <c r="A117" s="13">
        <v>113</v>
      </c>
      <c r="B117" s="13" t="s">
        <v>946</v>
      </c>
      <c r="C117" s="13">
        <v>145755</v>
      </c>
      <c r="D117" s="13">
        <v>145755</v>
      </c>
      <c r="E117" s="14">
        <v>44881.493078703701</v>
      </c>
      <c r="F117" s="61">
        <v>14586600</v>
      </c>
      <c r="G117" s="13"/>
      <c r="H117" s="13" t="s">
        <v>947</v>
      </c>
      <c r="I117" s="15" t="s">
        <v>7</v>
      </c>
      <c r="J117" s="80" t="s">
        <v>8</v>
      </c>
      <c r="K117" s="16" t="s">
        <v>9</v>
      </c>
    </row>
    <row r="118" spans="1:11">
      <c r="A118" s="13">
        <v>114</v>
      </c>
      <c r="B118" s="13" t="s">
        <v>946</v>
      </c>
      <c r="C118" s="13">
        <v>145756</v>
      </c>
      <c r="D118" s="13">
        <v>145756</v>
      </c>
      <c r="E118" s="14">
        <v>44881.493078703701</v>
      </c>
      <c r="F118" s="61">
        <v>52992000</v>
      </c>
      <c r="G118" s="13"/>
      <c r="H118" s="13" t="s">
        <v>948</v>
      </c>
      <c r="I118" s="15" t="s">
        <v>7</v>
      </c>
      <c r="J118" s="80" t="s">
        <v>8</v>
      </c>
      <c r="K118" s="16" t="s">
        <v>9</v>
      </c>
    </row>
    <row r="119" spans="1:11">
      <c r="A119" s="13">
        <v>115</v>
      </c>
      <c r="B119" s="13" t="s">
        <v>67</v>
      </c>
      <c r="C119" s="13">
        <v>145787</v>
      </c>
      <c r="D119" s="13">
        <v>145787</v>
      </c>
      <c r="E119" s="14">
        <v>44881.534733796296</v>
      </c>
      <c r="F119" s="61">
        <v>292790000</v>
      </c>
      <c r="G119" s="13"/>
      <c r="H119" s="13" t="s">
        <v>216</v>
      </c>
      <c r="I119" s="15" t="s">
        <v>7</v>
      </c>
      <c r="J119" s="80" t="s">
        <v>8</v>
      </c>
      <c r="K119" s="16" t="s">
        <v>9</v>
      </c>
    </row>
    <row r="120" spans="1:11">
      <c r="A120" s="13">
        <v>116</v>
      </c>
      <c r="B120" s="13" t="s">
        <v>949</v>
      </c>
      <c r="C120" s="13">
        <v>145809</v>
      </c>
      <c r="D120" s="13">
        <v>145809</v>
      </c>
      <c r="E120" s="14">
        <v>44881.604247685187</v>
      </c>
      <c r="F120" s="61">
        <v>578550000</v>
      </c>
      <c r="G120" s="13"/>
      <c r="H120" s="13" t="s">
        <v>950</v>
      </c>
      <c r="I120" s="15" t="s">
        <v>7</v>
      </c>
      <c r="J120" s="80" t="s">
        <v>8</v>
      </c>
      <c r="K120" s="16" t="s">
        <v>9</v>
      </c>
    </row>
    <row r="121" spans="1:11">
      <c r="A121" s="13">
        <v>117</v>
      </c>
      <c r="B121" s="13" t="s">
        <v>846</v>
      </c>
      <c r="C121" s="13">
        <v>145817</v>
      </c>
      <c r="D121" s="13">
        <v>145817</v>
      </c>
      <c r="E121" s="14">
        <v>44881.631956018522</v>
      </c>
      <c r="F121" s="61">
        <v>46840000</v>
      </c>
      <c r="G121" s="13"/>
      <c r="H121" s="13" t="s">
        <v>951</v>
      </c>
      <c r="I121" s="15" t="s">
        <v>7</v>
      </c>
      <c r="J121" s="80" t="s">
        <v>8</v>
      </c>
      <c r="K121" s="16" t="s">
        <v>9</v>
      </c>
    </row>
    <row r="122" spans="1:11">
      <c r="A122" s="13">
        <v>118</v>
      </c>
      <c r="B122" s="13" t="s">
        <v>846</v>
      </c>
      <c r="C122" s="13">
        <v>145818</v>
      </c>
      <c r="D122" s="13">
        <v>145818</v>
      </c>
      <c r="E122" s="14">
        <v>44881.631956018522</v>
      </c>
      <c r="F122" s="61">
        <v>120900000</v>
      </c>
      <c r="G122" s="13"/>
      <c r="H122" s="13" t="s">
        <v>952</v>
      </c>
      <c r="I122" s="15" t="s">
        <v>7</v>
      </c>
      <c r="J122" s="80" t="s">
        <v>8</v>
      </c>
      <c r="K122" s="16" t="s">
        <v>9</v>
      </c>
    </row>
    <row r="123" spans="1:11">
      <c r="A123" s="13">
        <v>119</v>
      </c>
      <c r="B123" s="13" t="s">
        <v>953</v>
      </c>
      <c r="C123" s="13">
        <v>145822</v>
      </c>
      <c r="D123" s="13">
        <v>145822</v>
      </c>
      <c r="E123" s="14">
        <v>44881.63890046296</v>
      </c>
      <c r="F123" s="61">
        <v>137148000</v>
      </c>
      <c r="G123" s="13"/>
      <c r="H123" s="13" t="s">
        <v>954</v>
      </c>
      <c r="I123" s="15" t="s">
        <v>7</v>
      </c>
      <c r="J123" s="80" t="s">
        <v>8</v>
      </c>
      <c r="K123" s="16" t="s">
        <v>9</v>
      </c>
    </row>
    <row r="124" spans="1:11">
      <c r="A124" s="13">
        <v>120</v>
      </c>
      <c r="B124" s="13" t="s">
        <v>45</v>
      </c>
      <c r="C124" s="13">
        <v>145826</v>
      </c>
      <c r="D124" s="13">
        <v>145826</v>
      </c>
      <c r="E124" s="14">
        <v>44881.645891203705</v>
      </c>
      <c r="F124" s="61">
        <v>24855870</v>
      </c>
      <c r="G124" s="13"/>
      <c r="H124" s="13" t="s">
        <v>171</v>
      </c>
      <c r="I124" s="15" t="s">
        <v>7</v>
      </c>
      <c r="J124" s="80" t="s">
        <v>8</v>
      </c>
      <c r="K124" s="16" t="s">
        <v>9</v>
      </c>
    </row>
    <row r="125" spans="1:11">
      <c r="A125" s="13">
        <v>121</v>
      </c>
      <c r="B125" s="13" t="s">
        <v>47</v>
      </c>
      <c r="C125" s="13">
        <v>145827</v>
      </c>
      <c r="D125" s="13">
        <v>145827</v>
      </c>
      <c r="E125" s="14">
        <v>44881.645891203705</v>
      </c>
      <c r="F125" s="61">
        <v>535210000</v>
      </c>
      <c r="G125" s="13"/>
      <c r="H125" s="13" t="s">
        <v>174</v>
      </c>
      <c r="I125" s="15" t="s">
        <v>7</v>
      </c>
      <c r="J125" s="80" t="s">
        <v>8</v>
      </c>
      <c r="K125" s="16" t="s">
        <v>9</v>
      </c>
    </row>
    <row r="126" spans="1:11">
      <c r="A126" s="13">
        <v>122</v>
      </c>
      <c r="B126" s="13" t="s">
        <v>955</v>
      </c>
      <c r="C126" s="13">
        <v>145849</v>
      </c>
      <c r="D126" s="13">
        <v>145849</v>
      </c>
      <c r="E126" s="14">
        <v>44881.673634259256</v>
      </c>
      <c r="F126" s="61">
        <v>239729000</v>
      </c>
      <c r="G126" s="13"/>
      <c r="H126" s="13" t="s">
        <v>956</v>
      </c>
      <c r="I126" s="15" t="s">
        <v>7</v>
      </c>
      <c r="J126" s="80" t="s">
        <v>8</v>
      </c>
      <c r="K126" s="16" t="s">
        <v>9</v>
      </c>
    </row>
    <row r="127" spans="1:11">
      <c r="A127" s="13">
        <v>123</v>
      </c>
      <c r="B127" s="13" t="s">
        <v>955</v>
      </c>
      <c r="C127" s="13">
        <v>145850</v>
      </c>
      <c r="D127" s="13">
        <v>145850</v>
      </c>
      <c r="E127" s="14">
        <v>44881.673668981479</v>
      </c>
      <c r="F127" s="61">
        <v>2304220500</v>
      </c>
      <c r="G127" s="13"/>
      <c r="H127" s="13" t="s">
        <v>957</v>
      </c>
      <c r="I127" s="15" t="s">
        <v>7</v>
      </c>
      <c r="J127" s="80" t="s">
        <v>8</v>
      </c>
      <c r="K127" s="16" t="s">
        <v>9</v>
      </c>
    </row>
    <row r="128" spans="1:11">
      <c r="A128" s="13">
        <v>124</v>
      </c>
      <c r="B128" s="13" t="s">
        <v>955</v>
      </c>
      <c r="C128" s="13">
        <v>145851</v>
      </c>
      <c r="D128" s="13">
        <v>145851</v>
      </c>
      <c r="E128" s="14">
        <v>44881.673715277779</v>
      </c>
      <c r="F128" s="61">
        <v>4199340000</v>
      </c>
      <c r="G128" s="13"/>
      <c r="H128" s="13" t="s">
        <v>958</v>
      </c>
      <c r="I128" s="15" t="s">
        <v>7</v>
      </c>
      <c r="J128" s="80" t="s">
        <v>8</v>
      </c>
      <c r="K128" s="16" t="s">
        <v>9</v>
      </c>
    </row>
    <row r="129" spans="1:11">
      <c r="A129" s="13">
        <v>125</v>
      </c>
      <c r="B129" s="13" t="s">
        <v>959</v>
      </c>
      <c r="C129" s="13">
        <v>145875</v>
      </c>
      <c r="D129" s="13">
        <v>145875</v>
      </c>
      <c r="E129" s="14">
        <v>44881.750023148146</v>
      </c>
      <c r="F129" s="61">
        <v>364240800</v>
      </c>
      <c r="G129" s="13"/>
      <c r="H129" s="13" t="s">
        <v>960</v>
      </c>
      <c r="I129" s="15" t="s">
        <v>7</v>
      </c>
      <c r="J129" s="80" t="s">
        <v>8</v>
      </c>
      <c r="K129" s="16" t="s">
        <v>9</v>
      </c>
    </row>
    <row r="130" spans="1:11">
      <c r="A130" s="13">
        <v>126</v>
      </c>
      <c r="B130" s="13" t="s">
        <v>897</v>
      </c>
      <c r="C130" s="13">
        <v>145876</v>
      </c>
      <c r="D130" s="13">
        <v>145876</v>
      </c>
      <c r="E130" s="14">
        <v>44881.750023148146</v>
      </c>
      <c r="F130" s="61">
        <v>39508591320</v>
      </c>
      <c r="G130" s="13"/>
      <c r="H130" s="13" t="s">
        <v>899</v>
      </c>
      <c r="I130" s="15" t="s">
        <v>7</v>
      </c>
      <c r="J130" s="80" t="s">
        <v>8</v>
      </c>
      <c r="K130" s="16" t="s">
        <v>9</v>
      </c>
    </row>
    <row r="131" spans="1:11">
      <c r="A131" s="13">
        <v>127</v>
      </c>
      <c r="B131" s="13" t="s">
        <v>961</v>
      </c>
      <c r="C131" s="13">
        <v>145894</v>
      </c>
      <c r="D131" s="13">
        <v>145894</v>
      </c>
      <c r="E131" s="14">
        <v>44881.923622685186</v>
      </c>
      <c r="F131" s="61">
        <v>995000000</v>
      </c>
      <c r="G131" s="13"/>
      <c r="H131" s="13" t="s">
        <v>962</v>
      </c>
      <c r="I131" s="15" t="s">
        <v>7</v>
      </c>
      <c r="J131" s="80" t="s">
        <v>8</v>
      </c>
      <c r="K131" s="16" t="s">
        <v>9</v>
      </c>
    </row>
    <row r="132" spans="1:11">
      <c r="A132" s="13">
        <v>128</v>
      </c>
      <c r="B132" s="13" t="s">
        <v>961</v>
      </c>
      <c r="C132" s="13">
        <v>145895</v>
      </c>
      <c r="D132" s="13">
        <v>145895</v>
      </c>
      <c r="E132" s="14">
        <v>44881.923622685186</v>
      </c>
      <c r="F132" s="61">
        <v>1269000000</v>
      </c>
      <c r="G132" s="13"/>
      <c r="H132" s="13" t="s">
        <v>963</v>
      </c>
      <c r="I132" s="15" t="s">
        <v>7</v>
      </c>
      <c r="J132" s="80" t="s">
        <v>8</v>
      </c>
      <c r="K132" s="16" t="s">
        <v>9</v>
      </c>
    </row>
    <row r="133" spans="1:11">
      <c r="A133" s="13">
        <v>129</v>
      </c>
      <c r="B133" s="13" t="s">
        <v>955</v>
      </c>
      <c r="C133" s="13">
        <v>145915</v>
      </c>
      <c r="D133" s="13">
        <v>145915</v>
      </c>
      <c r="E133" s="14">
        <v>44882.416678240741</v>
      </c>
      <c r="F133" s="61">
        <v>273800000</v>
      </c>
      <c r="G133" s="13"/>
      <c r="H133" s="13" t="s">
        <v>964</v>
      </c>
      <c r="I133" s="15" t="s">
        <v>7</v>
      </c>
      <c r="J133" s="80" t="s">
        <v>8</v>
      </c>
      <c r="K133" s="16" t="s">
        <v>9</v>
      </c>
    </row>
    <row r="134" spans="1:11">
      <c r="A134" s="13">
        <v>130</v>
      </c>
      <c r="B134" s="13" t="s">
        <v>306</v>
      </c>
      <c r="C134" s="13">
        <v>145931</v>
      </c>
      <c r="D134" s="13">
        <v>145931</v>
      </c>
      <c r="E134" s="14">
        <v>44882.423634259256</v>
      </c>
      <c r="F134" s="61">
        <v>763140000</v>
      </c>
      <c r="G134" s="13"/>
      <c r="H134" s="13" t="s">
        <v>195</v>
      </c>
      <c r="I134" s="15" t="s">
        <v>7</v>
      </c>
      <c r="J134" s="80" t="s">
        <v>8</v>
      </c>
      <c r="K134" s="16" t="s">
        <v>9</v>
      </c>
    </row>
    <row r="135" spans="1:11">
      <c r="A135" s="13">
        <v>131</v>
      </c>
      <c r="B135" s="13" t="s">
        <v>51</v>
      </c>
      <c r="C135" s="13">
        <v>145936</v>
      </c>
      <c r="D135" s="13">
        <v>145936</v>
      </c>
      <c r="E135" s="14">
        <v>44882.430613425924</v>
      </c>
      <c r="F135" s="61">
        <v>51750000</v>
      </c>
      <c r="G135" s="13"/>
      <c r="H135" s="13" t="s">
        <v>965</v>
      </c>
      <c r="I135" s="15" t="s">
        <v>7</v>
      </c>
      <c r="J135" s="80" t="s">
        <v>8</v>
      </c>
      <c r="K135" s="16" t="s">
        <v>9</v>
      </c>
    </row>
    <row r="136" spans="1:11">
      <c r="A136" s="13">
        <v>132</v>
      </c>
      <c r="B136" s="13" t="s">
        <v>51</v>
      </c>
      <c r="C136" s="13">
        <v>145937</v>
      </c>
      <c r="D136" s="13">
        <v>145937</v>
      </c>
      <c r="E136" s="14">
        <v>44882.430613425924</v>
      </c>
      <c r="F136" s="61">
        <v>51750000</v>
      </c>
      <c r="G136" s="13"/>
      <c r="H136" s="13" t="s">
        <v>966</v>
      </c>
      <c r="I136" s="15" t="s">
        <v>7</v>
      </c>
      <c r="J136" s="80" t="s">
        <v>8</v>
      </c>
      <c r="K136" s="16" t="s">
        <v>9</v>
      </c>
    </row>
    <row r="137" spans="1:11">
      <c r="A137" s="13">
        <v>133</v>
      </c>
      <c r="B137" s="13" t="s">
        <v>20</v>
      </c>
      <c r="C137" s="13">
        <v>145977</v>
      </c>
      <c r="D137" s="13">
        <v>145977</v>
      </c>
      <c r="E137" s="14">
        <v>44882.513935185183</v>
      </c>
      <c r="F137" s="61">
        <v>63358840</v>
      </c>
      <c r="G137" s="13"/>
      <c r="H137" s="13" t="s">
        <v>967</v>
      </c>
      <c r="I137" s="15" t="s">
        <v>7</v>
      </c>
      <c r="J137" s="80" t="s">
        <v>8</v>
      </c>
      <c r="K137" s="16" t="s">
        <v>9</v>
      </c>
    </row>
    <row r="138" spans="1:11">
      <c r="A138" s="13">
        <v>134</v>
      </c>
      <c r="B138" s="13" t="s">
        <v>59</v>
      </c>
      <c r="C138" s="13">
        <v>146000</v>
      </c>
      <c r="D138" s="13">
        <v>146000</v>
      </c>
      <c r="E138" s="14">
        <v>44882.534733796296</v>
      </c>
      <c r="F138" s="61">
        <v>980000000</v>
      </c>
      <c r="G138" s="13"/>
      <c r="H138" s="13" t="s">
        <v>968</v>
      </c>
      <c r="I138" s="15" t="s">
        <v>7</v>
      </c>
      <c r="J138" s="80" t="s">
        <v>8</v>
      </c>
      <c r="K138" s="16" t="s">
        <v>9</v>
      </c>
    </row>
    <row r="139" spans="1:11">
      <c r="A139" s="13">
        <v>135</v>
      </c>
      <c r="B139" s="13" t="s">
        <v>969</v>
      </c>
      <c r="C139" s="13">
        <v>146055</v>
      </c>
      <c r="D139" s="13">
        <v>146055</v>
      </c>
      <c r="E139" s="14">
        <v>44882.645902777775</v>
      </c>
      <c r="F139" s="61">
        <v>28900000</v>
      </c>
      <c r="G139" s="13"/>
      <c r="H139" s="13" t="s">
        <v>970</v>
      </c>
      <c r="I139" s="15" t="s">
        <v>7</v>
      </c>
      <c r="J139" s="80" t="s">
        <v>8</v>
      </c>
      <c r="K139" s="16" t="s">
        <v>9</v>
      </c>
    </row>
    <row r="140" spans="1:11">
      <c r="A140" s="13">
        <v>136</v>
      </c>
      <c r="B140" s="13" t="s">
        <v>60</v>
      </c>
      <c r="C140" s="13">
        <v>146059</v>
      </c>
      <c r="D140" s="13">
        <v>146059</v>
      </c>
      <c r="E140" s="14">
        <v>44882.652997685182</v>
      </c>
      <c r="F140" s="61">
        <v>72172068000</v>
      </c>
      <c r="G140" s="13"/>
      <c r="H140" s="13" t="s">
        <v>200</v>
      </c>
      <c r="I140" s="15" t="s">
        <v>7</v>
      </c>
      <c r="J140" s="80" t="s">
        <v>8</v>
      </c>
      <c r="K140" s="16" t="s">
        <v>9</v>
      </c>
    </row>
    <row r="141" spans="1:11">
      <c r="A141" s="13">
        <v>137</v>
      </c>
      <c r="B141" s="13" t="s">
        <v>971</v>
      </c>
      <c r="C141" s="13">
        <v>146082</v>
      </c>
      <c r="D141" s="13">
        <v>146082</v>
      </c>
      <c r="E141" s="14">
        <v>44882.666678240741</v>
      </c>
      <c r="F141" s="61">
        <v>1980000000</v>
      </c>
      <c r="G141" s="13"/>
      <c r="H141" s="13" t="s">
        <v>972</v>
      </c>
      <c r="I141" s="15" t="s">
        <v>7</v>
      </c>
      <c r="J141" s="80" t="s">
        <v>8</v>
      </c>
      <c r="K141" s="16" t="s">
        <v>9</v>
      </c>
    </row>
    <row r="142" spans="1:11">
      <c r="A142" s="13">
        <v>138</v>
      </c>
      <c r="B142" s="13" t="s">
        <v>973</v>
      </c>
      <c r="C142" s="13">
        <v>146120</v>
      </c>
      <c r="D142" s="13">
        <v>146120</v>
      </c>
      <c r="E142" s="14">
        <v>44882.708344907405</v>
      </c>
      <c r="F142" s="61">
        <v>23700000</v>
      </c>
      <c r="G142" s="13"/>
      <c r="H142" s="13" t="s">
        <v>974</v>
      </c>
      <c r="I142" s="15" t="s">
        <v>7</v>
      </c>
      <c r="J142" s="80" t="s">
        <v>8</v>
      </c>
      <c r="K142" s="16" t="s">
        <v>9</v>
      </c>
    </row>
    <row r="143" spans="1:11">
      <c r="A143" s="13">
        <v>139</v>
      </c>
      <c r="B143" s="13" t="s">
        <v>841</v>
      </c>
      <c r="C143" s="13">
        <v>146314</v>
      </c>
      <c r="D143" s="13">
        <v>146314</v>
      </c>
      <c r="E143" s="14">
        <v>44882.861122685186</v>
      </c>
      <c r="F143" s="61">
        <v>368000000</v>
      </c>
      <c r="G143" s="13"/>
      <c r="H143" s="13" t="s">
        <v>975</v>
      </c>
      <c r="I143" s="15" t="s">
        <v>7</v>
      </c>
      <c r="J143" s="80" t="s">
        <v>8</v>
      </c>
      <c r="K143" s="16" t="s">
        <v>9</v>
      </c>
    </row>
    <row r="144" spans="1:11">
      <c r="A144" s="13">
        <v>140</v>
      </c>
      <c r="B144" s="13" t="s">
        <v>876</v>
      </c>
      <c r="C144" s="13">
        <v>146375</v>
      </c>
      <c r="D144" s="13">
        <v>146375</v>
      </c>
      <c r="E144" s="14">
        <v>44883.395844907405</v>
      </c>
      <c r="F144" s="61">
        <v>5265000000</v>
      </c>
      <c r="G144" s="13"/>
      <c r="H144" s="13" t="s">
        <v>976</v>
      </c>
      <c r="I144" s="15" t="s">
        <v>7</v>
      </c>
      <c r="J144" s="80" t="s">
        <v>8</v>
      </c>
      <c r="K144" s="16" t="s">
        <v>9</v>
      </c>
    </row>
    <row r="145" spans="1:11">
      <c r="A145" s="13">
        <v>141</v>
      </c>
      <c r="B145" s="13" t="s">
        <v>876</v>
      </c>
      <c r="C145" s="13">
        <v>146376</v>
      </c>
      <c r="D145" s="13">
        <v>146376</v>
      </c>
      <c r="E145" s="14">
        <v>44883.395844907405</v>
      </c>
      <c r="F145" s="61">
        <v>496500000</v>
      </c>
      <c r="G145" s="13"/>
      <c r="H145" s="13" t="s">
        <v>128</v>
      </c>
      <c r="I145" s="15" t="s">
        <v>7</v>
      </c>
      <c r="J145" s="80" t="s">
        <v>8</v>
      </c>
      <c r="K145" s="16" t="s">
        <v>9</v>
      </c>
    </row>
    <row r="146" spans="1:11">
      <c r="A146" s="13">
        <v>142</v>
      </c>
      <c r="B146" s="13" t="s">
        <v>876</v>
      </c>
      <c r="C146" s="13">
        <v>146377</v>
      </c>
      <c r="D146" s="13">
        <v>146377</v>
      </c>
      <c r="E146" s="14">
        <v>44883.395844907405</v>
      </c>
      <c r="F146" s="61">
        <v>882200000</v>
      </c>
      <c r="G146" s="13"/>
      <c r="H146" s="13" t="s">
        <v>128</v>
      </c>
      <c r="I146" s="15" t="s">
        <v>7</v>
      </c>
      <c r="J146" s="80" t="s">
        <v>8</v>
      </c>
      <c r="K146" s="16" t="s">
        <v>9</v>
      </c>
    </row>
    <row r="147" spans="1:11">
      <c r="A147" s="13">
        <v>143</v>
      </c>
      <c r="B147" s="13" t="s">
        <v>876</v>
      </c>
      <c r="C147" s="13">
        <v>146378</v>
      </c>
      <c r="D147" s="13">
        <v>146378</v>
      </c>
      <c r="E147" s="14">
        <v>44883.395844907405</v>
      </c>
      <c r="F147" s="61">
        <v>240000000</v>
      </c>
      <c r="G147" s="13"/>
      <c r="H147" s="13" t="s">
        <v>128</v>
      </c>
      <c r="I147" s="15" t="s">
        <v>7</v>
      </c>
      <c r="J147" s="80" t="s">
        <v>8</v>
      </c>
      <c r="K147" s="16" t="s">
        <v>9</v>
      </c>
    </row>
    <row r="148" spans="1:11">
      <c r="A148" s="13">
        <v>144</v>
      </c>
      <c r="B148" s="13" t="s">
        <v>897</v>
      </c>
      <c r="C148" s="13">
        <v>146411</v>
      </c>
      <c r="D148" s="13">
        <v>146411</v>
      </c>
      <c r="E148" s="14">
        <v>44883.458356481482</v>
      </c>
      <c r="F148" s="61">
        <v>55206672300</v>
      </c>
      <c r="G148" s="13"/>
      <c r="H148" s="13" t="s">
        <v>898</v>
      </c>
      <c r="I148" s="15" t="s">
        <v>7</v>
      </c>
      <c r="J148" s="80" t="s">
        <v>8</v>
      </c>
      <c r="K148" s="16" t="s">
        <v>9</v>
      </c>
    </row>
    <row r="149" spans="1:11">
      <c r="A149" s="13">
        <v>145</v>
      </c>
      <c r="B149" s="13" t="s">
        <v>977</v>
      </c>
      <c r="C149" s="13">
        <v>146428</v>
      </c>
      <c r="D149" s="13">
        <v>146428</v>
      </c>
      <c r="E149" s="14">
        <v>44883.472245370373</v>
      </c>
      <c r="F149" s="61">
        <v>43860000</v>
      </c>
      <c r="G149" s="13"/>
      <c r="H149" s="13" t="s">
        <v>978</v>
      </c>
      <c r="I149" s="15" t="s">
        <v>7</v>
      </c>
      <c r="J149" s="80" t="s">
        <v>8</v>
      </c>
      <c r="K149" s="16" t="s">
        <v>9</v>
      </c>
    </row>
    <row r="150" spans="1:11">
      <c r="A150" s="13">
        <v>146</v>
      </c>
      <c r="B150" s="13" t="s">
        <v>977</v>
      </c>
      <c r="C150" s="13">
        <v>146429</v>
      </c>
      <c r="D150" s="13">
        <v>146429</v>
      </c>
      <c r="E150" s="14">
        <v>44883.472245370373</v>
      </c>
      <c r="F150" s="61">
        <v>197861400</v>
      </c>
      <c r="G150" s="13"/>
      <c r="H150" s="13" t="s">
        <v>979</v>
      </c>
      <c r="I150" s="15" t="s">
        <v>7</v>
      </c>
      <c r="J150" s="80" t="s">
        <v>8</v>
      </c>
      <c r="K150" s="16" t="s">
        <v>9</v>
      </c>
    </row>
    <row r="151" spans="1:11">
      <c r="A151" s="13">
        <v>147</v>
      </c>
      <c r="B151" s="13" t="s">
        <v>20</v>
      </c>
      <c r="C151" s="13">
        <v>146547</v>
      </c>
      <c r="D151" s="13">
        <v>146547</v>
      </c>
      <c r="E151" s="14">
        <v>44883.541689814818</v>
      </c>
      <c r="F151" s="61">
        <v>31490000</v>
      </c>
      <c r="G151" s="13"/>
      <c r="H151" s="13" t="s">
        <v>980</v>
      </c>
      <c r="I151" s="15" t="s">
        <v>7</v>
      </c>
      <c r="J151" s="80" t="s">
        <v>8</v>
      </c>
      <c r="K151" s="16" t="s">
        <v>9</v>
      </c>
    </row>
    <row r="152" spans="1:11">
      <c r="A152" s="13">
        <v>148</v>
      </c>
      <c r="B152" s="13" t="s">
        <v>908</v>
      </c>
      <c r="C152" s="13">
        <v>146630</v>
      </c>
      <c r="D152" s="13">
        <v>146630</v>
      </c>
      <c r="E152" s="14">
        <v>44883.618101851855</v>
      </c>
      <c r="F152" s="61">
        <v>8299000</v>
      </c>
      <c r="G152" s="13"/>
      <c r="H152" s="13" t="s">
        <v>981</v>
      </c>
      <c r="I152" s="15" t="s">
        <v>7</v>
      </c>
      <c r="J152" s="80" t="s">
        <v>8</v>
      </c>
      <c r="K152" s="16" t="s">
        <v>9</v>
      </c>
    </row>
    <row r="153" spans="1:11">
      <c r="A153" s="13">
        <v>149</v>
      </c>
      <c r="B153" s="13" t="s">
        <v>955</v>
      </c>
      <c r="C153" s="13">
        <v>146643</v>
      </c>
      <c r="D153" s="13">
        <v>146643</v>
      </c>
      <c r="E153" s="14">
        <v>44883.659814814811</v>
      </c>
      <c r="F153" s="61">
        <v>387601200</v>
      </c>
      <c r="G153" s="13"/>
      <c r="H153" s="13" t="s">
        <v>982</v>
      </c>
      <c r="I153" s="15" t="s">
        <v>7</v>
      </c>
      <c r="J153" s="80" t="s">
        <v>8</v>
      </c>
      <c r="K153" s="16" t="s">
        <v>9</v>
      </c>
    </row>
    <row r="154" spans="1:11">
      <c r="A154" s="13">
        <v>150</v>
      </c>
      <c r="B154" s="13" t="s">
        <v>51</v>
      </c>
      <c r="C154" s="13">
        <v>146684</v>
      </c>
      <c r="D154" s="13">
        <v>146684</v>
      </c>
      <c r="E154" s="14">
        <v>44883.680914351855</v>
      </c>
      <c r="F154" s="61">
        <v>49266360</v>
      </c>
      <c r="G154" s="13"/>
      <c r="H154" s="13" t="s">
        <v>983</v>
      </c>
      <c r="I154" s="15" t="s">
        <v>7</v>
      </c>
      <c r="J154" s="80" t="s">
        <v>8</v>
      </c>
      <c r="K154" s="16" t="s">
        <v>9</v>
      </c>
    </row>
    <row r="155" spans="1:11">
      <c r="A155" s="13">
        <v>151</v>
      </c>
      <c r="B155" s="13" t="s">
        <v>51</v>
      </c>
      <c r="C155" s="13">
        <v>146685</v>
      </c>
      <c r="D155" s="13">
        <v>146685</v>
      </c>
      <c r="E155" s="14">
        <v>44883.680914351855</v>
      </c>
      <c r="F155" s="61">
        <v>83953644</v>
      </c>
      <c r="G155" s="13"/>
      <c r="H155" s="13" t="s">
        <v>984</v>
      </c>
      <c r="I155" s="15" t="s">
        <v>7</v>
      </c>
      <c r="J155" s="80" t="s">
        <v>8</v>
      </c>
      <c r="K155" s="16" t="s">
        <v>9</v>
      </c>
    </row>
    <row r="156" spans="1:11">
      <c r="A156" s="13">
        <v>152</v>
      </c>
      <c r="B156" s="13" t="s">
        <v>971</v>
      </c>
      <c r="C156" s="13">
        <v>146691</v>
      </c>
      <c r="D156" s="13">
        <v>146691</v>
      </c>
      <c r="E156" s="14">
        <v>44883.687523148146</v>
      </c>
      <c r="F156" s="61">
        <v>7198000000</v>
      </c>
      <c r="G156" s="13"/>
      <c r="H156" s="13" t="s">
        <v>985</v>
      </c>
      <c r="I156" s="15" t="s">
        <v>7</v>
      </c>
      <c r="J156" s="80" t="s">
        <v>8</v>
      </c>
      <c r="K156" s="16" t="s">
        <v>9</v>
      </c>
    </row>
    <row r="157" spans="1:11">
      <c r="A157" s="13">
        <v>153</v>
      </c>
      <c r="B157" s="13" t="s">
        <v>51</v>
      </c>
      <c r="C157" s="13">
        <v>146702</v>
      </c>
      <c r="D157" s="13">
        <v>146702</v>
      </c>
      <c r="E157" s="14">
        <v>44883.687719907408</v>
      </c>
      <c r="F157" s="61">
        <v>766497600</v>
      </c>
      <c r="G157" s="13"/>
      <c r="H157" s="13" t="s">
        <v>986</v>
      </c>
      <c r="I157" s="15" t="s">
        <v>7</v>
      </c>
      <c r="J157" s="80" t="s">
        <v>8</v>
      </c>
      <c r="K157" s="16" t="s">
        <v>9</v>
      </c>
    </row>
    <row r="158" spans="1:11">
      <c r="A158" s="13">
        <v>154</v>
      </c>
      <c r="B158" s="13" t="s">
        <v>51</v>
      </c>
      <c r="C158" s="13">
        <v>146703</v>
      </c>
      <c r="D158" s="13">
        <v>146703</v>
      </c>
      <c r="E158" s="14">
        <v>44883.687719907408</v>
      </c>
      <c r="F158" s="61">
        <v>49266360</v>
      </c>
      <c r="G158" s="13"/>
      <c r="H158" s="13" t="s">
        <v>987</v>
      </c>
      <c r="I158" s="15" t="s">
        <v>7</v>
      </c>
      <c r="J158" s="80" t="s">
        <v>8</v>
      </c>
      <c r="K158" s="16" t="s">
        <v>9</v>
      </c>
    </row>
    <row r="159" spans="1:11">
      <c r="A159" s="13">
        <v>155</v>
      </c>
      <c r="B159" s="13" t="s">
        <v>51</v>
      </c>
      <c r="C159" s="13">
        <v>146704</v>
      </c>
      <c r="D159" s="13">
        <v>146704</v>
      </c>
      <c r="E159" s="14">
        <v>44883.687719907408</v>
      </c>
      <c r="F159" s="61">
        <v>200970000</v>
      </c>
      <c r="G159" s="13"/>
      <c r="H159" s="13" t="s">
        <v>988</v>
      </c>
      <c r="I159" s="15" t="s">
        <v>7</v>
      </c>
      <c r="J159" s="80" t="s">
        <v>8</v>
      </c>
      <c r="K159" s="16" t="s">
        <v>9</v>
      </c>
    </row>
    <row r="160" spans="1:11">
      <c r="A160" s="13">
        <v>156</v>
      </c>
      <c r="B160" s="13" t="s">
        <v>51</v>
      </c>
      <c r="C160" s="13">
        <v>146705</v>
      </c>
      <c r="D160" s="13">
        <v>146705</v>
      </c>
      <c r="E160" s="14">
        <v>44883.687719907408</v>
      </c>
      <c r="F160" s="61">
        <v>200970000</v>
      </c>
      <c r="G160" s="13"/>
      <c r="H160" s="13" t="s">
        <v>989</v>
      </c>
      <c r="I160" s="15" t="s">
        <v>7</v>
      </c>
      <c r="J160" s="80" t="s">
        <v>8</v>
      </c>
      <c r="K160" s="16" t="s">
        <v>9</v>
      </c>
    </row>
    <row r="161" spans="1:11">
      <c r="A161" s="13">
        <v>157</v>
      </c>
      <c r="B161" s="13" t="s">
        <v>51</v>
      </c>
      <c r="C161" s="13">
        <v>146745</v>
      </c>
      <c r="D161" s="13">
        <v>146745</v>
      </c>
      <c r="E161" s="14">
        <v>44883.694467592592</v>
      </c>
      <c r="F161" s="61">
        <v>24604470</v>
      </c>
      <c r="G161" s="13"/>
      <c r="H161" s="13" t="s">
        <v>990</v>
      </c>
      <c r="I161" s="15" t="s">
        <v>7</v>
      </c>
      <c r="J161" s="80" t="s">
        <v>8</v>
      </c>
      <c r="K161" s="16" t="s">
        <v>9</v>
      </c>
    </row>
    <row r="162" spans="1:11">
      <c r="A162" s="13">
        <v>158</v>
      </c>
      <c r="B162" s="13" t="s">
        <v>51</v>
      </c>
      <c r="C162" s="13">
        <v>146746</v>
      </c>
      <c r="D162" s="13">
        <v>146746</v>
      </c>
      <c r="E162" s="14">
        <v>44883.694467592592</v>
      </c>
      <c r="F162" s="61">
        <v>2153369148</v>
      </c>
      <c r="G162" s="13"/>
      <c r="H162" s="13" t="s">
        <v>991</v>
      </c>
      <c r="I162" s="15" t="s">
        <v>7</v>
      </c>
      <c r="J162" s="80" t="s">
        <v>8</v>
      </c>
      <c r="K162" s="16" t="s">
        <v>9</v>
      </c>
    </row>
    <row r="163" spans="1:11">
      <c r="A163" s="13">
        <v>159</v>
      </c>
      <c r="B163" s="13" t="s">
        <v>992</v>
      </c>
      <c r="C163" s="13">
        <v>146768</v>
      </c>
      <c r="D163" s="13">
        <v>146768</v>
      </c>
      <c r="E163" s="14">
        <v>44883.708356481482</v>
      </c>
      <c r="F163" s="61">
        <v>295000000</v>
      </c>
      <c r="G163" s="13"/>
      <c r="H163" s="13" t="s">
        <v>993</v>
      </c>
      <c r="I163" s="15" t="s">
        <v>7</v>
      </c>
      <c r="J163" s="80" t="s">
        <v>8</v>
      </c>
      <c r="K163" s="16" t="s">
        <v>9</v>
      </c>
    </row>
    <row r="164" spans="1:11">
      <c r="A164" s="13">
        <v>160</v>
      </c>
      <c r="B164" s="13" t="s">
        <v>994</v>
      </c>
      <c r="C164" s="13">
        <v>146866</v>
      </c>
      <c r="D164" s="13">
        <v>146866</v>
      </c>
      <c r="E164" s="14">
        <v>44884.423622685186</v>
      </c>
      <c r="F164" s="61">
        <v>1858000000</v>
      </c>
      <c r="G164" s="13"/>
      <c r="H164" s="13" t="s">
        <v>995</v>
      </c>
      <c r="I164" s="15" t="s">
        <v>7</v>
      </c>
      <c r="J164" s="80" t="s">
        <v>8</v>
      </c>
      <c r="K164" s="16" t="s">
        <v>9</v>
      </c>
    </row>
    <row r="165" spans="1:11">
      <c r="A165" s="13">
        <v>161</v>
      </c>
      <c r="B165" s="13" t="s">
        <v>996</v>
      </c>
      <c r="C165" s="13">
        <v>146962</v>
      </c>
      <c r="D165" s="13">
        <v>146962</v>
      </c>
      <c r="E165" s="14">
        <v>44884.500023148146</v>
      </c>
      <c r="F165" s="61">
        <v>538129800</v>
      </c>
      <c r="G165" s="13"/>
      <c r="H165" s="13" t="s">
        <v>997</v>
      </c>
      <c r="I165" s="15" t="s">
        <v>7</v>
      </c>
      <c r="J165" s="80" t="s">
        <v>8</v>
      </c>
      <c r="K165" s="16" t="s">
        <v>9</v>
      </c>
    </row>
    <row r="166" spans="1:11">
      <c r="A166" s="13">
        <v>162</v>
      </c>
      <c r="B166" s="13" t="s">
        <v>17</v>
      </c>
      <c r="C166" s="13">
        <v>146984</v>
      </c>
      <c r="D166" s="13">
        <v>146984</v>
      </c>
      <c r="E166" s="14">
        <v>44884.548634259256</v>
      </c>
      <c r="F166" s="61">
        <v>258750000</v>
      </c>
      <c r="G166" s="13"/>
      <c r="H166" s="13" t="s">
        <v>85</v>
      </c>
      <c r="I166" s="15" t="s">
        <v>7</v>
      </c>
      <c r="J166" s="80" t="s">
        <v>8</v>
      </c>
      <c r="K166" s="16" t="s">
        <v>9</v>
      </c>
    </row>
    <row r="167" spans="1:11">
      <c r="A167" s="13">
        <v>163</v>
      </c>
      <c r="B167" s="13" t="s">
        <v>857</v>
      </c>
      <c r="C167" s="13">
        <v>147001</v>
      </c>
      <c r="D167" s="13">
        <v>147001</v>
      </c>
      <c r="E167" s="14">
        <v>44884.597233796296</v>
      </c>
      <c r="F167" s="61">
        <v>176488200</v>
      </c>
      <c r="G167" s="13"/>
      <c r="H167" s="13" t="s">
        <v>998</v>
      </c>
      <c r="I167" s="15" t="s">
        <v>7</v>
      </c>
      <c r="J167" s="80" t="s">
        <v>8</v>
      </c>
      <c r="K167" s="16" t="s">
        <v>9</v>
      </c>
    </row>
    <row r="168" spans="1:11">
      <c r="A168" s="13">
        <v>164</v>
      </c>
      <c r="B168" s="13" t="s">
        <v>857</v>
      </c>
      <c r="C168" s="13">
        <v>147002</v>
      </c>
      <c r="D168" s="13">
        <v>147002</v>
      </c>
      <c r="E168" s="14">
        <v>44884.597233796296</v>
      </c>
      <c r="F168" s="61">
        <v>3647800</v>
      </c>
      <c r="G168" s="13"/>
      <c r="H168" s="13" t="s">
        <v>999</v>
      </c>
      <c r="I168" s="15" t="s">
        <v>7</v>
      </c>
      <c r="J168" s="80" t="s">
        <v>8</v>
      </c>
      <c r="K168" s="16" t="s">
        <v>9</v>
      </c>
    </row>
    <row r="169" spans="1:11">
      <c r="A169" s="13">
        <v>165</v>
      </c>
      <c r="B169" s="13" t="s">
        <v>857</v>
      </c>
      <c r="C169" s="13">
        <v>147003</v>
      </c>
      <c r="D169" s="13">
        <v>147003</v>
      </c>
      <c r="E169" s="14">
        <v>44884.597233796296</v>
      </c>
      <c r="F169" s="61">
        <v>7762500</v>
      </c>
      <c r="G169" s="13"/>
      <c r="H169" s="13" t="s">
        <v>1000</v>
      </c>
      <c r="I169" s="15" t="s">
        <v>7</v>
      </c>
      <c r="J169" s="80" t="s">
        <v>8</v>
      </c>
      <c r="K169" s="16" t="s">
        <v>9</v>
      </c>
    </row>
    <row r="170" spans="1:11">
      <c r="A170" s="13">
        <v>166</v>
      </c>
      <c r="B170" s="13" t="s">
        <v>38</v>
      </c>
      <c r="C170" s="13">
        <v>147004</v>
      </c>
      <c r="D170" s="13">
        <v>147004</v>
      </c>
      <c r="E170" s="14">
        <v>44884.597233796296</v>
      </c>
      <c r="F170" s="61">
        <v>50940400</v>
      </c>
      <c r="G170" s="13"/>
      <c r="H170" s="13" t="s">
        <v>1001</v>
      </c>
      <c r="I170" s="15" t="s">
        <v>7</v>
      </c>
      <c r="J170" s="80" t="s">
        <v>8</v>
      </c>
      <c r="K170" s="16" t="s">
        <v>9</v>
      </c>
    </row>
    <row r="171" spans="1:11">
      <c r="A171" s="13">
        <v>167</v>
      </c>
      <c r="B171" s="13" t="s">
        <v>857</v>
      </c>
      <c r="C171" s="13">
        <v>147006</v>
      </c>
      <c r="D171" s="13">
        <v>147006</v>
      </c>
      <c r="E171" s="14">
        <v>44884.597280092596</v>
      </c>
      <c r="F171" s="61">
        <v>8073920</v>
      </c>
      <c r="G171" s="13"/>
      <c r="H171" s="13" t="s">
        <v>1002</v>
      </c>
      <c r="I171" s="15" t="s">
        <v>7</v>
      </c>
      <c r="J171" s="80" t="s">
        <v>8</v>
      </c>
      <c r="K171" s="16" t="s">
        <v>9</v>
      </c>
    </row>
    <row r="172" spans="1:11">
      <c r="A172" s="13">
        <v>168</v>
      </c>
      <c r="B172" s="13" t="s">
        <v>306</v>
      </c>
      <c r="C172" s="13">
        <v>147011</v>
      </c>
      <c r="D172" s="13">
        <v>147011</v>
      </c>
      <c r="E172" s="14">
        <v>44884.604270833333</v>
      </c>
      <c r="F172" s="61">
        <v>48300000</v>
      </c>
      <c r="G172" s="13"/>
      <c r="H172" s="13" t="s">
        <v>195</v>
      </c>
      <c r="I172" s="15" t="s">
        <v>7</v>
      </c>
      <c r="J172" s="80" t="s">
        <v>8</v>
      </c>
      <c r="K172" s="16" t="s">
        <v>9</v>
      </c>
    </row>
    <row r="173" spans="1:11">
      <c r="A173" s="13">
        <v>169</v>
      </c>
      <c r="B173" s="13" t="s">
        <v>306</v>
      </c>
      <c r="C173" s="13">
        <v>147012</v>
      </c>
      <c r="D173" s="13">
        <v>147012</v>
      </c>
      <c r="E173" s="14">
        <v>44884.604270833333</v>
      </c>
      <c r="F173" s="61">
        <v>173880000</v>
      </c>
      <c r="G173" s="13"/>
      <c r="H173" s="13" t="s">
        <v>195</v>
      </c>
      <c r="I173" s="15" t="s">
        <v>7</v>
      </c>
      <c r="J173" s="80" t="s">
        <v>8</v>
      </c>
      <c r="K173" s="16" t="s">
        <v>9</v>
      </c>
    </row>
    <row r="174" spans="1:11">
      <c r="A174" s="13">
        <v>170</v>
      </c>
      <c r="B174" s="13" t="s">
        <v>35</v>
      </c>
      <c r="C174" s="13">
        <v>147048</v>
      </c>
      <c r="D174" s="13">
        <v>147048</v>
      </c>
      <c r="E174" s="14">
        <v>44884.638935185183</v>
      </c>
      <c r="F174" s="61">
        <v>9248750000</v>
      </c>
      <c r="G174" s="13"/>
      <c r="H174" s="13" t="s">
        <v>116</v>
      </c>
      <c r="I174" s="15" t="s">
        <v>7</v>
      </c>
      <c r="J174" s="80" t="s">
        <v>8</v>
      </c>
      <c r="K174" s="16" t="s">
        <v>9</v>
      </c>
    </row>
    <row r="175" spans="1:11">
      <c r="A175" s="13">
        <v>171</v>
      </c>
      <c r="B175" s="13" t="s">
        <v>857</v>
      </c>
      <c r="C175" s="13">
        <v>147054</v>
      </c>
      <c r="D175" s="13">
        <v>147054</v>
      </c>
      <c r="E175" s="14">
        <v>44884.645844907405</v>
      </c>
      <c r="F175" s="61">
        <v>112125000</v>
      </c>
      <c r="G175" s="13"/>
      <c r="H175" s="13" t="s">
        <v>1003</v>
      </c>
      <c r="I175" s="15" t="s">
        <v>7</v>
      </c>
      <c r="J175" s="80" t="s">
        <v>8</v>
      </c>
      <c r="K175" s="16" t="s">
        <v>9</v>
      </c>
    </row>
    <row r="176" spans="1:11">
      <c r="A176" s="13">
        <v>172</v>
      </c>
      <c r="B176" s="13" t="s">
        <v>38</v>
      </c>
      <c r="C176" s="13">
        <v>147055</v>
      </c>
      <c r="D176" s="13">
        <v>147055</v>
      </c>
      <c r="E176" s="14">
        <v>44884.645844907405</v>
      </c>
      <c r="F176" s="61">
        <v>41031800</v>
      </c>
      <c r="G176" s="13"/>
      <c r="H176" s="13" t="s">
        <v>1004</v>
      </c>
      <c r="I176" s="15" t="s">
        <v>7</v>
      </c>
      <c r="J176" s="80" t="s">
        <v>8</v>
      </c>
      <c r="K176" s="16" t="s">
        <v>9</v>
      </c>
    </row>
    <row r="177" spans="1:11">
      <c r="A177" s="13">
        <v>173</v>
      </c>
      <c r="B177" s="13" t="s">
        <v>38</v>
      </c>
      <c r="C177" s="13">
        <v>147056</v>
      </c>
      <c r="D177" s="13">
        <v>147056</v>
      </c>
      <c r="E177" s="14">
        <v>44884.645914351851</v>
      </c>
      <c r="F177" s="61">
        <v>6901150</v>
      </c>
      <c r="G177" s="13"/>
      <c r="H177" s="13" t="s">
        <v>1005</v>
      </c>
      <c r="I177" s="15" t="s">
        <v>7</v>
      </c>
      <c r="J177" s="80" t="s">
        <v>8</v>
      </c>
      <c r="K177" s="16" t="s">
        <v>9</v>
      </c>
    </row>
    <row r="178" spans="1:11">
      <c r="A178" s="13">
        <v>174</v>
      </c>
      <c r="B178" s="13" t="s">
        <v>38</v>
      </c>
      <c r="C178" s="13">
        <v>147057</v>
      </c>
      <c r="D178" s="13">
        <v>147057</v>
      </c>
      <c r="E178" s="14">
        <v>44884.645972222221</v>
      </c>
      <c r="F178" s="61">
        <v>643770000</v>
      </c>
      <c r="G178" s="13"/>
      <c r="H178" s="13" t="s">
        <v>1006</v>
      </c>
      <c r="I178" s="15" t="s">
        <v>7</v>
      </c>
      <c r="J178" s="80" t="s">
        <v>8</v>
      </c>
      <c r="K178" s="16" t="s">
        <v>9</v>
      </c>
    </row>
    <row r="179" spans="1:11">
      <c r="A179" s="13">
        <v>175</v>
      </c>
      <c r="B179" s="13" t="s">
        <v>42</v>
      </c>
      <c r="C179" s="13">
        <v>147075</v>
      </c>
      <c r="D179" s="13">
        <v>147075</v>
      </c>
      <c r="E179" s="14">
        <v>44884.673634259256</v>
      </c>
      <c r="F179" s="61">
        <v>107794896476</v>
      </c>
      <c r="G179" s="13"/>
      <c r="H179" s="13" t="s">
        <v>1007</v>
      </c>
      <c r="I179" s="15" t="s">
        <v>7</v>
      </c>
      <c r="J179" s="80" t="s">
        <v>8</v>
      </c>
      <c r="K179" s="16" t="s">
        <v>9</v>
      </c>
    </row>
    <row r="180" spans="1:11">
      <c r="A180" s="13">
        <v>176</v>
      </c>
      <c r="B180" s="13" t="s">
        <v>1008</v>
      </c>
      <c r="C180" s="13">
        <v>147082</v>
      </c>
      <c r="D180" s="13">
        <v>147082</v>
      </c>
      <c r="E180" s="14">
        <v>44884.680601851855</v>
      </c>
      <c r="F180" s="61">
        <v>90000000</v>
      </c>
      <c r="G180" s="13"/>
      <c r="H180" s="13" t="s">
        <v>1009</v>
      </c>
      <c r="I180" s="15" t="s">
        <v>7</v>
      </c>
      <c r="J180" s="80" t="s">
        <v>8</v>
      </c>
      <c r="K180" s="16" t="s">
        <v>9</v>
      </c>
    </row>
    <row r="181" spans="1:11">
      <c r="A181" s="13">
        <v>177</v>
      </c>
      <c r="B181" s="13" t="s">
        <v>1008</v>
      </c>
      <c r="C181" s="13">
        <v>147083</v>
      </c>
      <c r="D181" s="13">
        <v>147083</v>
      </c>
      <c r="E181" s="14">
        <v>44884.680601851855</v>
      </c>
      <c r="F181" s="61">
        <v>109500000</v>
      </c>
      <c r="G181" s="13"/>
      <c r="H181" s="13" t="s">
        <v>1010</v>
      </c>
      <c r="I181" s="15" t="s">
        <v>7</v>
      </c>
      <c r="J181" s="80" t="s">
        <v>8</v>
      </c>
      <c r="K181" s="16" t="s">
        <v>9</v>
      </c>
    </row>
    <row r="182" spans="1:11">
      <c r="A182" s="13">
        <v>178</v>
      </c>
      <c r="B182" s="13" t="s">
        <v>306</v>
      </c>
      <c r="C182" s="13">
        <v>147093</v>
      </c>
      <c r="D182" s="13">
        <v>147093</v>
      </c>
      <c r="E182" s="14">
        <v>44884.687662037039</v>
      </c>
      <c r="F182" s="61">
        <v>347760000</v>
      </c>
      <c r="G182" s="13"/>
      <c r="H182" s="13" t="s">
        <v>195</v>
      </c>
      <c r="I182" s="15" t="s">
        <v>7</v>
      </c>
      <c r="J182" s="80" t="s">
        <v>8</v>
      </c>
      <c r="K182" s="16" t="s">
        <v>9</v>
      </c>
    </row>
    <row r="183" spans="1:11">
      <c r="A183" s="13">
        <v>179</v>
      </c>
      <c r="B183" s="13" t="s">
        <v>38</v>
      </c>
      <c r="C183" s="13">
        <v>147100</v>
      </c>
      <c r="D183" s="13">
        <v>147100</v>
      </c>
      <c r="E183" s="14">
        <v>44884.694606481484</v>
      </c>
      <c r="F183" s="61">
        <v>772800000</v>
      </c>
      <c r="G183" s="13"/>
      <c r="H183" s="13" t="s">
        <v>1011</v>
      </c>
      <c r="I183" s="15" t="s">
        <v>7</v>
      </c>
      <c r="J183" s="80" t="s">
        <v>8</v>
      </c>
      <c r="K183" s="16" t="s">
        <v>9</v>
      </c>
    </row>
    <row r="184" spans="1:11">
      <c r="A184" s="13">
        <v>180</v>
      </c>
      <c r="B184" s="13" t="s">
        <v>857</v>
      </c>
      <c r="C184" s="13">
        <v>147101</v>
      </c>
      <c r="D184" s="13">
        <v>147101</v>
      </c>
      <c r="E184" s="14">
        <v>44884.69462962963</v>
      </c>
      <c r="F184" s="61">
        <v>149178000</v>
      </c>
      <c r="G184" s="13"/>
      <c r="H184" s="13" t="s">
        <v>1012</v>
      </c>
      <c r="I184" s="15" t="s">
        <v>7</v>
      </c>
      <c r="J184" s="80" t="s">
        <v>8</v>
      </c>
      <c r="K184" s="16" t="s">
        <v>9</v>
      </c>
    </row>
    <row r="185" spans="1:11">
      <c r="A185" s="13">
        <v>181</v>
      </c>
      <c r="B185" s="13" t="s">
        <v>1013</v>
      </c>
      <c r="C185" s="13">
        <v>147155</v>
      </c>
      <c r="D185" s="13">
        <v>147155</v>
      </c>
      <c r="E185" s="14">
        <v>44884.736261574071</v>
      </c>
      <c r="F185" s="61">
        <v>3249140000</v>
      </c>
      <c r="G185" s="13"/>
      <c r="H185" s="13" t="s">
        <v>1014</v>
      </c>
      <c r="I185" s="15" t="s">
        <v>7</v>
      </c>
      <c r="J185" s="80" t="s">
        <v>8</v>
      </c>
      <c r="K185" s="16" t="s">
        <v>9</v>
      </c>
    </row>
    <row r="186" spans="1:11">
      <c r="A186" s="13">
        <v>182</v>
      </c>
      <c r="B186" s="13" t="s">
        <v>1013</v>
      </c>
      <c r="C186" s="13">
        <v>147156</v>
      </c>
      <c r="D186" s="13">
        <v>147156</v>
      </c>
      <c r="E186" s="14">
        <v>44884.736261574071</v>
      </c>
      <c r="F186" s="61">
        <v>3249140000</v>
      </c>
      <c r="G186" s="13"/>
      <c r="H186" s="13" t="s">
        <v>1014</v>
      </c>
      <c r="I186" s="15" t="s">
        <v>7</v>
      </c>
      <c r="J186" s="80" t="s">
        <v>8</v>
      </c>
      <c r="K186" s="16" t="s">
        <v>9</v>
      </c>
    </row>
    <row r="187" spans="1:11">
      <c r="A187" s="13">
        <v>183</v>
      </c>
      <c r="B187" s="13" t="s">
        <v>1013</v>
      </c>
      <c r="C187" s="13">
        <v>147157</v>
      </c>
      <c r="D187" s="13">
        <v>147157</v>
      </c>
      <c r="E187" s="14">
        <v>44884.736261574071</v>
      </c>
      <c r="F187" s="61">
        <v>3249140000</v>
      </c>
      <c r="G187" s="13"/>
      <c r="H187" s="13" t="s">
        <v>1014</v>
      </c>
      <c r="I187" s="15" t="s">
        <v>7</v>
      </c>
      <c r="J187" s="80" t="s">
        <v>8</v>
      </c>
      <c r="K187" s="16" t="s">
        <v>9</v>
      </c>
    </row>
    <row r="188" spans="1:11">
      <c r="A188" s="13">
        <v>184</v>
      </c>
      <c r="B188" s="13" t="s">
        <v>1015</v>
      </c>
      <c r="C188" s="13">
        <v>147163</v>
      </c>
      <c r="D188" s="13">
        <v>147163</v>
      </c>
      <c r="E188" s="14">
        <v>44884.743090277778</v>
      </c>
      <c r="F188" s="61">
        <v>494186130</v>
      </c>
      <c r="G188" s="13"/>
      <c r="H188" s="13" t="s">
        <v>1016</v>
      </c>
      <c r="I188" s="15" t="s">
        <v>7</v>
      </c>
      <c r="J188" s="80" t="s">
        <v>8</v>
      </c>
      <c r="K188" s="16" t="s">
        <v>9</v>
      </c>
    </row>
    <row r="189" spans="1:11">
      <c r="A189" s="13">
        <v>185</v>
      </c>
      <c r="B189" s="13" t="s">
        <v>1015</v>
      </c>
      <c r="C189" s="13">
        <v>147164</v>
      </c>
      <c r="D189" s="13">
        <v>147164</v>
      </c>
      <c r="E189" s="14">
        <v>44884.743090277778</v>
      </c>
      <c r="F189" s="61">
        <v>247981515</v>
      </c>
      <c r="G189" s="13"/>
      <c r="H189" s="13" t="s">
        <v>1017</v>
      </c>
      <c r="I189" s="15" t="s">
        <v>7</v>
      </c>
      <c r="J189" s="80" t="s">
        <v>8</v>
      </c>
      <c r="K189" s="16" t="s">
        <v>9</v>
      </c>
    </row>
    <row r="190" spans="1:11">
      <c r="A190" s="13">
        <v>186</v>
      </c>
      <c r="B190" s="13" t="s">
        <v>1015</v>
      </c>
      <c r="C190" s="13">
        <v>147165</v>
      </c>
      <c r="D190" s="13">
        <v>147165</v>
      </c>
      <c r="E190" s="14">
        <v>44884.743090277778</v>
      </c>
      <c r="F190" s="61">
        <v>207051010</v>
      </c>
      <c r="G190" s="13"/>
      <c r="H190" s="13" t="s">
        <v>1018</v>
      </c>
      <c r="I190" s="15" t="s">
        <v>7</v>
      </c>
      <c r="J190" s="80" t="s">
        <v>8</v>
      </c>
      <c r="K190" s="16" t="s">
        <v>9</v>
      </c>
    </row>
    <row r="191" spans="1:11">
      <c r="A191" s="13">
        <v>187</v>
      </c>
      <c r="B191" s="13" t="s">
        <v>1019</v>
      </c>
      <c r="C191" s="13">
        <v>147166</v>
      </c>
      <c r="D191" s="13">
        <v>147166</v>
      </c>
      <c r="E191" s="14">
        <v>44884.743090277778</v>
      </c>
      <c r="F191" s="61">
        <v>175740000</v>
      </c>
      <c r="G191" s="13"/>
      <c r="H191" s="13" t="s">
        <v>1020</v>
      </c>
      <c r="I191" s="15" t="s">
        <v>7</v>
      </c>
      <c r="J191" s="80" t="s">
        <v>8</v>
      </c>
      <c r="K191" s="16" t="s">
        <v>9</v>
      </c>
    </row>
    <row r="192" spans="1:11">
      <c r="A192" s="13">
        <v>188</v>
      </c>
      <c r="B192" s="13" t="s">
        <v>1015</v>
      </c>
      <c r="C192" s="13">
        <v>147167</v>
      </c>
      <c r="D192" s="13">
        <v>147167</v>
      </c>
      <c r="E192" s="14">
        <v>44884.743125000001</v>
      </c>
      <c r="F192" s="61">
        <v>131708020</v>
      </c>
      <c r="G192" s="13"/>
      <c r="H192" s="13" t="s">
        <v>1021</v>
      </c>
      <c r="I192" s="15" t="s">
        <v>7</v>
      </c>
      <c r="J192" s="80" t="s">
        <v>8</v>
      </c>
      <c r="K192" s="16" t="s">
        <v>9</v>
      </c>
    </row>
    <row r="193" spans="1:11">
      <c r="A193" s="13">
        <v>189</v>
      </c>
      <c r="B193" s="13" t="s">
        <v>1015</v>
      </c>
      <c r="C193" s="13">
        <v>147168</v>
      </c>
      <c r="D193" s="13">
        <v>147168</v>
      </c>
      <c r="E193" s="14">
        <v>44884.743125000001</v>
      </c>
      <c r="F193" s="61">
        <v>195547100</v>
      </c>
      <c r="G193" s="13"/>
      <c r="H193" s="13" t="s">
        <v>1022</v>
      </c>
      <c r="I193" s="15" t="s">
        <v>7</v>
      </c>
      <c r="J193" s="80" t="s">
        <v>8</v>
      </c>
      <c r="K193" s="16" t="s">
        <v>9</v>
      </c>
    </row>
    <row r="194" spans="1:11">
      <c r="A194" s="13">
        <v>190</v>
      </c>
      <c r="B194" s="13" t="s">
        <v>1015</v>
      </c>
      <c r="C194" s="13">
        <v>147169</v>
      </c>
      <c r="D194" s="13">
        <v>147169</v>
      </c>
      <c r="E194" s="14">
        <v>44884.743125000001</v>
      </c>
      <c r="F194" s="61">
        <v>206611710</v>
      </c>
      <c r="G194" s="13"/>
      <c r="H194" s="13" t="s">
        <v>1023</v>
      </c>
      <c r="I194" s="15" t="s">
        <v>7</v>
      </c>
      <c r="J194" s="80" t="s">
        <v>8</v>
      </c>
      <c r="K194" s="16" t="s">
        <v>9</v>
      </c>
    </row>
    <row r="195" spans="1:11">
      <c r="A195" s="13">
        <v>191</v>
      </c>
      <c r="B195" s="13" t="s">
        <v>1015</v>
      </c>
      <c r="C195" s="13">
        <v>147170</v>
      </c>
      <c r="D195" s="13">
        <v>147170</v>
      </c>
      <c r="E195" s="14">
        <v>44884.743125000001</v>
      </c>
      <c r="F195" s="61">
        <v>121925505</v>
      </c>
      <c r="G195" s="13"/>
      <c r="H195" s="13" t="s">
        <v>1024</v>
      </c>
      <c r="I195" s="15" t="s">
        <v>7</v>
      </c>
      <c r="J195" s="80" t="s">
        <v>8</v>
      </c>
      <c r="K195" s="16" t="s">
        <v>9</v>
      </c>
    </row>
    <row r="196" spans="1:11">
      <c r="A196" s="13">
        <v>192</v>
      </c>
      <c r="B196" s="13" t="s">
        <v>1015</v>
      </c>
      <c r="C196" s="13">
        <v>147171</v>
      </c>
      <c r="D196" s="13">
        <v>147171</v>
      </c>
      <c r="E196" s="14">
        <v>44884.743125000001</v>
      </c>
      <c r="F196" s="61">
        <v>65601010</v>
      </c>
      <c r="G196" s="13"/>
      <c r="H196" s="13" t="s">
        <v>1025</v>
      </c>
      <c r="I196" s="15" t="s">
        <v>7</v>
      </c>
      <c r="J196" s="80" t="s">
        <v>8</v>
      </c>
      <c r="K196" s="16" t="s">
        <v>9</v>
      </c>
    </row>
    <row r="197" spans="1:11">
      <c r="A197" s="13">
        <v>193</v>
      </c>
      <c r="B197" s="13" t="s">
        <v>1015</v>
      </c>
      <c r="C197" s="13">
        <v>147172</v>
      </c>
      <c r="D197" s="13">
        <v>147172</v>
      </c>
      <c r="E197" s="14">
        <v>44884.743125000001</v>
      </c>
      <c r="F197" s="61">
        <v>255750150</v>
      </c>
      <c r="G197" s="13"/>
      <c r="H197" s="13" t="s">
        <v>1026</v>
      </c>
      <c r="I197" s="15" t="s">
        <v>7</v>
      </c>
      <c r="J197" s="80" t="s">
        <v>8</v>
      </c>
      <c r="K197" s="16" t="s">
        <v>9</v>
      </c>
    </row>
    <row r="198" spans="1:11">
      <c r="A198" s="13">
        <v>194</v>
      </c>
      <c r="B198" s="13" t="s">
        <v>1015</v>
      </c>
      <c r="C198" s="13">
        <v>147173</v>
      </c>
      <c r="D198" s="13">
        <v>147173</v>
      </c>
      <c r="E198" s="14">
        <v>44884.743125000001</v>
      </c>
      <c r="F198" s="61">
        <v>341017220</v>
      </c>
      <c r="G198" s="13"/>
      <c r="H198" s="13" t="s">
        <v>1027</v>
      </c>
      <c r="I198" s="15" t="s">
        <v>7</v>
      </c>
      <c r="J198" s="80" t="s">
        <v>8</v>
      </c>
      <c r="K198" s="16" t="s">
        <v>9</v>
      </c>
    </row>
    <row r="199" spans="1:11">
      <c r="A199" s="13">
        <v>195</v>
      </c>
      <c r="B199" s="13" t="s">
        <v>1015</v>
      </c>
      <c r="C199" s="13">
        <v>147174</v>
      </c>
      <c r="D199" s="13">
        <v>147174</v>
      </c>
      <c r="E199" s="14">
        <v>44884.743125000001</v>
      </c>
      <c r="F199" s="61">
        <v>25955500</v>
      </c>
      <c r="G199" s="13"/>
      <c r="H199" s="13" t="s">
        <v>1028</v>
      </c>
      <c r="I199" s="15" t="s">
        <v>7</v>
      </c>
      <c r="J199" s="80" t="s">
        <v>8</v>
      </c>
      <c r="K199" s="16" t="s">
        <v>9</v>
      </c>
    </row>
    <row r="200" spans="1:11">
      <c r="A200" s="13">
        <v>196</v>
      </c>
      <c r="B200" s="13" t="s">
        <v>1019</v>
      </c>
      <c r="C200" s="13">
        <v>147175</v>
      </c>
      <c r="D200" s="13">
        <v>147175</v>
      </c>
      <c r="E200" s="14">
        <v>44884.743159722224</v>
      </c>
      <c r="F200" s="61">
        <v>70679115</v>
      </c>
      <c r="G200" s="13"/>
      <c r="H200" s="13" t="s">
        <v>1029</v>
      </c>
      <c r="I200" s="15" t="s">
        <v>7</v>
      </c>
      <c r="J200" s="80" t="s">
        <v>8</v>
      </c>
      <c r="K200" s="16" t="s">
        <v>9</v>
      </c>
    </row>
    <row r="201" spans="1:11">
      <c r="A201" s="13">
        <v>197</v>
      </c>
      <c r="B201" s="13" t="s">
        <v>1015</v>
      </c>
      <c r="C201" s="13">
        <v>147176</v>
      </c>
      <c r="D201" s="13">
        <v>147176</v>
      </c>
      <c r="E201" s="14">
        <v>44884.743194444447</v>
      </c>
      <c r="F201" s="61">
        <v>261958400</v>
      </c>
      <c r="G201" s="13"/>
      <c r="H201" s="13" t="s">
        <v>1030</v>
      </c>
      <c r="I201" s="15" t="s">
        <v>7</v>
      </c>
      <c r="J201" s="80" t="s">
        <v>8</v>
      </c>
      <c r="K201" s="16" t="s">
        <v>9</v>
      </c>
    </row>
    <row r="202" spans="1:11">
      <c r="A202" s="13">
        <v>198</v>
      </c>
      <c r="B202" s="13" t="s">
        <v>1015</v>
      </c>
      <c r="C202" s="13">
        <v>147178</v>
      </c>
      <c r="D202" s="13">
        <v>147178</v>
      </c>
      <c r="E202" s="14">
        <v>44884.743194444447</v>
      </c>
      <c r="F202" s="61">
        <v>194122710</v>
      </c>
      <c r="G202" s="13"/>
      <c r="H202" s="13" t="s">
        <v>1031</v>
      </c>
      <c r="I202" s="15" t="s">
        <v>7</v>
      </c>
      <c r="J202" s="80" t="s">
        <v>8</v>
      </c>
      <c r="K202" s="16" t="s">
        <v>9</v>
      </c>
    </row>
    <row r="203" spans="1:11">
      <c r="A203" s="13">
        <v>199</v>
      </c>
      <c r="B203" s="13" t="s">
        <v>1019</v>
      </c>
      <c r="C203" s="13">
        <v>147179</v>
      </c>
      <c r="D203" s="13">
        <v>147179</v>
      </c>
      <c r="E203" s="14">
        <v>44884.743194444447</v>
      </c>
      <c r="F203" s="61">
        <v>79898130</v>
      </c>
      <c r="G203" s="13"/>
      <c r="H203" s="13" t="s">
        <v>1032</v>
      </c>
      <c r="I203" s="15" t="s">
        <v>7</v>
      </c>
      <c r="J203" s="80" t="s">
        <v>8</v>
      </c>
      <c r="K203" s="16" t="s">
        <v>9</v>
      </c>
    </row>
    <row r="204" spans="1:11">
      <c r="A204" s="13">
        <v>200</v>
      </c>
      <c r="B204" s="13" t="s">
        <v>1015</v>
      </c>
      <c r="C204" s="13">
        <v>147180</v>
      </c>
      <c r="D204" s="13">
        <v>147180</v>
      </c>
      <c r="E204" s="14">
        <v>44884.743217592593</v>
      </c>
      <c r="F204" s="61">
        <v>39069355</v>
      </c>
      <c r="G204" s="13"/>
      <c r="H204" s="13" t="s">
        <v>1033</v>
      </c>
      <c r="I204" s="15" t="s">
        <v>7</v>
      </c>
      <c r="J204" s="80" t="s">
        <v>8</v>
      </c>
      <c r="K204" s="16" t="s">
        <v>9</v>
      </c>
    </row>
    <row r="205" spans="1:11">
      <c r="A205" s="13">
        <v>201</v>
      </c>
      <c r="B205" s="13" t="s">
        <v>1015</v>
      </c>
      <c r="C205" s="13">
        <v>147181</v>
      </c>
      <c r="D205" s="13">
        <v>147181</v>
      </c>
      <c r="E205" s="14">
        <v>44884.743217592593</v>
      </c>
      <c r="F205" s="61">
        <v>49267355</v>
      </c>
      <c r="G205" s="13"/>
      <c r="H205" s="13" t="s">
        <v>1034</v>
      </c>
      <c r="I205" s="15" t="s">
        <v>7</v>
      </c>
      <c r="J205" s="80" t="s">
        <v>8</v>
      </c>
      <c r="K205" s="16" t="s">
        <v>9</v>
      </c>
    </row>
    <row r="206" spans="1:11">
      <c r="A206" s="13">
        <v>202</v>
      </c>
      <c r="B206" s="13" t="s">
        <v>1008</v>
      </c>
      <c r="C206" s="13">
        <v>147197</v>
      </c>
      <c r="D206" s="13">
        <v>147197</v>
      </c>
      <c r="E206" s="14">
        <v>44884.757025462961</v>
      </c>
      <c r="F206" s="61">
        <v>285000000</v>
      </c>
      <c r="G206" s="13"/>
      <c r="H206" s="13" t="s">
        <v>1035</v>
      </c>
      <c r="I206" s="15" t="s">
        <v>7</v>
      </c>
      <c r="J206" s="80" t="s">
        <v>8</v>
      </c>
      <c r="K206" s="16" t="s">
        <v>9</v>
      </c>
    </row>
    <row r="207" spans="1:11">
      <c r="A207" s="13">
        <v>203</v>
      </c>
      <c r="B207" s="13" t="s">
        <v>1008</v>
      </c>
      <c r="C207" s="13">
        <v>147198</v>
      </c>
      <c r="D207" s="13">
        <v>147198</v>
      </c>
      <c r="E207" s="14">
        <v>44884.757025462961</v>
      </c>
      <c r="F207" s="61">
        <v>161280000</v>
      </c>
      <c r="G207" s="13"/>
      <c r="H207" s="13" t="s">
        <v>1036</v>
      </c>
      <c r="I207" s="15" t="s">
        <v>7</v>
      </c>
      <c r="J207" s="80" t="s">
        <v>8</v>
      </c>
      <c r="K207" s="16" t="s">
        <v>9</v>
      </c>
    </row>
    <row r="208" spans="1:11">
      <c r="A208" s="13">
        <v>204</v>
      </c>
      <c r="B208" s="13" t="s">
        <v>1008</v>
      </c>
      <c r="C208" s="13">
        <v>147199</v>
      </c>
      <c r="D208" s="13">
        <v>147199</v>
      </c>
      <c r="E208" s="14">
        <v>44884.757025462961</v>
      </c>
      <c r="F208" s="61">
        <v>32120000</v>
      </c>
      <c r="G208" s="13"/>
      <c r="H208" s="13" t="s">
        <v>1037</v>
      </c>
      <c r="I208" s="15" t="s">
        <v>7</v>
      </c>
      <c r="J208" s="80" t="s">
        <v>8</v>
      </c>
      <c r="K208" s="16" t="s">
        <v>9</v>
      </c>
    </row>
    <row r="209" spans="1:11">
      <c r="A209" s="13">
        <v>205</v>
      </c>
      <c r="B209" s="13" t="s">
        <v>1038</v>
      </c>
      <c r="C209" s="13">
        <v>147241</v>
      </c>
      <c r="D209" s="13">
        <v>147241</v>
      </c>
      <c r="E209" s="14">
        <v>44885.111122685186</v>
      </c>
      <c r="F209" s="61">
        <v>900000000</v>
      </c>
      <c r="G209" s="13"/>
      <c r="H209" s="13" t="s">
        <v>1039</v>
      </c>
      <c r="I209" s="15" t="s">
        <v>7</v>
      </c>
      <c r="J209" s="80" t="s">
        <v>8</v>
      </c>
      <c r="K209" s="16" t="s">
        <v>9</v>
      </c>
    </row>
    <row r="210" spans="1:11">
      <c r="A210" s="13">
        <v>206</v>
      </c>
      <c r="B210" s="13" t="s">
        <v>971</v>
      </c>
      <c r="C210" s="13">
        <v>147266</v>
      </c>
      <c r="D210" s="13">
        <v>147266</v>
      </c>
      <c r="E210" s="14">
        <v>44885.416678240741</v>
      </c>
      <c r="F210" s="61">
        <v>4648000000</v>
      </c>
      <c r="G210" s="13"/>
      <c r="H210" s="13" t="s">
        <v>1040</v>
      </c>
      <c r="I210" s="15" t="s">
        <v>7</v>
      </c>
      <c r="J210" s="80" t="s">
        <v>8</v>
      </c>
      <c r="K210" s="16" t="s">
        <v>9</v>
      </c>
    </row>
    <row r="211" spans="1:11">
      <c r="A211" s="13">
        <v>207</v>
      </c>
      <c r="B211" s="13" t="s">
        <v>34</v>
      </c>
      <c r="C211" s="13">
        <v>147323</v>
      </c>
      <c r="D211" s="13">
        <v>147323</v>
      </c>
      <c r="E211" s="14">
        <v>44885.472280092596</v>
      </c>
      <c r="F211" s="61">
        <v>454000000</v>
      </c>
      <c r="G211" s="13"/>
      <c r="H211" s="13" t="s">
        <v>1041</v>
      </c>
      <c r="I211" s="15" t="s">
        <v>7</v>
      </c>
      <c r="J211" s="80" t="s">
        <v>8</v>
      </c>
      <c r="K211" s="16" t="s">
        <v>9</v>
      </c>
    </row>
    <row r="212" spans="1:11">
      <c r="A212" s="13">
        <v>208</v>
      </c>
      <c r="B212" s="13" t="s">
        <v>1042</v>
      </c>
      <c r="C212" s="13">
        <v>147383</v>
      </c>
      <c r="D212" s="13">
        <v>147383</v>
      </c>
      <c r="E212" s="14">
        <v>44885.500023148146</v>
      </c>
      <c r="F212" s="61">
        <v>1944937500</v>
      </c>
      <c r="G212" s="13"/>
      <c r="H212" s="13" t="s">
        <v>1043</v>
      </c>
      <c r="I212" s="15" t="s">
        <v>7</v>
      </c>
      <c r="J212" s="80" t="s">
        <v>8</v>
      </c>
      <c r="K212" s="16" t="s">
        <v>9</v>
      </c>
    </row>
    <row r="213" spans="1:11">
      <c r="A213" s="13">
        <v>209</v>
      </c>
      <c r="B213" s="13" t="s">
        <v>1044</v>
      </c>
      <c r="C213" s="13">
        <v>147386</v>
      </c>
      <c r="D213" s="13">
        <v>147386</v>
      </c>
      <c r="E213" s="14">
        <v>44885.513912037037</v>
      </c>
      <c r="F213" s="61">
        <v>517500000</v>
      </c>
      <c r="G213" s="13"/>
      <c r="H213" s="13" t="s">
        <v>1045</v>
      </c>
      <c r="I213" s="15" t="s">
        <v>7</v>
      </c>
      <c r="J213" s="80" t="s">
        <v>8</v>
      </c>
      <c r="K213" s="16" t="s">
        <v>9</v>
      </c>
    </row>
    <row r="214" spans="1:11">
      <c r="A214" s="13">
        <v>210</v>
      </c>
      <c r="B214" s="13" t="s">
        <v>17</v>
      </c>
      <c r="C214" s="13">
        <v>147392</v>
      </c>
      <c r="D214" s="13">
        <v>147392</v>
      </c>
      <c r="E214" s="14">
        <v>44885.521018518521</v>
      </c>
      <c r="F214" s="61">
        <v>115000000</v>
      </c>
      <c r="G214" s="13"/>
      <c r="H214" s="13" t="s">
        <v>1046</v>
      </c>
      <c r="I214" s="15" t="s">
        <v>7</v>
      </c>
      <c r="J214" s="80" t="s">
        <v>8</v>
      </c>
      <c r="K214" s="16" t="s">
        <v>9</v>
      </c>
    </row>
    <row r="215" spans="1:11">
      <c r="A215" s="13">
        <v>211</v>
      </c>
      <c r="B215" s="13" t="s">
        <v>1047</v>
      </c>
      <c r="C215" s="13">
        <v>147420</v>
      </c>
      <c r="D215" s="13">
        <v>147420</v>
      </c>
      <c r="E215" s="14">
        <v>44885.562557870369</v>
      </c>
      <c r="F215" s="61">
        <v>3615776640</v>
      </c>
      <c r="G215" s="13"/>
      <c r="H215" s="13" t="s">
        <v>1048</v>
      </c>
      <c r="I215" s="15" t="s">
        <v>7</v>
      </c>
      <c r="J215" s="80" t="s">
        <v>8</v>
      </c>
      <c r="K215" s="16" t="s">
        <v>9</v>
      </c>
    </row>
    <row r="216" spans="1:11">
      <c r="A216" s="13">
        <v>212</v>
      </c>
      <c r="B216" s="13" t="s">
        <v>857</v>
      </c>
      <c r="C216" s="13">
        <v>147432</v>
      </c>
      <c r="D216" s="13">
        <v>147432</v>
      </c>
      <c r="E216" s="14">
        <v>44885.597233796296</v>
      </c>
      <c r="F216" s="61">
        <v>23460000</v>
      </c>
      <c r="G216" s="13"/>
      <c r="H216" s="13" t="s">
        <v>1049</v>
      </c>
      <c r="I216" s="15" t="s">
        <v>7</v>
      </c>
      <c r="J216" s="80" t="s">
        <v>8</v>
      </c>
      <c r="K216" s="16" t="s">
        <v>9</v>
      </c>
    </row>
    <row r="217" spans="1:11">
      <c r="A217" s="13">
        <v>213</v>
      </c>
      <c r="B217" s="13" t="s">
        <v>1050</v>
      </c>
      <c r="C217" s="13">
        <v>147438</v>
      </c>
      <c r="D217" s="13">
        <v>147438</v>
      </c>
      <c r="E217" s="14">
        <v>44885.611134259256</v>
      </c>
      <c r="F217" s="61">
        <v>93381725</v>
      </c>
      <c r="G217" s="13"/>
      <c r="H217" s="13" t="s">
        <v>1051</v>
      </c>
      <c r="I217" s="15" t="s">
        <v>7</v>
      </c>
      <c r="J217" s="80" t="s">
        <v>8</v>
      </c>
      <c r="K217" s="16" t="s">
        <v>9</v>
      </c>
    </row>
    <row r="218" spans="1:11">
      <c r="A218" s="13">
        <v>214</v>
      </c>
      <c r="B218" s="13" t="s">
        <v>1050</v>
      </c>
      <c r="C218" s="13">
        <v>147439</v>
      </c>
      <c r="D218" s="13">
        <v>147439</v>
      </c>
      <c r="E218" s="14">
        <v>44885.611134259256</v>
      </c>
      <c r="F218" s="61">
        <v>228173570</v>
      </c>
      <c r="G218" s="13"/>
      <c r="H218" s="13" t="s">
        <v>1052</v>
      </c>
      <c r="I218" s="15" t="s">
        <v>7</v>
      </c>
      <c r="J218" s="80" t="s">
        <v>8</v>
      </c>
      <c r="K218" s="16" t="s">
        <v>9</v>
      </c>
    </row>
    <row r="219" spans="1:11">
      <c r="A219" s="13">
        <v>215</v>
      </c>
      <c r="B219" s="13" t="s">
        <v>1050</v>
      </c>
      <c r="C219" s="13">
        <v>147440</v>
      </c>
      <c r="D219" s="13">
        <v>147440</v>
      </c>
      <c r="E219" s="14">
        <v>44885.611134259256</v>
      </c>
      <c r="F219" s="61">
        <v>15602855</v>
      </c>
      <c r="G219" s="13"/>
      <c r="H219" s="13" t="s">
        <v>1053</v>
      </c>
      <c r="I219" s="15" t="s">
        <v>7</v>
      </c>
      <c r="J219" s="80" t="s">
        <v>8</v>
      </c>
      <c r="K219" s="16" t="s">
        <v>9</v>
      </c>
    </row>
    <row r="220" spans="1:11">
      <c r="A220" s="13">
        <v>216</v>
      </c>
      <c r="B220" s="13" t="s">
        <v>1050</v>
      </c>
      <c r="C220" s="13">
        <v>147441</v>
      </c>
      <c r="D220" s="13">
        <v>147441</v>
      </c>
      <c r="E220" s="14">
        <v>44885.611134259256</v>
      </c>
      <c r="F220" s="61">
        <v>55677250</v>
      </c>
      <c r="G220" s="13"/>
      <c r="H220" s="13" t="s">
        <v>1054</v>
      </c>
      <c r="I220" s="15" t="s">
        <v>7</v>
      </c>
      <c r="J220" s="80" t="s">
        <v>8</v>
      </c>
      <c r="K220" s="16" t="s">
        <v>9</v>
      </c>
    </row>
    <row r="221" spans="1:11">
      <c r="A221" s="13">
        <v>217</v>
      </c>
      <c r="B221" s="13" t="s">
        <v>857</v>
      </c>
      <c r="C221" s="13">
        <v>147446</v>
      </c>
      <c r="D221" s="13">
        <v>147446</v>
      </c>
      <c r="E221" s="14">
        <v>44885.611238425925</v>
      </c>
      <c r="F221" s="61">
        <v>27820800</v>
      </c>
      <c r="G221" s="13"/>
      <c r="H221" s="13" t="s">
        <v>1055</v>
      </c>
      <c r="I221" s="15" t="s">
        <v>7</v>
      </c>
      <c r="J221" s="80" t="s">
        <v>8</v>
      </c>
      <c r="K221" s="16" t="s">
        <v>9</v>
      </c>
    </row>
    <row r="222" spans="1:11">
      <c r="A222" s="13">
        <v>218</v>
      </c>
      <c r="B222" s="13" t="s">
        <v>897</v>
      </c>
      <c r="C222" s="13">
        <v>147447</v>
      </c>
      <c r="D222" s="13">
        <v>147447</v>
      </c>
      <c r="E222" s="14">
        <v>44885.618067129632</v>
      </c>
      <c r="F222" s="61">
        <v>22542037455</v>
      </c>
      <c r="G222" s="13"/>
      <c r="H222" s="13" t="s">
        <v>1056</v>
      </c>
      <c r="I222" s="15" t="s">
        <v>7</v>
      </c>
      <c r="J222" s="80" t="s">
        <v>8</v>
      </c>
      <c r="K222" s="16" t="s">
        <v>9</v>
      </c>
    </row>
    <row r="223" spans="1:11">
      <c r="A223" s="13">
        <v>219</v>
      </c>
      <c r="B223" s="13" t="s">
        <v>897</v>
      </c>
      <c r="C223" s="13">
        <v>147448</v>
      </c>
      <c r="D223" s="13">
        <v>147448</v>
      </c>
      <c r="E223" s="14">
        <v>44885.618067129632</v>
      </c>
      <c r="F223" s="61">
        <v>9842567560</v>
      </c>
      <c r="G223" s="13"/>
      <c r="H223" s="13" t="s">
        <v>900</v>
      </c>
      <c r="I223" s="15" t="s">
        <v>7</v>
      </c>
      <c r="J223" s="80" t="s">
        <v>8</v>
      </c>
      <c r="K223" s="16" t="s">
        <v>9</v>
      </c>
    </row>
    <row r="224" spans="1:11">
      <c r="A224" s="13">
        <v>220</v>
      </c>
      <c r="B224" s="13" t="s">
        <v>1057</v>
      </c>
      <c r="C224" s="13">
        <v>147584</v>
      </c>
      <c r="D224" s="13">
        <v>147584</v>
      </c>
      <c r="E224" s="14">
        <v>44885.694618055553</v>
      </c>
      <c r="F224" s="61">
        <v>1151040000</v>
      </c>
      <c r="G224" s="13"/>
      <c r="H224" s="13" t="s">
        <v>1058</v>
      </c>
      <c r="I224" s="15" t="s">
        <v>7</v>
      </c>
      <c r="J224" s="80" t="s">
        <v>8</v>
      </c>
      <c r="K224" s="16" t="s">
        <v>9</v>
      </c>
    </row>
    <row r="225" spans="1:11">
      <c r="A225" s="13">
        <v>221</v>
      </c>
      <c r="B225" s="13" t="s">
        <v>1057</v>
      </c>
      <c r="C225" s="13">
        <v>147585</v>
      </c>
      <c r="D225" s="13">
        <v>147585</v>
      </c>
      <c r="E225" s="14">
        <v>44885.694618055553</v>
      </c>
      <c r="F225" s="61">
        <v>3139200000</v>
      </c>
      <c r="G225" s="13"/>
      <c r="H225" s="13" t="s">
        <v>1058</v>
      </c>
      <c r="I225" s="15" t="s">
        <v>7</v>
      </c>
      <c r="J225" s="80" t="s">
        <v>8</v>
      </c>
      <c r="K225" s="16" t="s">
        <v>9</v>
      </c>
    </row>
    <row r="226" spans="1:11">
      <c r="A226" s="13">
        <v>222</v>
      </c>
      <c r="B226" s="13" t="s">
        <v>1059</v>
      </c>
      <c r="C226" s="13">
        <v>147692</v>
      </c>
      <c r="D226" s="13">
        <v>147692</v>
      </c>
      <c r="E226" s="14">
        <v>44885.763935185183</v>
      </c>
      <c r="F226" s="61">
        <v>142500000</v>
      </c>
      <c r="G226" s="13"/>
      <c r="H226" s="13" t="s">
        <v>1060</v>
      </c>
      <c r="I226" s="15" t="s">
        <v>7</v>
      </c>
      <c r="J226" s="80" t="s">
        <v>8</v>
      </c>
      <c r="K226" s="16" t="s">
        <v>9</v>
      </c>
    </row>
    <row r="227" spans="1:11">
      <c r="A227" s="13">
        <v>223</v>
      </c>
      <c r="B227" s="13" t="s">
        <v>1059</v>
      </c>
      <c r="C227" s="13">
        <v>147693</v>
      </c>
      <c r="D227" s="13">
        <v>147693</v>
      </c>
      <c r="E227" s="14">
        <v>44885.763935185183</v>
      </c>
      <c r="F227" s="61">
        <v>297500000</v>
      </c>
      <c r="G227" s="13"/>
      <c r="H227" s="13" t="s">
        <v>1061</v>
      </c>
      <c r="I227" s="15" t="s">
        <v>7</v>
      </c>
      <c r="J227" s="80" t="s">
        <v>8</v>
      </c>
      <c r="K227" s="16" t="s">
        <v>9</v>
      </c>
    </row>
    <row r="228" spans="1:11">
      <c r="A228" s="13">
        <v>224</v>
      </c>
      <c r="B228" s="13" t="s">
        <v>853</v>
      </c>
      <c r="C228" s="13">
        <v>147697</v>
      </c>
      <c r="D228" s="13">
        <v>147697</v>
      </c>
      <c r="E228" s="14">
        <v>44885.770844907405</v>
      </c>
      <c r="F228" s="61">
        <v>70000000</v>
      </c>
      <c r="G228" s="13"/>
      <c r="H228" s="13" t="s">
        <v>1062</v>
      </c>
      <c r="I228" s="15" t="s">
        <v>7</v>
      </c>
      <c r="J228" s="80" t="s">
        <v>8</v>
      </c>
      <c r="K228" s="16" t="s">
        <v>9</v>
      </c>
    </row>
    <row r="229" spans="1:11">
      <c r="A229" s="13">
        <v>225</v>
      </c>
      <c r="B229" s="13" t="s">
        <v>853</v>
      </c>
      <c r="C229" s="13">
        <v>147698</v>
      </c>
      <c r="D229" s="13">
        <v>147698</v>
      </c>
      <c r="E229" s="14">
        <v>44885.770844907405</v>
      </c>
      <c r="F229" s="61">
        <v>500000000</v>
      </c>
      <c r="G229" s="13"/>
      <c r="H229" s="13" t="s">
        <v>1063</v>
      </c>
      <c r="I229" s="15" t="s">
        <v>7</v>
      </c>
      <c r="J229" s="80" t="s">
        <v>8</v>
      </c>
      <c r="K229" s="16" t="s">
        <v>9</v>
      </c>
    </row>
    <row r="230" spans="1:11">
      <c r="A230" s="13">
        <v>226</v>
      </c>
      <c r="B230" s="13" t="s">
        <v>853</v>
      </c>
      <c r="C230" s="13">
        <v>147699</v>
      </c>
      <c r="D230" s="13">
        <v>147699</v>
      </c>
      <c r="E230" s="14">
        <v>44885.770844907405</v>
      </c>
      <c r="F230" s="61">
        <v>262800000</v>
      </c>
      <c r="G230" s="13"/>
      <c r="H230" s="13" t="s">
        <v>1064</v>
      </c>
      <c r="I230" s="15" t="s">
        <v>7</v>
      </c>
      <c r="J230" s="80" t="s">
        <v>8</v>
      </c>
      <c r="K230" s="16" t="s">
        <v>9</v>
      </c>
    </row>
    <row r="231" spans="1:11">
      <c r="A231" s="13">
        <v>227</v>
      </c>
      <c r="B231" s="13" t="s">
        <v>1065</v>
      </c>
      <c r="C231" s="13">
        <v>148022</v>
      </c>
      <c r="D231" s="13">
        <v>148022</v>
      </c>
      <c r="E231" s="14">
        <v>44888.458356481482</v>
      </c>
      <c r="F231" s="61">
        <v>30000000</v>
      </c>
      <c r="G231" s="13"/>
      <c r="H231" s="13" t="s">
        <v>1066</v>
      </c>
      <c r="I231" s="15" t="s">
        <v>7</v>
      </c>
      <c r="J231" s="80" t="s">
        <v>8</v>
      </c>
      <c r="K231" s="16" t="s">
        <v>9</v>
      </c>
    </row>
    <row r="232" spans="1:11">
      <c r="A232" s="13">
        <v>228</v>
      </c>
      <c r="B232" s="13" t="s">
        <v>51</v>
      </c>
      <c r="C232" s="13">
        <v>148045</v>
      </c>
      <c r="D232" s="13">
        <v>148045</v>
      </c>
      <c r="E232" s="14">
        <v>44888.506956018522</v>
      </c>
      <c r="F232" s="61">
        <v>613018956</v>
      </c>
      <c r="G232" s="13"/>
      <c r="H232" s="13" t="s">
        <v>1067</v>
      </c>
      <c r="I232" s="15" t="s">
        <v>7</v>
      </c>
      <c r="J232" s="80" t="s">
        <v>8</v>
      </c>
      <c r="K232" s="16" t="s">
        <v>9</v>
      </c>
    </row>
    <row r="233" spans="1:11">
      <c r="A233" s="13">
        <v>229</v>
      </c>
      <c r="B233" s="13" t="s">
        <v>1068</v>
      </c>
      <c r="C233" s="13">
        <v>148169</v>
      </c>
      <c r="D233" s="13">
        <v>148169</v>
      </c>
      <c r="E233" s="14">
        <v>44888.819456018522</v>
      </c>
      <c r="F233" s="61">
        <v>72475000</v>
      </c>
      <c r="G233" s="13"/>
      <c r="H233" s="13" t="s">
        <v>1069</v>
      </c>
      <c r="I233" s="15" t="s">
        <v>7</v>
      </c>
      <c r="J233" s="80" t="s">
        <v>8</v>
      </c>
      <c r="K233" s="16" t="s">
        <v>9</v>
      </c>
    </row>
    <row r="234" spans="1:11">
      <c r="A234" s="13">
        <v>230</v>
      </c>
      <c r="B234" s="13" t="s">
        <v>1070</v>
      </c>
      <c r="C234" s="13">
        <v>148170</v>
      </c>
      <c r="D234" s="13">
        <v>148170</v>
      </c>
      <c r="E234" s="14">
        <v>44888.819490740738</v>
      </c>
      <c r="F234" s="61">
        <v>55510500</v>
      </c>
      <c r="G234" s="13"/>
      <c r="H234" s="13" t="s">
        <v>1071</v>
      </c>
      <c r="I234" s="15" t="s">
        <v>7</v>
      </c>
      <c r="J234" s="80" t="s">
        <v>8</v>
      </c>
      <c r="K234" s="16" t="s">
        <v>9</v>
      </c>
    </row>
    <row r="235" spans="1:11">
      <c r="A235" s="13">
        <v>231</v>
      </c>
      <c r="B235" s="13" t="s">
        <v>1068</v>
      </c>
      <c r="C235" s="13">
        <v>148171</v>
      </c>
      <c r="D235" s="13">
        <v>148171</v>
      </c>
      <c r="E235" s="14">
        <v>44888.819525462961</v>
      </c>
      <c r="F235" s="61">
        <v>109719000</v>
      </c>
      <c r="G235" s="13"/>
      <c r="H235" s="13" t="s">
        <v>1072</v>
      </c>
      <c r="I235" s="15" t="s">
        <v>7</v>
      </c>
      <c r="J235" s="80" t="s">
        <v>8</v>
      </c>
      <c r="K235" s="16" t="s">
        <v>9</v>
      </c>
    </row>
    <row r="236" spans="1:11">
      <c r="A236" s="13">
        <v>232</v>
      </c>
      <c r="B236" s="13" t="s">
        <v>1073</v>
      </c>
      <c r="C236" s="13">
        <v>148244</v>
      </c>
      <c r="D236" s="13">
        <v>148244</v>
      </c>
      <c r="E236" s="14">
        <v>44889.500011574077</v>
      </c>
      <c r="F236" s="61">
        <v>367500000</v>
      </c>
      <c r="G236" s="13"/>
      <c r="H236" s="13" t="s">
        <v>1074</v>
      </c>
      <c r="I236" s="15" t="s">
        <v>7</v>
      </c>
      <c r="J236" s="80" t="s">
        <v>8</v>
      </c>
      <c r="K236" s="16" t="s">
        <v>9</v>
      </c>
    </row>
    <row r="237" spans="1:11">
      <c r="A237" s="13">
        <v>233</v>
      </c>
      <c r="B237" s="13" t="s">
        <v>885</v>
      </c>
      <c r="C237" s="13">
        <v>148280</v>
      </c>
      <c r="D237" s="13">
        <v>148280</v>
      </c>
      <c r="E237" s="14">
        <v>44889.562523148146</v>
      </c>
      <c r="F237" s="61">
        <v>407160168</v>
      </c>
      <c r="G237" s="13"/>
      <c r="H237" s="13" t="s">
        <v>1075</v>
      </c>
      <c r="I237" s="15" t="s">
        <v>7</v>
      </c>
      <c r="J237" s="80" t="s">
        <v>8</v>
      </c>
      <c r="K237" s="16" t="s">
        <v>9</v>
      </c>
    </row>
    <row r="238" spans="1:11">
      <c r="A238" s="13">
        <v>234</v>
      </c>
      <c r="B238" s="13" t="s">
        <v>869</v>
      </c>
      <c r="C238" s="13">
        <v>148283</v>
      </c>
      <c r="D238" s="13">
        <v>148283</v>
      </c>
      <c r="E238" s="14">
        <v>44889.604189814818</v>
      </c>
      <c r="F238" s="61">
        <v>115200000</v>
      </c>
      <c r="G238" s="13"/>
      <c r="H238" s="13" t="s">
        <v>1076</v>
      </c>
      <c r="I238" s="15" t="s">
        <v>7</v>
      </c>
      <c r="J238" s="80" t="s">
        <v>8</v>
      </c>
      <c r="K238" s="16" t="s">
        <v>9</v>
      </c>
    </row>
    <row r="239" spans="1:11">
      <c r="A239" s="13">
        <v>235</v>
      </c>
      <c r="B239" s="13" t="s">
        <v>16</v>
      </c>
      <c r="C239" s="13">
        <v>148294</v>
      </c>
      <c r="D239" s="13">
        <v>148294</v>
      </c>
      <c r="E239" s="14">
        <v>44889.625173611108</v>
      </c>
      <c r="F239" s="61">
        <v>1168556400</v>
      </c>
      <c r="G239" s="13"/>
      <c r="H239" s="13" t="s">
        <v>1077</v>
      </c>
      <c r="I239" s="15" t="s">
        <v>7</v>
      </c>
      <c r="J239" s="80" t="s">
        <v>8</v>
      </c>
      <c r="K239" s="16" t="s">
        <v>9</v>
      </c>
    </row>
    <row r="240" spans="1:11">
      <c r="A240" s="13">
        <v>236</v>
      </c>
      <c r="B240" s="13" t="s">
        <v>1078</v>
      </c>
      <c r="C240" s="13">
        <v>148326</v>
      </c>
      <c r="D240" s="13">
        <v>148326</v>
      </c>
      <c r="E240" s="14">
        <v>44889.708553240744</v>
      </c>
      <c r="F240" s="61">
        <v>124950000</v>
      </c>
      <c r="G240" s="13"/>
      <c r="H240" s="13" t="s">
        <v>1079</v>
      </c>
      <c r="I240" s="15" t="s">
        <v>7</v>
      </c>
      <c r="J240" s="80" t="s">
        <v>8</v>
      </c>
      <c r="K240" s="16" t="s">
        <v>9</v>
      </c>
    </row>
    <row r="241" spans="1:11">
      <c r="A241" s="13">
        <v>237</v>
      </c>
      <c r="B241" s="13" t="s">
        <v>885</v>
      </c>
      <c r="C241" s="13">
        <v>148382</v>
      </c>
      <c r="D241" s="13">
        <v>148382</v>
      </c>
      <c r="E241" s="14">
        <v>44890.395856481482</v>
      </c>
      <c r="F241" s="61">
        <v>51192000</v>
      </c>
      <c r="G241" s="13"/>
      <c r="H241" s="13" t="s">
        <v>1080</v>
      </c>
      <c r="I241" s="15" t="s">
        <v>7</v>
      </c>
      <c r="J241" s="80" t="s">
        <v>8</v>
      </c>
      <c r="K241" s="16" t="s">
        <v>9</v>
      </c>
    </row>
    <row r="242" spans="1:11">
      <c r="A242" s="13">
        <v>238</v>
      </c>
      <c r="B242" s="13" t="s">
        <v>885</v>
      </c>
      <c r="C242" s="13">
        <v>148383</v>
      </c>
      <c r="D242" s="13">
        <v>148383</v>
      </c>
      <c r="E242" s="14">
        <v>44890.395856481482</v>
      </c>
      <c r="F242" s="61">
        <v>237790000</v>
      </c>
      <c r="G242" s="13"/>
      <c r="H242" s="13" t="s">
        <v>1081</v>
      </c>
      <c r="I242" s="15" t="s">
        <v>7</v>
      </c>
      <c r="J242" s="80" t="s">
        <v>8</v>
      </c>
      <c r="K242" s="16" t="s">
        <v>9</v>
      </c>
    </row>
    <row r="243" spans="1:11">
      <c r="A243" s="13">
        <v>239</v>
      </c>
      <c r="B243" s="13" t="s">
        <v>1082</v>
      </c>
      <c r="C243" s="13">
        <v>148403</v>
      </c>
      <c r="D243" s="13">
        <v>148403</v>
      </c>
      <c r="E243" s="14">
        <v>44890.444467592592</v>
      </c>
      <c r="F243" s="61">
        <v>18824948</v>
      </c>
      <c r="G243" s="13"/>
      <c r="H243" s="13" t="s">
        <v>1083</v>
      </c>
      <c r="I243" s="15" t="s">
        <v>7</v>
      </c>
      <c r="J243" s="80" t="s">
        <v>8</v>
      </c>
      <c r="K243" s="16" t="s">
        <v>9</v>
      </c>
    </row>
    <row r="244" spans="1:11">
      <c r="A244" s="13">
        <v>240</v>
      </c>
      <c r="B244" s="13" t="s">
        <v>1082</v>
      </c>
      <c r="C244" s="13">
        <v>148405</v>
      </c>
      <c r="D244" s="13">
        <v>148405</v>
      </c>
      <c r="E244" s="14">
        <v>44890.444467592592</v>
      </c>
      <c r="F244" s="61">
        <v>23506920</v>
      </c>
      <c r="G244" s="13"/>
      <c r="H244" s="13" t="s">
        <v>1084</v>
      </c>
      <c r="I244" s="15" t="s">
        <v>7</v>
      </c>
      <c r="J244" s="80" t="s">
        <v>8</v>
      </c>
      <c r="K244" s="16" t="s">
        <v>9</v>
      </c>
    </row>
    <row r="245" spans="1:11">
      <c r="A245" s="13">
        <v>241</v>
      </c>
      <c r="B245" s="13" t="s">
        <v>1082</v>
      </c>
      <c r="C245" s="13">
        <v>148406</v>
      </c>
      <c r="D245" s="13">
        <v>148406</v>
      </c>
      <c r="E245" s="14">
        <v>44890.444467592592</v>
      </c>
      <c r="F245" s="61">
        <v>30013620</v>
      </c>
      <c r="G245" s="13"/>
      <c r="H245" s="13" t="s">
        <v>1085</v>
      </c>
      <c r="I245" s="15" t="s">
        <v>7</v>
      </c>
      <c r="J245" s="80" t="s">
        <v>8</v>
      </c>
      <c r="K245" s="16" t="s">
        <v>9</v>
      </c>
    </row>
    <row r="246" spans="1:11">
      <c r="A246" s="13">
        <v>242</v>
      </c>
      <c r="B246" s="13" t="s">
        <v>1082</v>
      </c>
      <c r="C246" s="13">
        <v>148407</v>
      </c>
      <c r="D246" s="13">
        <v>148407</v>
      </c>
      <c r="E246" s="14">
        <v>44890.444467592592</v>
      </c>
      <c r="F246" s="61">
        <v>10185205</v>
      </c>
      <c r="G246" s="13"/>
      <c r="H246" s="13" t="s">
        <v>1086</v>
      </c>
      <c r="I246" s="15" t="s">
        <v>7</v>
      </c>
      <c r="J246" s="80" t="s">
        <v>8</v>
      </c>
      <c r="K246" s="16" t="s">
        <v>9</v>
      </c>
    </row>
    <row r="247" spans="1:11">
      <c r="A247" s="13">
        <v>243</v>
      </c>
      <c r="B247" s="13" t="s">
        <v>1082</v>
      </c>
      <c r="C247" s="13">
        <v>148408</v>
      </c>
      <c r="D247" s="13">
        <v>148408</v>
      </c>
      <c r="E247" s="14">
        <v>44890.444467592592</v>
      </c>
      <c r="F247" s="61">
        <v>39424070</v>
      </c>
      <c r="G247" s="13"/>
      <c r="H247" s="13" t="s">
        <v>1087</v>
      </c>
      <c r="I247" s="15" t="s">
        <v>7</v>
      </c>
      <c r="J247" s="80" t="s">
        <v>8</v>
      </c>
      <c r="K247" s="16" t="s">
        <v>9</v>
      </c>
    </row>
    <row r="248" spans="1:11">
      <c r="A248" s="13">
        <v>244</v>
      </c>
      <c r="B248" s="13" t="s">
        <v>1082</v>
      </c>
      <c r="C248" s="13">
        <v>148409</v>
      </c>
      <c r="D248" s="13">
        <v>148409</v>
      </c>
      <c r="E248" s="14">
        <v>44890.444467592592</v>
      </c>
      <c r="F248" s="61">
        <v>13369532</v>
      </c>
      <c r="G248" s="13"/>
      <c r="H248" s="13" t="s">
        <v>1088</v>
      </c>
      <c r="I248" s="15" t="s">
        <v>7</v>
      </c>
      <c r="J248" s="80" t="s">
        <v>8</v>
      </c>
      <c r="K248" s="16" t="s">
        <v>9</v>
      </c>
    </row>
    <row r="249" spans="1:11">
      <c r="A249" s="13">
        <v>245</v>
      </c>
      <c r="B249" s="13" t="s">
        <v>1089</v>
      </c>
      <c r="C249" s="13">
        <v>148411</v>
      </c>
      <c r="D249" s="13">
        <v>148411</v>
      </c>
      <c r="E249" s="14">
        <v>44890.451412037037</v>
      </c>
      <c r="F249" s="61">
        <v>1666000000</v>
      </c>
      <c r="G249" s="13"/>
      <c r="H249" s="13" t="s">
        <v>1090</v>
      </c>
      <c r="I249" s="15" t="s">
        <v>7</v>
      </c>
      <c r="J249" s="80" t="s">
        <v>8</v>
      </c>
      <c r="K249" s="16" t="s">
        <v>9</v>
      </c>
    </row>
    <row r="250" spans="1:11">
      <c r="A250" s="13">
        <v>246</v>
      </c>
      <c r="B250" s="13" t="s">
        <v>853</v>
      </c>
      <c r="C250" s="13">
        <v>148533</v>
      </c>
      <c r="D250" s="13">
        <v>148533</v>
      </c>
      <c r="E250" s="14">
        <v>44890.666724537034</v>
      </c>
      <c r="F250" s="61">
        <v>166500000</v>
      </c>
      <c r="G250" s="13"/>
      <c r="H250" s="13" t="s">
        <v>1091</v>
      </c>
      <c r="I250" s="15" t="s">
        <v>7</v>
      </c>
      <c r="J250" s="80" t="s">
        <v>8</v>
      </c>
      <c r="K250" s="16" t="s">
        <v>9</v>
      </c>
    </row>
    <row r="251" spans="1:11">
      <c r="A251" s="13">
        <v>247</v>
      </c>
      <c r="B251" s="13" t="s">
        <v>853</v>
      </c>
      <c r="C251" s="13">
        <v>148534</v>
      </c>
      <c r="D251" s="13">
        <v>148534</v>
      </c>
      <c r="E251" s="14">
        <v>44890.666724537034</v>
      </c>
      <c r="F251" s="61">
        <v>882900000</v>
      </c>
      <c r="G251" s="13"/>
      <c r="H251" s="13" t="s">
        <v>1091</v>
      </c>
      <c r="I251" s="15" t="s">
        <v>7</v>
      </c>
      <c r="J251" s="80" t="s">
        <v>8</v>
      </c>
      <c r="K251" s="16" t="s">
        <v>9</v>
      </c>
    </row>
    <row r="252" spans="1:11">
      <c r="A252" s="13">
        <v>248</v>
      </c>
      <c r="B252" s="13" t="s">
        <v>1050</v>
      </c>
      <c r="C252" s="13">
        <v>148555</v>
      </c>
      <c r="D252" s="13">
        <v>148555</v>
      </c>
      <c r="E252" s="14">
        <v>44890.708344907405</v>
      </c>
      <c r="F252" s="61">
        <v>143782200</v>
      </c>
      <c r="G252" s="13"/>
      <c r="H252" s="13" t="s">
        <v>1092</v>
      </c>
      <c r="I252" s="15" t="s">
        <v>7</v>
      </c>
      <c r="J252" s="80" t="s">
        <v>8</v>
      </c>
      <c r="K252" s="16" t="s">
        <v>9</v>
      </c>
    </row>
    <row r="253" spans="1:11">
      <c r="A253" s="13">
        <v>249</v>
      </c>
      <c r="B253" s="13" t="s">
        <v>1093</v>
      </c>
      <c r="C253" s="13">
        <v>148563</v>
      </c>
      <c r="D253" s="13">
        <v>148563</v>
      </c>
      <c r="E253" s="14">
        <v>44890.729178240741</v>
      </c>
      <c r="F253" s="61">
        <v>3234000000</v>
      </c>
      <c r="G253" s="13"/>
      <c r="H253" s="13" t="s">
        <v>1094</v>
      </c>
      <c r="I253" s="15" t="s">
        <v>7</v>
      </c>
      <c r="J253" s="80" t="s">
        <v>8</v>
      </c>
      <c r="K253" s="16" t="s">
        <v>9</v>
      </c>
    </row>
    <row r="254" spans="1:11">
      <c r="A254" s="13">
        <v>250</v>
      </c>
      <c r="B254" s="13" t="s">
        <v>57</v>
      </c>
      <c r="C254" s="13">
        <v>148583</v>
      </c>
      <c r="D254" s="13">
        <v>148583</v>
      </c>
      <c r="E254" s="14">
        <v>44890.812511574077</v>
      </c>
      <c r="F254" s="61">
        <v>675000000</v>
      </c>
      <c r="G254" s="13"/>
      <c r="H254" s="13" t="s">
        <v>194</v>
      </c>
      <c r="I254" s="15" t="s">
        <v>7</v>
      </c>
      <c r="J254" s="80" t="s">
        <v>8</v>
      </c>
      <c r="K254" s="16" t="s">
        <v>9</v>
      </c>
    </row>
    <row r="255" spans="1:11">
      <c r="A255" s="13">
        <v>251</v>
      </c>
      <c r="B255" s="13" t="s">
        <v>57</v>
      </c>
      <c r="C255" s="13">
        <v>148584</v>
      </c>
      <c r="D255" s="13">
        <v>148584</v>
      </c>
      <c r="E255" s="14">
        <v>44890.812511574077</v>
      </c>
      <c r="F255" s="61">
        <v>675000000</v>
      </c>
      <c r="G255" s="13"/>
      <c r="H255" s="13" t="s">
        <v>194</v>
      </c>
      <c r="I255" s="15" t="s">
        <v>7</v>
      </c>
      <c r="J255" s="80" t="s">
        <v>8</v>
      </c>
      <c r="K255" s="16" t="s">
        <v>9</v>
      </c>
    </row>
    <row r="256" spans="1:11">
      <c r="A256" s="13">
        <v>252</v>
      </c>
      <c r="B256" s="13" t="s">
        <v>1008</v>
      </c>
      <c r="C256" s="13">
        <v>148593</v>
      </c>
      <c r="D256" s="13">
        <v>148593</v>
      </c>
      <c r="E256" s="14">
        <v>44891.055578703701</v>
      </c>
      <c r="F256" s="61">
        <v>2880000</v>
      </c>
      <c r="G256" s="13"/>
      <c r="H256" s="13" t="s">
        <v>1095</v>
      </c>
      <c r="I256" s="15" t="s">
        <v>7</v>
      </c>
      <c r="J256" s="80" t="s">
        <v>8</v>
      </c>
      <c r="K256" s="16" t="s">
        <v>9</v>
      </c>
    </row>
    <row r="257" spans="1:11">
      <c r="A257" s="13">
        <v>253</v>
      </c>
      <c r="B257" s="13" t="s">
        <v>1096</v>
      </c>
      <c r="C257" s="13">
        <v>148636</v>
      </c>
      <c r="D257" s="13">
        <v>148636</v>
      </c>
      <c r="E257" s="14">
        <v>44891.520844907405</v>
      </c>
      <c r="F257" s="61">
        <v>13266000</v>
      </c>
      <c r="G257" s="13"/>
      <c r="H257" s="13" t="s">
        <v>1097</v>
      </c>
      <c r="I257" s="15" t="s">
        <v>7</v>
      </c>
      <c r="J257" s="80" t="s">
        <v>8</v>
      </c>
      <c r="K257" s="16" t="s">
        <v>9</v>
      </c>
    </row>
    <row r="258" spans="1:11">
      <c r="A258" s="13">
        <v>254</v>
      </c>
      <c r="B258" s="13" t="s">
        <v>1096</v>
      </c>
      <c r="C258" s="13">
        <v>148637</v>
      </c>
      <c r="D258" s="13">
        <v>148637</v>
      </c>
      <c r="E258" s="14">
        <v>44891.520844907405</v>
      </c>
      <c r="F258" s="61">
        <v>199260000</v>
      </c>
      <c r="G258" s="13"/>
      <c r="H258" s="13" t="s">
        <v>1098</v>
      </c>
      <c r="I258" s="15" t="s">
        <v>7</v>
      </c>
      <c r="J258" s="80" t="s">
        <v>8</v>
      </c>
      <c r="K258" s="16" t="s">
        <v>9</v>
      </c>
    </row>
    <row r="259" spans="1:11">
      <c r="A259" s="13">
        <v>255</v>
      </c>
      <c r="B259" s="13" t="s">
        <v>1096</v>
      </c>
      <c r="C259" s="13">
        <v>148638</v>
      </c>
      <c r="D259" s="13">
        <v>148638</v>
      </c>
      <c r="E259" s="14">
        <v>44891.520844907405</v>
      </c>
      <c r="F259" s="61">
        <v>149574400</v>
      </c>
      <c r="G259" s="13"/>
      <c r="H259" s="13" t="s">
        <v>1099</v>
      </c>
      <c r="I259" s="15" t="s">
        <v>7</v>
      </c>
      <c r="J259" s="80" t="s">
        <v>8</v>
      </c>
      <c r="K259" s="16" t="s">
        <v>9</v>
      </c>
    </row>
    <row r="260" spans="1:11">
      <c r="A260" s="13">
        <v>256</v>
      </c>
      <c r="B260" s="13" t="s">
        <v>1096</v>
      </c>
      <c r="C260" s="13">
        <v>148639</v>
      </c>
      <c r="D260" s="13">
        <v>148639</v>
      </c>
      <c r="E260" s="14">
        <v>44891.520844907405</v>
      </c>
      <c r="F260" s="61">
        <v>2480000</v>
      </c>
      <c r="G260" s="13"/>
      <c r="H260" s="13" t="s">
        <v>1100</v>
      </c>
      <c r="I260" s="15" t="s">
        <v>7</v>
      </c>
      <c r="J260" s="80" t="s">
        <v>8</v>
      </c>
      <c r="K260" s="16" t="s">
        <v>9</v>
      </c>
    </row>
    <row r="261" spans="1:11">
      <c r="A261" s="13">
        <v>257</v>
      </c>
      <c r="B261" s="13" t="s">
        <v>1096</v>
      </c>
      <c r="C261" s="13">
        <v>148640</v>
      </c>
      <c r="D261" s="13">
        <v>148640</v>
      </c>
      <c r="E261" s="14">
        <v>44891.527789351851</v>
      </c>
      <c r="F261" s="61">
        <v>5108000</v>
      </c>
      <c r="G261" s="13"/>
      <c r="H261" s="13" t="s">
        <v>1101</v>
      </c>
      <c r="I261" s="15" t="s">
        <v>7</v>
      </c>
      <c r="J261" s="80" t="s">
        <v>8</v>
      </c>
      <c r="K261" s="16" t="s">
        <v>9</v>
      </c>
    </row>
    <row r="262" spans="1:11">
      <c r="A262" s="13">
        <v>258</v>
      </c>
      <c r="B262" s="13" t="s">
        <v>1096</v>
      </c>
      <c r="C262" s="13">
        <v>148641</v>
      </c>
      <c r="D262" s="13">
        <v>148641</v>
      </c>
      <c r="E262" s="14">
        <v>44891.527789351851</v>
      </c>
      <c r="F262" s="61">
        <v>9662400</v>
      </c>
      <c r="G262" s="13"/>
      <c r="H262" s="13" t="s">
        <v>1102</v>
      </c>
      <c r="I262" s="15" t="s">
        <v>7</v>
      </c>
      <c r="J262" s="80" t="s">
        <v>8</v>
      </c>
      <c r="K262" s="16" t="s">
        <v>9</v>
      </c>
    </row>
    <row r="263" spans="1:11">
      <c r="A263" s="13">
        <v>259</v>
      </c>
      <c r="B263" s="13" t="s">
        <v>1096</v>
      </c>
      <c r="C263" s="13">
        <v>148642</v>
      </c>
      <c r="D263" s="13">
        <v>148642</v>
      </c>
      <c r="E263" s="14">
        <v>44891.527800925927</v>
      </c>
      <c r="F263" s="61">
        <v>2670000</v>
      </c>
      <c r="G263" s="13"/>
      <c r="H263" s="13" t="s">
        <v>1103</v>
      </c>
      <c r="I263" s="15" t="s">
        <v>7</v>
      </c>
      <c r="J263" s="80" t="s">
        <v>8</v>
      </c>
      <c r="K263" s="16" t="s">
        <v>9</v>
      </c>
    </row>
    <row r="264" spans="1:11">
      <c r="A264" s="13">
        <v>260</v>
      </c>
      <c r="B264" s="13" t="s">
        <v>1096</v>
      </c>
      <c r="C264" s="13">
        <v>148643</v>
      </c>
      <c r="D264" s="13">
        <v>148643</v>
      </c>
      <c r="E264" s="14">
        <v>44891.527800925927</v>
      </c>
      <c r="F264" s="61">
        <v>46452000</v>
      </c>
      <c r="G264" s="13"/>
      <c r="H264" s="13" t="s">
        <v>1104</v>
      </c>
      <c r="I264" s="15" t="s">
        <v>7</v>
      </c>
      <c r="J264" s="80" t="s">
        <v>8</v>
      </c>
      <c r="K264" s="16" t="s">
        <v>9</v>
      </c>
    </row>
    <row r="265" spans="1:11">
      <c r="A265" s="13">
        <v>261</v>
      </c>
      <c r="B265" s="13" t="s">
        <v>1096</v>
      </c>
      <c r="C265" s="13">
        <v>148644</v>
      </c>
      <c r="D265" s="13">
        <v>148644</v>
      </c>
      <c r="E265" s="14">
        <v>44891.527800925927</v>
      </c>
      <c r="F265" s="61">
        <v>40455000</v>
      </c>
      <c r="G265" s="13"/>
      <c r="H265" s="13" t="s">
        <v>1105</v>
      </c>
      <c r="I265" s="15" t="s">
        <v>7</v>
      </c>
      <c r="J265" s="80" t="s">
        <v>8</v>
      </c>
      <c r="K265" s="16" t="s">
        <v>9</v>
      </c>
    </row>
    <row r="266" spans="1:11">
      <c r="A266" s="13">
        <v>262</v>
      </c>
      <c r="B266" s="13" t="s">
        <v>1096</v>
      </c>
      <c r="C266" s="13">
        <v>148645</v>
      </c>
      <c r="D266" s="13">
        <v>148645</v>
      </c>
      <c r="E266" s="14">
        <v>44891.527800925927</v>
      </c>
      <c r="F266" s="61">
        <v>41805600</v>
      </c>
      <c r="G266" s="13"/>
      <c r="H266" s="13" t="s">
        <v>1106</v>
      </c>
      <c r="I266" s="15" t="s">
        <v>7</v>
      </c>
      <c r="J266" s="80" t="s">
        <v>8</v>
      </c>
      <c r="K266" s="16" t="s">
        <v>9</v>
      </c>
    </row>
    <row r="267" spans="1:11">
      <c r="A267" s="13">
        <v>263</v>
      </c>
      <c r="B267" s="13" t="s">
        <v>1096</v>
      </c>
      <c r="C267" s="13">
        <v>148646</v>
      </c>
      <c r="D267" s="13">
        <v>148646</v>
      </c>
      <c r="E267" s="14">
        <v>44891.527800925927</v>
      </c>
      <c r="F267" s="61">
        <v>72000000</v>
      </c>
      <c r="G267" s="13"/>
      <c r="H267" s="13" t="s">
        <v>1107</v>
      </c>
      <c r="I267" s="15" t="s">
        <v>7</v>
      </c>
      <c r="J267" s="80" t="s">
        <v>8</v>
      </c>
      <c r="K267" s="16" t="s">
        <v>9</v>
      </c>
    </row>
    <row r="268" spans="1:11">
      <c r="A268" s="13">
        <v>264</v>
      </c>
      <c r="B268" s="13" t="s">
        <v>1096</v>
      </c>
      <c r="C268" s="13">
        <v>148647</v>
      </c>
      <c r="D268" s="13">
        <v>148647</v>
      </c>
      <c r="E268" s="14">
        <v>44891.527800925927</v>
      </c>
      <c r="F268" s="61">
        <v>65000000</v>
      </c>
      <c r="G268" s="13"/>
      <c r="H268" s="13" t="s">
        <v>90</v>
      </c>
      <c r="I268" s="15" t="s">
        <v>7</v>
      </c>
      <c r="J268" s="80" t="s">
        <v>8</v>
      </c>
      <c r="K268" s="16" t="s">
        <v>9</v>
      </c>
    </row>
    <row r="269" spans="1:11">
      <c r="A269" s="13">
        <v>265</v>
      </c>
      <c r="B269" s="13" t="s">
        <v>1096</v>
      </c>
      <c r="C269" s="13">
        <v>148648</v>
      </c>
      <c r="D269" s="13">
        <v>148648</v>
      </c>
      <c r="E269" s="14">
        <v>44891.527800925927</v>
      </c>
      <c r="F269" s="61">
        <v>198970000</v>
      </c>
      <c r="G269" s="13"/>
      <c r="H269" s="13" t="s">
        <v>1108</v>
      </c>
      <c r="I269" s="15" t="s">
        <v>7</v>
      </c>
      <c r="J269" s="80" t="s">
        <v>8</v>
      </c>
      <c r="K269" s="16" t="s">
        <v>9</v>
      </c>
    </row>
    <row r="270" spans="1:11">
      <c r="A270" s="13">
        <v>266</v>
      </c>
      <c r="B270" s="13" t="s">
        <v>1096</v>
      </c>
      <c r="C270" s="13">
        <v>148649</v>
      </c>
      <c r="D270" s="13">
        <v>148649</v>
      </c>
      <c r="E270" s="14">
        <v>44891.527800925927</v>
      </c>
      <c r="F270" s="61">
        <v>115200000</v>
      </c>
      <c r="G270" s="13"/>
      <c r="H270" s="13" t="s">
        <v>1109</v>
      </c>
      <c r="I270" s="15" t="s">
        <v>7</v>
      </c>
      <c r="J270" s="80" t="s">
        <v>8</v>
      </c>
      <c r="K270" s="16" t="s">
        <v>9</v>
      </c>
    </row>
    <row r="271" spans="1:11">
      <c r="A271" s="13">
        <v>267</v>
      </c>
      <c r="B271" s="13" t="s">
        <v>1096</v>
      </c>
      <c r="C271" s="13">
        <v>148650</v>
      </c>
      <c r="D271" s="13">
        <v>148650</v>
      </c>
      <c r="E271" s="14">
        <v>44891.527800925927</v>
      </c>
      <c r="F271" s="61">
        <v>195870400</v>
      </c>
      <c r="G271" s="13"/>
      <c r="H271" s="13" t="s">
        <v>1110</v>
      </c>
      <c r="I271" s="15" t="s">
        <v>7</v>
      </c>
      <c r="J271" s="80" t="s">
        <v>8</v>
      </c>
      <c r="K271" s="16" t="s">
        <v>9</v>
      </c>
    </row>
    <row r="272" spans="1:11">
      <c r="A272" s="13">
        <v>268</v>
      </c>
      <c r="B272" s="13" t="s">
        <v>1096</v>
      </c>
      <c r="C272" s="13">
        <v>148651</v>
      </c>
      <c r="D272" s="13">
        <v>148651</v>
      </c>
      <c r="E272" s="14">
        <v>44891.527800925927</v>
      </c>
      <c r="F272" s="61">
        <v>120000000</v>
      </c>
      <c r="G272" s="13"/>
      <c r="H272" s="13" t="s">
        <v>1111</v>
      </c>
      <c r="I272" s="15" t="s">
        <v>7</v>
      </c>
      <c r="J272" s="80" t="s">
        <v>8</v>
      </c>
      <c r="K272" s="16" t="s">
        <v>9</v>
      </c>
    </row>
    <row r="273" spans="1:11">
      <c r="A273" s="13">
        <v>269</v>
      </c>
      <c r="B273" s="13" t="s">
        <v>1096</v>
      </c>
      <c r="C273" s="13">
        <v>148652</v>
      </c>
      <c r="D273" s="13">
        <v>148652</v>
      </c>
      <c r="E273" s="14">
        <v>44891.527800925927</v>
      </c>
      <c r="F273" s="61">
        <v>465000000</v>
      </c>
      <c r="G273" s="13"/>
      <c r="H273" s="13" t="s">
        <v>1112</v>
      </c>
      <c r="I273" s="15" t="s">
        <v>7</v>
      </c>
      <c r="J273" s="80" t="s">
        <v>8</v>
      </c>
      <c r="K273" s="16" t="s">
        <v>9</v>
      </c>
    </row>
    <row r="274" spans="1:11">
      <c r="A274" s="13">
        <v>270</v>
      </c>
      <c r="B274" s="13" t="s">
        <v>1096</v>
      </c>
      <c r="C274" s="13">
        <v>148653</v>
      </c>
      <c r="D274" s="13">
        <v>148653</v>
      </c>
      <c r="E274" s="14">
        <v>44891.527800925927</v>
      </c>
      <c r="F274" s="61">
        <v>62160000</v>
      </c>
      <c r="G274" s="13"/>
      <c r="H274" s="13" t="s">
        <v>1113</v>
      </c>
      <c r="I274" s="15" t="s">
        <v>7</v>
      </c>
      <c r="J274" s="80" t="s">
        <v>8</v>
      </c>
      <c r="K274" s="16" t="s">
        <v>9</v>
      </c>
    </row>
    <row r="275" spans="1:11">
      <c r="A275" s="13">
        <v>271</v>
      </c>
      <c r="B275" s="13" t="s">
        <v>1096</v>
      </c>
      <c r="C275" s="13">
        <v>148654</v>
      </c>
      <c r="D275" s="13">
        <v>148654</v>
      </c>
      <c r="E275" s="14">
        <v>44891.527800925927</v>
      </c>
      <c r="F275" s="61">
        <v>696600</v>
      </c>
      <c r="G275" s="13"/>
      <c r="H275" s="13" t="s">
        <v>1114</v>
      </c>
      <c r="I275" s="15" t="s">
        <v>7</v>
      </c>
      <c r="J275" s="80" t="s">
        <v>8</v>
      </c>
      <c r="K275" s="16" t="s">
        <v>9</v>
      </c>
    </row>
    <row r="276" spans="1:11">
      <c r="A276" s="13">
        <v>272</v>
      </c>
      <c r="B276" s="13" t="s">
        <v>1096</v>
      </c>
      <c r="C276" s="13">
        <v>148655</v>
      </c>
      <c r="D276" s="13">
        <v>148655</v>
      </c>
      <c r="E276" s="14">
        <v>44891.527800925927</v>
      </c>
      <c r="F276" s="61">
        <v>10080000</v>
      </c>
      <c r="G276" s="13"/>
      <c r="H276" s="13" t="s">
        <v>1115</v>
      </c>
      <c r="I276" s="15" t="s">
        <v>7</v>
      </c>
      <c r="J276" s="80" t="s">
        <v>8</v>
      </c>
      <c r="K276" s="16" t="s">
        <v>9</v>
      </c>
    </row>
    <row r="277" spans="1:11">
      <c r="A277" s="13">
        <v>273</v>
      </c>
      <c r="B277" s="13" t="s">
        <v>1096</v>
      </c>
      <c r="C277" s="13">
        <v>148656</v>
      </c>
      <c r="D277" s="13">
        <v>148656</v>
      </c>
      <c r="E277" s="14">
        <v>44891.527800925927</v>
      </c>
      <c r="F277" s="61">
        <v>77490000</v>
      </c>
      <c r="G277" s="13"/>
      <c r="H277" s="13" t="s">
        <v>1116</v>
      </c>
      <c r="I277" s="15" t="s">
        <v>7</v>
      </c>
      <c r="J277" s="80" t="s">
        <v>8</v>
      </c>
      <c r="K277" s="16" t="s">
        <v>9</v>
      </c>
    </row>
    <row r="278" spans="1:11">
      <c r="A278" s="13">
        <v>274</v>
      </c>
      <c r="B278" s="13" t="s">
        <v>1096</v>
      </c>
      <c r="C278" s="13">
        <v>148657</v>
      </c>
      <c r="D278" s="13">
        <v>148657</v>
      </c>
      <c r="E278" s="14">
        <v>44891.527800925927</v>
      </c>
      <c r="F278" s="61">
        <v>22990000</v>
      </c>
      <c r="G278" s="13"/>
      <c r="H278" s="13" t="s">
        <v>1117</v>
      </c>
      <c r="I278" s="15" t="s">
        <v>7</v>
      </c>
      <c r="J278" s="80" t="s">
        <v>8</v>
      </c>
      <c r="K278" s="16" t="s">
        <v>9</v>
      </c>
    </row>
    <row r="279" spans="1:11">
      <c r="A279" s="13">
        <v>275</v>
      </c>
      <c r="B279" s="13" t="s">
        <v>1096</v>
      </c>
      <c r="C279" s="13">
        <v>148658</v>
      </c>
      <c r="D279" s="13">
        <v>148658</v>
      </c>
      <c r="E279" s="14">
        <v>44891.527800925927</v>
      </c>
      <c r="F279" s="61">
        <v>5340000</v>
      </c>
      <c r="G279" s="13"/>
      <c r="H279" s="13" t="s">
        <v>1118</v>
      </c>
      <c r="I279" s="15" t="s">
        <v>7</v>
      </c>
      <c r="J279" s="80" t="s">
        <v>8</v>
      </c>
      <c r="K279" s="16" t="s">
        <v>9</v>
      </c>
    </row>
    <row r="280" spans="1:11">
      <c r="A280" s="13">
        <v>276</v>
      </c>
      <c r="B280" s="13" t="s">
        <v>1096</v>
      </c>
      <c r="C280" s="13">
        <v>148659</v>
      </c>
      <c r="D280" s="13">
        <v>148659</v>
      </c>
      <c r="E280" s="14">
        <v>44891.527800925927</v>
      </c>
      <c r="F280" s="61">
        <v>71613000</v>
      </c>
      <c r="G280" s="13"/>
      <c r="H280" s="13" t="s">
        <v>1119</v>
      </c>
      <c r="I280" s="15" t="s">
        <v>7</v>
      </c>
      <c r="J280" s="80" t="s">
        <v>8</v>
      </c>
      <c r="K280" s="16" t="s">
        <v>9</v>
      </c>
    </row>
    <row r="281" spans="1:11">
      <c r="A281" s="13">
        <v>277</v>
      </c>
      <c r="B281" s="13" t="s">
        <v>1096</v>
      </c>
      <c r="C281" s="13">
        <v>148660</v>
      </c>
      <c r="D281" s="13">
        <v>148660</v>
      </c>
      <c r="E281" s="14">
        <v>44891.527800925927</v>
      </c>
      <c r="F281" s="61">
        <v>28800000</v>
      </c>
      <c r="G281" s="13"/>
      <c r="H281" s="13" t="s">
        <v>1120</v>
      </c>
      <c r="I281" s="15" t="s">
        <v>7</v>
      </c>
      <c r="J281" s="80" t="s">
        <v>8</v>
      </c>
      <c r="K281" s="16" t="s">
        <v>9</v>
      </c>
    </row>
    <row r="282" spans="1:11">
      <c r="A282" s="13">
        <v>278</v>
      </c>
      <c r="B282" s="13" t="s">
        <v>1096</v>
      </c>
      <c r="C282" s="13">
        <v>148661</v>
      </c>
      <c r="D282" s="13">
        <v>148661</v>
      </c>
      <c r="E282" s="14">
        <v>44891.527800925927</v>
      </c>
      <c r="F282" s="61">
        <v>16250000</v>
      </c>
      <c r="G282" s="13"/>
      <c r="H282" s="13" t="s">
        <v>1121</v>
      </c>
      <c r="I282" s="15" t="s">
        <v>7</v>
      </c>
      <c r="J282" s="80" t="s">
        <v>8</v>
      </c>
      <c r="K282" s="16" t="s">
        <v>9</v>
      </c>
    </row>
    <row r="283" spans="1:11">
      <c r="A283" s="13">
        <v>279</v>
      </c>
      <c r="B283" s="13" t="s">
        <v>1122</v>
      </c>
      <c r="C283" s="13">
        <v>148720</v>
      </c>
      <c r="D283" s="13">
        <v>148720</v>
      </c>
      <c r="E283" s="14">
        <v>44891.701435185183</v>
      </c>
      <c r="F283" s="61">
        <v>222210000</v>
      </c>
      <c r="G283" s="13"/>
      <c r="H283" s="13" t="s">
        <v>1123</v>
      </c>
      <c r="I283" s="15" t="s">
        <v>7</v>
      </c>
      <c r="J283" s="80" t="s">
        <v>8</v>
      </c>
      <c r="K283" s="16" t="s">
        <v>9</v>
      </c>
    </row>
    <row r="284" spans="1:11">
      <c r="A284" s="13">
        <v>280</v>
      </c>
      <c r="B284" s="13" t="s">
        <v>1122</v>
      </c>
      <c r="C284" s="13">
        <v>148721</v>
      </c>
      <c r="D284" s="13">
        <v>148721</v>
      </c>
      <c r="E284" s="14">
        <v>44891.701435185183</v>
      </c>
      <c r="F284" s="61">
        <v>42744000</v>
      </c>
      <c r="G284" s="13"/>
      <c r="H284" s="13" t="s">
        <v>1124</v>
      </c>
      <c r="I284" s="15" t="s">
        <v>7</v>
      </c>
      <c r="J284" s="80" t="s">
        <v>8</v>
      </c>
      <c r="K284" s="16" t="s">
        <v>9</v>
      </c>
    </row>
    <row r="285" spans="1:11">
      <c r="A285" s="13">
        <v>281</v>
      </c>
      <c r="B285" s="13" t="s">
        <v>1125</v>
      </c>
      <c r="C285" s="13">
        <v>148726</v>
      </c>
      <c r="D285" s="13">
        <v>148726</v>
      </c>
      <c r="E285" s="14">
        <v>44891.715300925927</v>
      </c>
      <c r="F285" s="61">
        <v>3629000000</v>
      </c>
      <c r="G285" s="13"/>
      <c r="H285" s="13" t="s">
        <v>1126</v>
      </c>
      <c r="I285" s="15" t="s">
        <v>7</v>
      </c>
      <c r="J285" s="80" t="s">
        <v>8</v>
      </c>
      <c r="K285" s="16" t="s">
        <v>9</v>
      </c>
    </row>
    <row r="286" spans="1:11">
      <c r="A286" s="13">
        <v>282</v>
      </c>
      <c r="B286" s="13" t="s">
        <v>853</v>
      </c>
      <c r="C286" s="13">
        <v>148865</v>
      </c>
      <c r="D286" s="13">
        <v>148865</v>
      </c>
      <c r="E286" s="14">
        <v>44892.458344907405</v>
      </c>
      <c r="F286" s="61">
        <v>240350000</v>
      </c>
      <c r="G286" s="13"/>
      <c r="H286" s="13" t="s">
        <v>1127</v>
      </c>
      <c r="I286" s="15" t="s">
        <v>7</v>
      </c>
      <c r="J286" s="80" t="s">
        <v>8</v>
      </c>
      <c r="K286" s="16" t="s">
        <v>9</v>
      </c>
    </row>
    <row r="287" spans="1:11">
      <c r="A287" s="13">
        <v>283</v>
      </c>
      <c r="B287" s="13" t="s">
        <v>853</v>
      </c>
      <c r="C287" s="13">
        <v>148866</v>
      </c>
      <c r="D287" s="13">
        <v>148866</v>
      </c>
      <c r="E287" s="14">
        <v>44892.458344907405</v>
      </c>
      <c r="F287" s="61">
        <v>334972000</v>
      </c>
      <c r="G287" s="13"/>
      <c r="H287" s="13" t="s">
        <v>1127</v>
      </c>
      <c r="I287" s="15" t="s">
        <v>7</v>
      </c>
      <c r="J287" s="80" t="s">
        <v>8</v>
      </c>
      <c r="K287" s="16" t="s">
        <v>9</v>
      </c>
    </row>
    <row r="288" spans="1:11">
      <c r="A288" s="13">
        <v>284</v>
      </c>
      <c r="B288" s="13" t="s">
        <v>853</v>
      </c>
      <c r="C288" s="13">
        <v>148876</v>
      </c>
      <c r="D288" s="13">
        <v>148876</v>
      </c>
      <c r="E288" s="14">
        <v>44892.472245370373</v>
      </c>
      <c r="F288" s="61">
        <v>1575000000</v>
      </c>
      <c r="G288" s="13"/>
      <c r="H288" s="13" t="s">
        <v>1128</v>
      </c>
      <c r="I288" s="15" t="s">
        <v>7</v>
      </c>
      <c r="J288" s="80" t="s">
        <v>8</v>
      </c>
      <c r="K288" s="16" t="s">
        <v>9</v>
      </c>
    </row>
    <row r="289" spans="1:11">
      <c r="A289" s="13">
        <v>285</v>
      </c>
      <c r="B289" s="13" t="s">
        <v>853</v>
      </c>
      <c r="C289" s="13">
        <v>148877</v>
      </c>
      <c r="D289" s="13">
        <v>148877</v>
      </c>
      <c r="E289" s="14">
        <v>44892.472245370373</v>
      </c>
      <c r="F289" s="61">
        <v>1128000000</v>
      </c>
      <c r="G289" s="13"/>
      <c r="H289" s="13" t="s">
        <v>1129</v>
      </c>
      <c r="I289" s="15" t="s">
        <v>7</v>
      </c>
      <c r="J289" s="80" t="s">
        <v>8</v>
      </c>
      <c r="K289" s="16" t="s">
        <v>9</v>
      </c>
    </row>
    <row r="290" spans="1:11">
      <c r="A290" s="13">
        <v>286</v>
      </c>
      <c r="B290" s="13" t="s">
        <v>853</v>
      </c>
      <c r="C290" s="13">
        <v>148881</v>
      </c>
      <c r="D290" s="13">
        <v>148881</v>
      </c>
      <c r="E290" s="14">
        <v>44892.479212962964</v>
      </c>
      <c r="F290" s="61">
        <v>675000000</v>
      </c>
      <c r="G290" s="13"/>
      <c r="H290" s="13" t="s">
        <v>1130</v>
      </c>
      <c r="I290" s="15" t="s">
        <v>7</v>
      </c>
      <c r="J290" s="80" t="s">
        <v>8</v>
      </c>
      <c r="K290" s="16" t="s">
        <v>9</v>
      </c>
    </row>
    <row r="291" spans="1:11">
      <c r="A291" s="13">
        <v>287</v>
      </c>
      <c r="B291" s="13" t="s">
        <v>1131</v>
      </c>
      <c r="C291" s="13">
        <v>148885</v>
      </c>
      <c r="D291" s="13">
        <v>148885</v>
      </c>
      <c r="E291" s="14">
        <v>44892.486215277779</v>
      </c>
      <c r="F291" s="61">
        <v>14867600</v>
      </c>
      <c r="G291" s="13"/>
      <c r="H291" s="13" t="s">
        <v>1132</v>
      </c>
      <c r="I291" s="15" t="s">
        <v>7</v>
      </c>
      <c r="J291" s="80" t="s">
        <v>8</v>
      </c>
      <c r="K291" s="16" t="s">
        <v>9</v>
      </c>
    </row>
    <row r="292" spans="1:11">
      <c r="A292" s="13">
        <v>288</v>
      </c>
      <c r="B292" s="13" t="s">
        <v>1131</v>
      </c>
      <c r="C292" s="13">
        <v>148886</v>
      </c>
      <c r="D292" s="13">
        <v>148886</v>
      </c>
      <c r="E292" s="14">
        <v>44892.486215277779</v>
      </c>
      <c r="F292" s="61">
        <v>4720800</v>
      </c>
      <c r="G292" s="13"/>
      <c r="H292" s="13" t="s">
        <v>1133</v>
      </c>
      <c r="I292" s="15" t="s">
        <v>7</v>
      </c>
      <c r="J292" s="80" t="s">
        <v>8</v>
      </c>
      <c r="K292" s="16" t="s">
        <v>9</v>
      </c>
    </row>
    <row r="293" spans="1:11">
      <c r="A293" s="13">
        <v>289</v>
      </c>
      <c r="B293" s="13" t="s">
        <v>885</v>
      </c>
      <c r="C293" s="13">
        <v>148887</v>
      </c>
      <c r="D293" s="13">
        <v>148887</v>
      </c>
      <c r="E293" s="14">
        <v>44892.486215277779</v>
      </c>
      <c r="F293" s="61">
        <v>11376000</v>
      </c>
      <c r="G293" s="13"/>
      <c r="H293" s="13" t="s">
        <v>1134</v>
      </c>
      <c r="I293" s="15" t="s">
        <v>7</v>
      </c>
      <c r="J293" s="80" t="s">
        <v>8</v>
      </c>
      <c r="K293" s="16" t="s">
        <v>9</v>
      </c>
    </row>
    <row r="294" spans="1:11">
      <c r="A294" s="13">
        <v>290</v>
      </c>
      <c r="B294" s="13" t="s">
        <v>885</v>
      </c>
      <c r="C294" s="13">
        <v>148889</v>
      </c>
      <c r="D294" s="13">
        <v>148889</v>
      </c>
      <c r="E294" s="14">
        <v>44892.493113425924</v>
      </c>
      <c r="F294" s="61">
        <v>5972400</v>
      </c>
      <c r="G294" s="13"/>
      <c r="H294" s="13" t="s">
        <v>1135</v>
      </c>
      <c r="I294" s="15" t="s">
        <v>7</v>
      </c>
      <c r="J294" s="80" t="s">
        <v>8</v>
      </c>
      <c r="K294" s="16" t="s">
        <v>9</v>
      </c>
    </row>
    <row r="295" spans="1:11">
      <c r="A295" s="13">
        <v>291</v>
      </c>
      <c r="B295" s="13" t="s">
        <v>869</v>
      </c>
      <c r="C295" s="13">
        <v>148916</v>
      </c>
      <c r="D295" s="13">
        <v>148916</v>
      </c>
      <c r="E295" s="14">
        <v>44892.590289351851</v>
      </c>
      <c r="F295" s="61">
        <v>48369000</v>
      </c>
      <c r="G295" s="13"/>
      <c r="H295" s="13" t="s">
        <v>1136</v>
      </c>
      <c r="I295" s="15" t="s">
        <v>7</v>
      </c>
      <c r="J295" s="80" t="s">
        <v>8</v>
      </c>
      <c r="K295" s="16" t="s">
        <v>9</v>
      </c>
    </row>
    <row r="296" spans="1:11">
      <c r="A296" s="13">
        <v>292</v>
      </c>
      <c r="B296" s="13" t="s">
        <v>1122</v>
      </c>
      <c r="C296" s="13">
        <v>148954</v>
      </c>
      <c r="D296" s="13">
        <v>148954</v>
      </c>
      <c r="E296" s="14">
        <v>44892.645844907405</v>
      </c>
      <c r="F296" s="61">
        <v>224433700</v>
      </c>
      <c r="G296" s="13"/>
      <c r="H296" s="13" t="s">
        <v>1137</v>
      </c>
      <c r="I296" s="15" t="s">
        <v>7</v>
      </c>
      <c r="J296" s="80" t="s">
        <v>8</v>
      </c>
      <c r="K296" s="16" t="s">
        <v>9</v>
      </c>
    </row>
    <row r="297" spans="1:11">
      <c r="A297" s="13">
        <v>293</v>
      </c>
      <c r="B297" s="13" t="s">
        <v>1122</v>
      </c>
      <c r="C297" s="13">
        <v>148955</v>
      </c>
      <c r="D297" s="13">
        <v>148955</v>
      </c>
      <c r="E297" s="14">
        <v>44892.645844907405</v>
      </c>
      <c r="F297" s="61">
        <v>126072000</v>
      </c>
      <c r="G297" s="13"/>
      <c r="H297" s="13" t="s">
        <v>1138</v>
      </c>
      <c r="I297" s="15" t="s">
        <v>7</v>
      </c>
      <c r="J297" s="80" t="s">
        <v>8</v>
      </c>
      <c r="K297" s="16" t="s">
        <v>9</v>
      </c>
    </row>
    <row r="298" spans="1:11">
      <c r="A298" s="13">
        <v>294</v>
      </c>
      <c r="B298" s="13" t="s">
        <v>1122</v>
      </c>
      <c r="C298" s="13">
        <v>148956</v>
      </c>
      <c r="D298" s="13">
        <v>148956</v>
      </c>
      <c r="E298" s="14">
        <v>44892.645844907405</v>
      </c>
      <c r="F298" s="61">
        <v>754822000</v>
      </c>
      <c r="G298" s="13"/>
      <c r="H298" s="13" t="s">
        <v>1139</v>
      </c>
      <c r="I298" s="15" t="s">
        <v>7</v>
      </c>
      <c r="J298" s="80" t="s">
        <v>8</v>
      </c>
      <c r="K298" s="16" t="s">
        <v>9</v>
      </c>
    </row>
    <row r="299" spans="1:11">
      <c r="A299" s="13">
        <v>295</v>
      </c>
      <c r="B299" s="13" t="s">
        <v>1122</v>
      </c>
      <c r="C299" s="13">
        <v>148957</v>
      </c>
      <c r="D299" s="13">
        <v>148957</v>
      </c>
      <c r="E299" s="14">
        <v>44892.652800925927</v>
      </c>
      <c r="F299" s="61">
        <v>353375000</v>
      </c>
      <c r="G299" s="13"/>
      <c r="H299" s="13" t="s">
        <v>1140</v>
      </c>
      <c r="I299" s="15" t="s">
        <v>7</v>
      </c>
      <c r="J299" s="80" t="s">
        <v>8</v>
      </c>
      <c r="K299" s="16" t="s">
        <v>9</v>
      </c>
    </row>
    <row r="300" spans="1:11">
      <c r="A300" s="13">
        <v>296</v>
      </c>
      <c r="B300" s="13" t="s">
        <v>42</v>
      </c>
      <c r="C300" s="13">
        <v>148969</v>
      </c>
      <c r="D300" s="13">
        <v>148969</v>
      </c>
      <c r="E300" s="14">
        <v>44892.701412037037</v>
      </c>
      <c r="F300" s="61">
        <v>6455236400</v>
      </c>
      <c r="G300" s="13"/>
      <c r="H300" s="13" t="s">
        <v>1141</v>
      </c>
      <c r="I300" s="15" t="s">
        <v>7</v>
      </c>
      <c r="J300" s="80" t="s">
        <v>8</v>
      </c>
      <c r="K300" s="16" t="s">
        <v>9</v>
      </c>
    </row>
    <row r="301" spans="1:11">
      <c r="A301" s="13">
        <v>297</v>
      </c>
      <c r="B301" s="13" t="s">
        <v>869</v>
      </c>
      <c r="C301" s="13">
        <v>148979</v>
      </c>
      <c r="D301" s="13">
        <v>148979</v>
      </c>
      <c r="E301" s="14">
        <v>44892.715300925927</v>
      </c>
      <c r="F301" s="61">
        <v>242302700</v>
      </c>
      <c r="G301" s="13"/>
      <c r="H301" s="13" t="s">
        <v>1142</v>
      </c>
      <c r="I301" s="15" t="s">
        <v>7</v>
      </c>
      <c r="J301" s="80" t="s">
        <v>8</v>
      </c>
      <c r="K301" s="16" t="s">
        <v>9</v>
      </c>
    </row>
    <row r="302" spans="1:11">
      <c r="A302" s="13">
        <v>298</v>
      </c>
      <c r="B302" s="13" t="s">
        <v>869</v>
      </c>
      <c r="C302" s="13">
        <v>148980</v>
      </c>
      <c r="D302" s="13">
        <v>148980</v>
      </c>
      <c r="E302" s="14">
        <v>44892.715324074074</v>
      </c>
      <c r="F302" s="61">
        <v>1772403000</v>
      </c>
      <c r="G302" s="13"/>
      <c r="H302" s="13" t="s">
        <v>1143</v>
      </c>
      <c r="I302" s="15" t="s">
        <v>7</v>
      </c>
      <c r="J302" s="80" t="s">
        <v>8</v>
      </c>
      <c r="K302" s="16" t="s">
        <v>9</v>
      </c>
    </row>
    <row r="303" spans="1:11">
      <c r="A303" s="13">
        <v>299</v>
      </c>
      <c r="B303" s="13" t="s">
        <v>890</v>
      </c>
      <c r="C303" s="13">
        <v>148999</v>
      </c>
      <c r="D303" s="13">
        <v>148999</v>
      </c>
      <c r="E303" s="14">
        <v>44892.736134259256</v>
      </c>
      <c r="F303" s="61">
        <v>4650212121</v>
      </c>
      <c r="G303" s="13"/>
      <c r="H303" s="13" t="s">
        <v>1144</v>
      </c>
      <c r="I303" s="15" t="s">
        <v>7</v>
      </c>
      <c r="J303" s="80" t="s">
        <v>8</v>
      </c>
      <c r="K303" s="16" t="s">
        <v>9</v>
      </c>
    </row>
    <row r="304" spans="1:11">
      <c r="A304" s="13">
        <v>300</v>
      </c>
      <c r="B304" s="13" t="s">
        <v>885</v>
      </c>
      <c r="C304" s="13">
        <v>149046</v>
      </c>
      <c r="D304" s="13">
        <v>149046</v>
      </c>
      <c r="E304" s="14">
        <v>44892.798634259256</v>
      </c>
      <c r="F304" s="61">
        <v>7167640</v>
      </c>
      <c r="G304" s="13"/>
      <c r="H304" s="13" t="s">
        <v>1145</v>
      </c>
      <c r="I304" s="15" t="s">
        <v>7</v>
      </c>
      <c r="J304" s="80" t="s">
        <v>8</v>
      </c>
      <c r="K304" s="16" t="s">
        <v>9</v>
      </c>
    </row>
    <row r="305" spans="1:11">
      <c r="A305" s="13">
        <v>301</v>
      </c>
      <c r="B305" s="13" t="s">
        <v>885</v>
      </c>
      <c r="C305" s="13">
        <v>149047</v>
      </c>
      <c r="D305" s="13">
        <v>149047</v>
      </c>
      <c r="E305" s="14">
        <v>44892.798634259256</v>
      </c>
      <c r="F305" s="61">
        <v>464000</v>
      </c>
      <c r="G305" s="13"/>
      <c r="H305" s="13" t="s">
        <v>1146</v>
      </c>
      <c r="I305" s="15" t="s">
        <v>7</v>
      </c>
      <c r="J305" s="80" t="s">
        <v>8</v>
      </c>
      <c r="K305" s="16" t="s">
        <v>9</v>
      </c>
    </row>
    <row r="306" spans="1:11">
      <c r="A306" s="13">
        <v>302</v>
      </c>
      <c r="B306" s="13" t="s">
        <v>885</v>
      </c>
      <c r="C306" s="13">
        <v>149048</v>
      </c>
      <c r="D306" s="13">
        <v>149048</v>
      </c>
      <c r="E306" s="14">
        <v>44892.798634259256</v>
      </c>
      <c r="F306" s="61">
        <v>5753600</v>
      </c>
      <c r="G306" s="13"/>
      <c r="H306" s="13" t="s">
        <v>1147</v>
      </c>
      <c r="I306" s="15" t="s">
        <v>7</v>
      </c>
      <c r="J306" s="80" t="s">
        <v>8</v>
      </c>
      <c r="K306" s="16" t="s">
        <v>9</v>
      </c>
    </row>
    <row r="307" spans="1:11">
      <c r="A307" s="13">
        <v>303</v>
      </c>
      <c r="B307" s="13" t="s">
        <v>885</v>
      </c>
      <c r="C307" s="13">
        <v>149049</v>
      </c>
      <c r="D307" s="13">
        <v>149049</v>
      </c>
      <c r="E307" s="14">
        <v>44892.798634259256</v>
      </c>
      <c r="F307" s="61">
        <v>8407500</v>
      </c>
      <c r="G307" s="13"/>
      <c r="H307" s="13" t="s">
        <v>1148</v>
      </c>
      <c r="I307" s="15" t="s">
        <v>7</v>
      </c>
      <c r="J307" s="80" t="s">
        <v>8</v>
      </c>
      <c r="K307" s="16" t="s">
        <v>9</v>
      </c>
    </row>
    <row r="308" spans="1:11">
      <c r="A308" s="13">
        <v>304</v>
      </c>
      <c r="B308" s="13" t="s">
        <v>1149</v>
      </c>
      <c r="C308" s="13">
        <v>149050</v>
      </c>
      <c r="D308" s="13">
        <v>149050</v>
      </c>
      <c r="E308" s="14">
        <v>44892.798634259256</v>
      </c>
      <c r="F308" s="61">
        <v>1945900</v>
      </c>
      <c r="G308" s="13"/>
      <c r="H308" s="13" t="s">
        <v>1150</v>
      </c>
      <c r="I308" s="15" t="s">
        <v>7</v>
      </c>
      <c r="J308" s="80" t="s">
        <v>8</v>
      </c>
      <c r="K308" s="16" t="s">
        <v>9</v>
      </c>
    </row>
    <row r="309" spans="1:11">
      <c r="A309" s="13">
        <v>305</v>
      </c>
      <c r="B309" s="13" t="s">
        <v>885</v>
      </c>
      <c r="C309" s="13">
        <v>149051</v>
      </c>
      <c r="D309" s="13">
        <v>149051</v>
      </c>
      <c r="E309" s="14">
        <v>44892.798634259256</v>
      </c>
      <c r="F309" s="61">
        <v>1348500</v>
      </c>
      <c r="G309" s="13"/>
      <c r="H309" s="13" t="s">
        <v>1151</v>
      </c>
      <c r="I309" s="15" t="s">
        <v>7</v>
      </c>
      <c r="J309" s="80" t="s">
        <v>8</v>
      </c>
      <c r="K309" s="16" t="s">
        <v>9</v>
      </c>
    </row>
    <row r="310" spans="1:11">
      <c r="A310" s="13">
        <v>306</v>
      </c>
      <c r="B310" s="13" t="s">
        <v>885</v>
      </c>
      <c r="C310" s="13">
        <v>149053</v>
      </c>
      <c r="D310" s="13">
        <v>149053</v>
      </c>
      <c r="E310" s="14">
        <v>44892.861134259256</v>
      </c>
      <c r="F310" s="61">
        <v>150000000</v>
      </c>
      <c r="G310" s="13"/>
      <c r="H310" s="13" t="s">
        <v>1152</v>
      </c>
      <c r="I310" s="15" t="s">
        <v>7</v>
      </c>
      <c r="J310" s="80" t="s">
        <v>8</v>
      </c>
      <c r="K310" s="16" t="s">
        <v>9</v>
      </c>
    </row>
    <row r="311" spans="1:11">
      <c r="A311" s="13">
        <v>307</v>
      </c>
      <c r="B311" s="13" t="s">
        <v>885</v>
      </c>
      <c r="C311" s="13">
        <v>149055</v>
      </c>
      <c r="D311" s="13">
        <v>149055</v>
      </c>
      <c r="E311" s="14">
        <v>44892.868090277778</v>
      </c>
      <c r="F311" s="61">
        <v>378718368</v>
      </c>
      <c r="G311" s="13"/>
      <c r="H311" s="13" t="s">
        <v>1075</v>
      </c>
      <c r="I311" s="15" t="s">
        <v>7</v>
      </c>
      <c r="J311" s="80" t="s">
        <v>8</v>
      </c>
      <c r="K311" s="16" t="s">
        <v>9</v>
      </c>
    </row>
    <row r="312" spans="1:11">
      <c r="A312" s="13">
        <v>308</v>
      </c>
      <c r="B312" s="13" t="s">
        <v>885</v>
      </c>
      <c r="C312" s="13">
        <v>149056</v>
      </c>
      <c r="D312" s="13">
        <v>149056</v>
      </c>
      <c r="E312" s="14">
        <v>44892.868090277778</v>
      </c>
      <c r="F312" s="61">
        <v>11842200</v>
      </c>
      <c r="G312" s="13"/>
      <c r="H312" s="13" t="s">
        <v>1153</v>
      </c>
      <c r="I312" s="15" t="s">
        <v>7</v>
      </c>
      <c r="J312" s="80" t="s">
        <v>8</v>
      </c>
      <c r="K312" s="16" t="s">
        <v>9</v>
      </c>
    </row>
    <row r="313" spans="1:11">
      <c r="A313" s="13">
        <v>309</v>
      </c>
      <c r="B313" s="13" t="s">
        <v>59</v>
      </c>
      <c r="C313" s="13">
        <v>149057</v>
      </c>
      <c r="D313" s="13">
        <v>149057</v>
      </c>
      <c r="E313" s="14">
        <v>44892.875011574077</v>
      </c>
      <c r="F313" s="61">
        <v>520000000</v>
      </c>
      <c r="G313" s="13"/>
      <c r="H313" s="13" t="s">
        <v>1154</v>
      </c>
      <c r="I313" s="15" t="s">
        <v>7</v>
      </c>
      <c r="J313" s="80" t="s">
        <v>8</v>
      </c>
      <c r="K313" s="16" t="s">
        <v>9</v>
      </c>
    </row>
    <row r="314" spans="1:11">
      <c r="A314" s="13">
        <v>310</v>
      </c>
      <c r="B314" s="13" t="s">
        <v>1131</v>
      </c>
      <c r="C314" s="13">
        <v>149058</v>
      </c>
      <c r="D314" s="13">
        <v>149058</v>
      </c>
      <c r="E314" s="14">
        <v>44892.88890046296</v>
      </c>
      <c r="F314" s="61">
        <v>811045600</v>
      </c>
      <c r="G314" s="13"/>
      <c r="H314" s="13" t="s">
        <v>1155</v>
      </c>
      <c r="I314" s="15" t="s">
        <v>7</v>
      </c>
      <c r="J314" s="80" t="s">
        <v>8</v>
      </c>
      <c r="K314" s="16" t="s">
        <v>9</v>
      </c>
    </row>
    <row r="315" spans="1:11">
      <c r="A315" s="13">
        <v>311</v>
      </c>
      <c r="B315" s="13" t="s">
        <v>885</v>
      </c>
      <c r="C315" s="13">
        <v>149059</v>
      </c>
      <c r="D315" s="13">
        <v>149059</v>
      </c>
      <c r="E315" s="14">
        <v>44892.895844907405</v>
      </c>
      <c r="F315" s="61">
        <v>45859730</v>
      </c>
      <c r="G315" s="13"/>
      <c r="H315" s="13" t="s">
        <v>1156</v>
      </c>
      <c r="I315" s="15" t="s">
        <v>7</v>
      </c>
      <c r="J315" s="80" t="s">
        <v>8</v>
      </c>
      <c r="K315" s="16" t="s">
        <v>9</v>
      </c>
    </row>
    <row r="316" spans="1:11">
      <c r="A316" s="13">
        <v>312</v>
      </c>
      <c r="B316" s="13" t="s">
        <v>1157</v>
      </c>
      <c r="C316" s="13">
        <v>149061</v>
      </c>
      <c r="D316" s="13">
        <v>149061</v>
      </c>
      <c r="E316" s="14">
        <v>44892.909733796296</v>
      </c>
      <c r="F316" s="61">
        <v>220000000</v>
      </c>
      <c r="G316" s="13"/>
      <c r="H316" s="13" t="s">
        <v>1158</v>
      </c>
      <c r="I316" s="15" t="s">
        <v>7</v>
      </c>
      <c r="J316" s="80" t="s">
        <v>8</v>
      </c>
      <c r="K316" s="16" t="s">
        <v>9</v>
      </c>
    </row>
    <row r="317" spans="1:11">
      <c r="A317" s="13">
        <v>313</v>
      </c>
      <c r="B317" s="13" t="s">
        <v>1159</v>
      </c>
      <c r="C317" s="13">
        <v>149064</v>
      </c>
      <c r="D317" s="13">
        <v>149064</v>
      </c>
      <c r="E317" s="14">
        <v>44892.965300925927</v>
      </c>
      <c r="F317" s="61">
        <v>2427167000</v>
      </c>
      <c r="G317" s="13"/>
      <c r="H317" s="13" t="s">
        <v>1160</v>
      </c>
      <c r="I317" s="15" t="s">
        <v>7</v>
      </c>
      <c r="J317" s="80" t="s">
        <v>8</v>
      </c>
      <c r="K317" s="16" t="s">
        <v>9</v>
      </c>
    </row>
    <row r="318" spans="1:11">
      <c r="A318" s="13">
        <v>314</v>
      </c>
      <c r="B318" s="13" t="s">
        <v>1082</v>
      </c>
      <c r="C318" s="13">
        <v>149065</v>
      </c>
      <c r="D318" s="13">
        <v>149065</v>
      </c>
      <c r="E318" s="14">
        <v>44892.965324074074</v>
      </c>
      <c r="F318" s="61">
        <v>2036314200</v>
      </c>
      <c r="G318" s="13"/>
      <c r="H318" s="13" t="s">
        <v>1161</v>
      </c>
      <c r="I318" s="15" t="s">
        <v>7</v>
      </c>
      <c r="J318" s="80" t="s">
        <v>8</v>
      </c>
      <c r="K318" s="16" t="s">
        <v>9</v>
      </c>
    </row>
    <row r="319" spans="1:11">
      <c r="A319" s="13">
        <v>315</v>
      </c>
      <c r="B319" s="13" t="s">
        <v>1082</v>
      </c>
      <c r="C319" s="13">
        <v>149066</v>
      </c>
      <c r="D319" s="13">
        <v>149066</v>
      </c>
      <c r="E319" s="14">
        <v>44892.965358796297</v>
      </c>
      <c r="F319" s="61">
        <v>47378850</v>
      </c>
      <c r="G319" s="13"/>
      <c r="H319" s="13" t="s">
        <v>1162</v>
      </c>
      <c r="I319" s="15" t="s">
        <v>7</v>
      </c>
      <c r="J319" s="80" t="s">
        <v>8</v>
      </c>
      <c r="K319" s="16" t="s">
        <v>9</v>
      </c>
    </row>
    <row r="320" spans="1:11">
      <c r="A320" s="13">
        <v>316</v>
      </c>
      <c r="B320" s="13" t="s">
        <v>885</v>
      </c>
      <c r="C320" s="13">
        <v>149163</v>
      </c>
      <c r="D320" s="13">
        <v>149163</v>
      </c>
      <c r="E320" s="14">
        <v>44895.437511574077</v>
      </c>
      <c r="F320" s="61">
        <v>396975000</v>
      </c>
      <c r="G320" s="13"/>
      <c r="H320" s="13" t="s">
        <v>1163</v>
      </c>
      <c r="I320" s="15" t="s">
        <v>7</v>
      </c>
      <c r="J320" s="80" t="s">
        <v>8</v>
      </c>
      <c r="K320" s="16" t="s">
        <v>9</v>
      </c>
    </row>
    <row r="321" spans="1:11">
      <c r="A321" s="13">
        <v>317</v>
      </c>
      <c r="B321" s="13" t="s">
        <v>1164</v>
      </c>
      <c r="C321" s="13">
        <v>149182</v>
      </c>
      <c r="D321" s="13">
        <v>149182</v>
      </c>
      <c r="E321" s="14">
        <v>44895.486180555556</v>
      </c>
      <c r="F321" s="61">
        <v>83076000</v>
      </c>
      <c r="G321" s="13"/>
      <c r="H321" s="13" t="s">
        <v>1165</v>
      </c>
      <c r="I321" s="15" t="s">
        <v>7</v>
      </c>
      <c r="J321" s="80" t="s">
        <v>8</v>
      </c>
      <c r="K321" s="16" t="s">
        <v>9</v>
      </c>
    </row>
    <row r="322" spans="1:11">
      <c r="A322" s="13">
        <v>318</v>
      </c>
      <c r="B322" s="13" t="s">
        <v>1164</v>
      </c>
      <c r="C322" s="13">
        <v>149183</v>
      </c>
      <c r="D322" s="13">
        <v>149183</v>
      </c>
      <c r="E322" s="14">
        <v>44895.486180555556</v>
      </c>
      <c r="F322" s="61">
        <v>135876000</v>
      </c>
      <c r="G322" s="13"/>
      <c r="H322" s="13" t="s">
        <v>1166</v>
      </c>
      <c r="I322" s="15" t="s">
        <v>7</v>
      </c>
      <c r="J322" s="80" t="s">
        <v>8</v>
      </c>
      <c r="K322" s="16" t="s">
        <v>9</v>
      </c>
    </row>
    <row r="323" spans="1:11">
      <c r="A323" s="13">
        <v>319</v>
      </c>
      <c r="B323" s="13" t="s">
        <v>1164</v>
      </c>
      <c r="C323" s="13">
        <v>149184</v>
      </c>
      <c r="D323" s="13">
        <v>149184</v>
      </c>
      <c r="E323" s="14">
        <v>44895.486192129632</v>
      </c>
      <c r="F323" s="61">
        <v>181313370</v>
      </c>
      <c r="G323" s="13"/>
      <c r="H323" s="13" t="s">
        <v>1167</v>
      </c>
      <c r="I323" s="15" t="s">
        <v>7</v>
      </c>
      <c r="J323" s="80" t="s">
        <v>8</v>
      </c>
      <c r="K323" s="16" t="s">
        <v>9</v>
      </c>
    </row>
    <row r="324" spans="1:11">
      <c r="A324" s="13">
        <v>320</v>
      </c>
      <c r="B324" s="13" t="s">
        <v>1164</v>
      </c>
      <c r="C324" s="13">
        <v>149185</v>
      </c>
      <c r="D324" s="13">
        <v>149185</v>
      </c>
      <c r="E324" s="14">
        <v>44895.486192129632</v>
      </c>
      <c r="F324" s="61">
        <v>87446055</v>
      </c>
      <c r="G324" s="13"/>
      <c r="H324" s="13" t="s">
        <v>1168</v>
      </c>
      <c r="I324" s="15" t="s">
        <v>7</v>
      </c>
      <c r="J324" s="80" t="s">
        <v>8</v>
      </c>
      <c r="K324" s="16" t="s">
        <v>9</v>
      </c>
    </row>
    <row r="325" spans="1:11">
      <c r="A325" s="13">
        <v>321</v>
      </c>
      <c r="B325" s="13" t="s">
        <v>853</v>
      </c>
      <c r="C325" s="13">
        <v>149198</v>
      </c>
      <c r="D325" s="13">
        <v>149198</v>
      </c>
      <c r="E325" s="14">
        <v>44895.590300925927</v>
      </c>
      <c r="F325" s="61">
        <v>760120000</v>
      </c>
      <c r="G325" s="13"/>
      <c r="H325" s="13" t="s">
        <v>1169</v>
      </c>
      <c r="I325" s="15" t="s">
        <v>7</v>
      </c>
      <c r="J325" s="80" t="s">
        <v>8</v>
      </c>
      <c r="K325" s="16" t="s">
        <v>9</v>
      </c>
    </row>
    <row r="326" spans="1:11">
      <c r="A326" s="13">
        <v>322</v>
      </c>
      <c r="B326" s="13" t="s">
        <v>853</v>
      </c>
      <c r="C326" s="13">
        <v>149199</v>
      </c>
      <c r="D326" s="13">
        <v>149199</v>
      </c>
      <c r="E326" s="14">
        <v>44895.590300925927</v>
      </c>
      <c r="F326" s="61">
        <v>26290000</v>
      </c>
      <c r="G326" s="13"/>
      <c r="H326" s="13" t="s">
        <v>1170</v>
      </c>
      <c r="I326" s="15" t="s">
        <v>7</v>
      </c>
      <c r="J326" s="80" t="s">
        <v>8</v>
      </c>
      <c r="K326" s="16" t="s">
        <v>9</v>
      </c>
    </row>
    <row r="327" spans="1:11">
      <c r="A327" s="13">
        <v>323</v>
      </c>
      <c r="B327" s="13" t="s">
        <v>853</v>
      </c>
      <c r="C327" s="13">
        <v>149200</v>
      </c>
      <c r="D327" s="13">
        <v>149200</v>
      </c>
      <c r="E327" s="14">
        <v>44895.590300925927</v>
      </c>
      <c r="F327" s="61">
        <v>170000000</v>
      </c>
      <c r="G327" s="13"/>
      <c r="H327" s="13" t="s">
        <v>1171</v>
      </c>
      <c r="I327" s="15" t="s">
        <v>7</v>
      </c>
      <c r="J327" s="80" t="s">
        <v>8</v>
      </c>
      <c r="K327" s="16" t="s">
        <v>9</v>
      </c>
    </row>
    <row r="328" spans="1:11">
      <c r="A328" s="13">
        <v>324</v>
      </c>
      <c r="B328" s="13" t="s">
        <v>853</v>
      </c>
      <c r="C328" s="13">
        <v>149201</v>
      </c>
      <c r="D328" s="13">
        <v>149201</v>
      </c>
      <c r="E328" s="14">
        <v>44895.590300925927</v>
      </c>
      <c r="F328" s="61">
        <v>948000</v>
      </c>
      <c r="G328" s="13"/>
      <c r="H328" s="13" t="s">
        <v>1172</v>
      </c>
      <c r="I328" s="15" t="s">
        <v>7</v>
      </c>
      <c r="J328" s="80" t="s">
        <v>8</v>
      </c>
      <c r="K328" s="16" t="s">
        <v>9</v>
      </c>
    </row>
    <row r="329" spans="1:11">
      <c r="A329" s="13">
        <v>325</v>
      </c>
      <c r="B329" s="13" t="s">
        <v>853</v>
      </c>
      <c r="C329" s="13">
        <v>149202</v>
      </c>
      <c r="D329" s="13">
        <v>149202</v>
      </c>
      <c r="E329" s="14">
        <v>44895.590300925927</v>
      </c>
      <c r="F329" s="61">
        <v>33000000</v>
      </c>
      <c r="G329" s="13"/>
      <c r="H329" s="13" t="s">
        <v>1173</v>
      </c>
      <c r="I329" s="15" t="s">
        <v>7</v>
      </c>
      <c r="J329" s="80" t="s">
        <v>8</v>
      </c>
      <c r="K329" s="16" t="s">
        <v>9</v>
      </c>
    </row>
    <row r="330" spans="1:11">
      <c r="A330" s="13">
        <v>326</v>
      </c>
      <c r="B330" s="13" t="s">
        <v>853</v>
      </c>
      <c r="C330" s="13">
        <v>149203</v>
      </c>
      <c r="D330" s="13">
        <v>149203</v>
      </c>
      <c r="E330" s="14">
        <v>44895.590300925927</v>
      </c>
      <c r="F330" s="61">
        <v>59679000</v>
      </c>
      <c r="G330" s="13"/>
      <c r="H330" s="13" t="s">
        <v>1171</v>
      </c>
      <c r="I330" s="15" t="s">
        <v>7</v>
      </c>
      <c r="J330" s="80" t="s">
        <v>8</v>
      </c>
      <c r="K330" s="16" t="s">
        <v>9</v>
      </c>
    </row>
    <row r="331" spans="1:11">
      <c r="A331" s="13">
        <v>327</v>
      </c>
      <c r="B331" s="13" t="s">
        <v>853</v>
      </c>
      <c r="C331" s="13">
        <v>149204</v>
      </c>
      <c r="D331" s="13">
        <v>149204</v>
      </c>
      <c r="E331" s="14">
        <v>44895.590300925927</v>
      </c>
      <c r="F331" s="61">
        <v>98276000</v>
      </c>
      <c r="G331" s="13"/>
      <c r="H331" s="13" t="s">
        <v>1172</v>
      </c>
      <c r="I331" s="15" t="s">
        <v>7</v>
      </c>
      <c r="J331" s="80" t="s">
        <v>8</v>
      </c>
      <c r="K331" s="16" t="s">
        <v>9</v>
      </c>
    </row>
    <row r="332" spans="1:11">
      <c r="A332" s="13">
        <v>328</v>
      </c>
      <c r="B332" s="13" t="s">
        <v>853</v>
      </c>
      <c r="C332" s="13">
        <v>149205</v>
      </c>
      <c r="D332" s="13">
        <v>149205</v>
      </c>
      <c r="E332" s="14">
        <v>44895.590300925927</v>
      </c>
      <c r="F332" s="61">
        <v>69938000</v>
      </c>
      <c r="G332" s="13"/>
      <c r="H332" s="13" t="s">
        <v>1174</v>
      </c>
      <c r="I332" s="15" t="s">
        <v>7</v>
      </c>
      <c r="J332" s="80" t="s">
        <v>8</v>
      </c>
      <c r="K332" s="16" t="s">
        <v>9</v>
      </c>
    </row>
    <row r="333" spans="1:11">
      <c r="A333" s="13">
        <v>329</v>
      </c>
      <c r="B333" s="13" t="s">
        <v>853</v>
      </c>
      <c r="C333" s="13">
        <v>149206</v>
      </c>
      <c r="D333" s="13">
        <v>149206</v>
      </c>
      <c r="E333" s="14">
        <v>44895.590300925927</v>
      </c>
      <c r="F333" s="61">
        <v>155925000</v>
      </c>
      <c r="G333" s="13"/>
      <c r="H333" s="13" t="s">
        <v>1170</v>
      </c>
      <c r="I333" s="15" t="s">
        <v>7</v>
      </c>
      <c r="J333" s="80" t="s">
        <v>8</v>
      </c>
      <c r="K333" s="16" t="s">
        <v>9</v>
      </c>
    </row>
    <row r="334" spans="1:11">
      <c r="A334" s="13">
        <v>330</v>
      </c>
      <c r="B334" s="13" t="s">
        <v>853</v>
      </c>
      <c r="C334" s="13">
        <v>149207</v>
      </c>
      <c r="D334" s="13">
        <v>149207</v>
      </c>
      <c r="E334" s="14">
        <v>44895.590300925927</v>
      </c>
      <c r="F334" s="61">
        <v>156584000</v>
      </c>
      <c r="G334" s="13"/>
      <c r="H334" s="13" t="s">
        <v>1175</v>
      </c>
      <c r="I334" s="15" t="s">
        <v>7</v>
      </c>
      <c r="J334" s="80" t="s">
        <v>8</v>
      </c>
      <c r="K334" s="16" t="s">
        <v>9</v>
      </c>
    </row>
    <row r="335" spans="1:11">
      <c r="A335" s="13">
        <v>331</v>
      </c>
      <c r="B335" s="13" t="s">
        <v>1176</v>
      </c>
      <c r="C335" s="13">
        <v>149214</v>
      </c>
      <c r="D335" s="13">
        <v>149214</v>
      </c>
      <c r="E335" s="14">
        <v>44895.611134259256</v>
      </c>
      <c r="F335" s="61">
        <v>24300000</v>
      </c>
      <c r="G335" s="13"/>
      <c r="H335" s="13" t="s">
        <v>1177</v>
      </c>
      <c r="I335" s="15" t="s">
        <v>7</v>
      </c>
      <c r="J335" s="80" t="s">
        <v>8</v>
      </c>
      <c r="K335" s="16" t="s">
        <v>9</v>
      </c>
    </row>
    <row r="336" spans="1:11">
      <c r="A336" s="13">
        <v>332</v>
      </c>
      <c r="B336" s="13" t="s">
        <v>836</v>
      </c>
      <c r="C336" s="13">
        <v>149215</v>
      </c>
      <c r="D336" s="13">
        <v>149215</v>
      </c>
      <c r="E336" s="14">
        <v>44895.618067129632</v>
      </c>
      <c r="F336" s="61">
        <v>23408710</v>
      </c>
      <c r="G336" s="13"/>
      <c r="H336" s="13" t="s">
        <v>1178</v>
      </c>
      <c r="I336" s="15" t="s">
        <v>7</v>
      </c>
      <c r="J336" s="80" t="s">
        <v>8</v>
      </c>
      <c r="K336" s="16" t="s">
        <v>9</v>
      </c>
    </row>
    <row r="337" spans="1:11">
      <c r="A337" s="13">
        <v>333</v>
      </c>
      <c r="B337" s="13" t="s">
        <v>853</v>
      </c>
      <c r="C337" s="13">
        <v>149217</v>
      </c>
      <c r="D337" s="13">
        <v>149217</v>
      </c>
      <c r="E337" s="14">
        <v>44895.625023148146</v>
      </c>
      <c r="F337" s="61">
        <v>113094450</v>
      </c>
      <c r="G337" s="13"/>
      <c r="H337" s="13" t="s">
        <v>1179</v>
      </c>
      <c r="I337" s="15" t="s">
        <v>7</v>
      </c>
      <c r="J337" s="80" t="s">
        <v>8</v>
      </c>
      <c r="K337" s="16" t="s">
        <v>9</v>
      </c>
    </row>
    <row r="338" spans="1:11">
      <c r="A338" s="13">
        <v>334</v>
      </c>
      <c r="B338" s="13" t="s">
        <v>853</v>
      </c>
      <c r="C338" s="13">
        <v>149218</v>
      </c>
      <c r="D338" s="13">
        <v>149218</v>
      </c>
      <c r="E338" s="14">
        <v>44895.625023148146</v>
      </c>
      <c r="F338" s="61">
        <v>401280000</v>
      </c>
      <c r="G338" s="13"/>
      <c r="H338" s="13" t="s">
        <v>1180</v>
      </c>
      <c r="I338" s="15" t="s">
        <v>7</v>
      </c>
      <c r="J338" s="80" t="s">
        <v>8</v>
      </c>
      <c r="K338" s="16" t="s">
        <v>9</v>
      </c>
    </row>
    <row r="339" spans="1:11">
      <c r="A339" s="13">
        <v>335</v>
      </c>
      <c r="B339" s="13" t="s">
        <v>1181</v>
      </c>
      <c r="C339" s="13">
        <v>149267</v>
      </c>
      <c r="D339" s="13">
        <v>149267</v>
      </c>
      <c r="E339" s="14">
        <v>44895.76390046296</v>
      </c>
      <c r="F339" s="61">
        <v>78100203</v>
      </c>
      <c r="G339" s="13"/>
      <c r="H339" s="13" t="s">
        <v>1182</v>
      </c>
      <c r="I339" s="15" t="s">
        <v>7</v>
      </c>
      <c r="J339" s="80" t="s">
        <v>8</v>
      </c>
      <c r="K339" s="16" t="s">
        <v>9</v>
      </c>
    </row>
    <row r="340" spans="1:11" ht="13.5" thickBot="1">
      <c r="A340" s="13">
        <v>336</v>
      </c>
      <c r="B340" s="13" t="s">
        <v>1181</v>
      </c>
      <c r="C340" s="13">
        <v>149268</v>
      </c>
      <c r="D340" s="13">
        <v>149268</v>
      </c>
      <c r="E340" s="14">
        <v>44895.76390046296</v>
      </c>
      <c r="F340" s="61">
        <v>100257000</v>
      </c>
      <c r="G340" s="13"/>
      <c r="H340" s="13" t="s">
        <v>1182</v>
      </c>
      <c r="I340" s="15" t="s">
        <v>7</v>
      </c>
      <c r="J340" s="80" t="s">
        <v>8</v>
      </c>
      <c r="K340" s="16" t="s">
        <v>9</v>
      </c>
    </row>
    <row r="341" spans="1:11" s="17" customFormat="1" ht="15.75" thickBot="1">
      <c r="A341" s="112"/>
      <c r="B341" s="170" t="s">
        <v>2389</v>
      </c>
      <c r="C341" s="171"/>
      <c r="D341" s="143"/>
      <c r="E341" s="143"/>
      <c r="F341" s="100">
        <f>SUM(F5:F340)</f>
        <v>539089091655.04999</v>
      </c>
      <c r="G341" s="143"/>
      <c r="H341" s="143"/>
      <c r="I341" s="143"/>
      <c r="J341" s="143"/>
      <c r="K341" s="114"/>
    </row>
    <row r="342" spans="1:11">
      <c r="A342" s="57">
        <v>1</v>
      </c>
      <c r="B342" s="57" t="s">
        <v>1183</v>
      </c>
      <c r="C342" s="57">
        <v>5970519</v>
      </c>
      <c r="D342" s="57">
        <v>5970519</v>
      </c>
      <c r="E342" s="57" t="s">
        <v>1184</v>
      </c>
      <c r="F342" s="115">
        <v>14851200000</v>
      </c>
      <c r="G342" s="57" t="s">
        <v>1185</v>
      </c>
      <c r="H342" s="57" t="s">
        <v>1186</v>
      </c>
      <c r="I342" s="58" t="s">
        <v>7</v>
      </c>
      <c r="J342" s="116" t="s">
        <v>10</v>
      </c>
      <c r="K342" s="117" t="s">
        <v>11</v>
      </c>
    </row>
    <row r="343" spans="1:11">
      <c r="A343" s="13">
        <v>2</v>
      </c>
      <c r="B343" s="13" t="s">
        <v>316</v>
      </c>
      <c r="C343" s="13">
        <v>5970511</v>
      </c>
      <c r="D343" s="13">
        <v>5970511</v>
      </c>
      <c r="E343" s="13" t="s">
        <v>1184</v>
      </c>
      <c r="F343" s="18">
        <v>3925992015</v>
      </c>
      <c r="G343" s="13" t="s">
        <v>379</v>
      </c>
      <c r="H343" s="13" t="s">
        <v>1187</v>
      </c>
      <c r="I343" s="19" t="s">
        <v>7</v>
      </c>
      <c r="J343" s="81" t="s">
        <v>10</v>
      </c>
      <c r="K343" s="20" t="s">
        <v>11</v>
      </c>
    </row>
    <row r="344" spans="1:11">
      <c r="A344" s="13">
        <v>3</v>
      </c>
      <c r="B344" s="13" t="s">
        <v>316</v>
      </c>
      <c r="C344" s="13">
        <v>5970510</v>
      </c>
      <c r="D344" s="13">
        <v>5970510</v>
      </c>
      <c r="E344" s="13" t="s">
        <v>1184</v>
      </c>
      <c r="F344" s="18">
        <v>1930454630</v>
      </c>
      <c r="G344" s="13" t="s">
        <v>379</v>
      </c>
      <c r="H344" s="13" t="s">
        <v>1188</v>
      </c>
      <c r="I344" s="19" t="s">
        <v>7</v>
      </c>
      <c r="J344" s="81" t="s">
        <v>10</v>
      </c>
      <c r="K344" s="20" t="s">
        <v>11</v>
      </c>
    </row>
    <row r="345" spans="1:11">
      <c r="A345" s="13">
        <v>4</v>
      </c>
      <c r="B345" s="13" t="s">
        <v>316</v>
      </c>
      <c r="C345" s="13">
        <v>5970509</v>
      </c>
      <c r="D345" s="13">
        <v>5970509</v>
      </c>
      <c r="E345" s="13" t="s">
        <v>1184</v>
      </c>
      <c r="F345" s="18">
        <v>1028459950</v>
      </c>
      <c r="G345" s="13" t="s">
        <v>379</v>
      </c>
      <c r="H345" s="13" t="s">
        <v>1189</v>
      </c>
      <c r="I345" s="19" t="s">
        <v>7</v>
      </c>
      <c r="J345" s="81" t="s">
        <v>10</v>
      </c>
      <c r="K345" s="20" t="s">
        <v>11</v>
      </c>
    </row>
    <row r="346" spans="1:11">
      <c r="A346" s="13">
        <v>5</v>
      </c>
      <c r="B346" s="13" t="s">
        <v>1190</v>
      </c>
      <c r="C346" s="13">
        <v>5969414</v>
      </c>
      <c r="D346" s="13">
        <v>5969414</v>
      </c>
      <c r="E346" s="13" t="s">
        <v>1184</v>
      </c>
      <c r="F346" s="18">
        <v>14892500</v>
      </c>
      <c r="G346" s="13" t="s">
        <v>1191</v>
      </c>
      <c r="H346" s="13" t="s">
        <v>1192</v>
      </c>
      <c r="I346" s="19" t="s">
        <v>7</v>
      </c>
      <c r="J346" s="81" t="s">
        <v>10</v>
      </c>
      <c r="K346" s="20" t="s">
        <v>11</v>
      </c>
    </row>
    <row r="347" spans="1:11">
      <c r="A347" s="57">
        <v>6</v>
      </c>
      <c r="B347" s="13" t="s">
        <v>310</v>
      </c>
      <c r="C347" s="13">
        <v>5969368</v>
      </c>
      <c r="D347" s="13">
        <v>5969368</v>
      </c>
      <c r="E347" s="13" t="s">
        <v>1184</v>
      </c>
      <c r="F347" s="18">
        <v>47888000</v>
      </c>
      <c r="G347" s="13" t="s">
        <v>373</v>
      </c>
      <c r="H347" s="13" t="s">
        <v>1193</v>
      </c>
      <c r="I347" s="19" t="s">
        <v>7</v>
      </c>
      <c r="J347" s="81" t="s">
        <v>10</v>
      </c>
      <c r="K347" s="20" t="s">
        <v>11</v>
      </c>
    </row>
    <row r="348" spans="1:11">
      <c r="A348" s="13">
        <v>7</v>
      </c>
      <c r="B348" s="13" t="s">
        <v>310</v>
      </c>
      <c r="C348" s="13">
        <v>5969366</v>
      </c>
      <c r="D348" s="13">
        <v>5969366</v>
      </c>
      <c r="E348" s="13" t="s">
        <v>1184</v>
      </c>
      <c r="F348" s="18">
        <v>27771300</v>
      </c>
      <c r="G348" s="13" t="s">
        <v>373</v>
      </c>
      <c r="H348" s="13" t="s">
        <v>1194</v>
      </c>
      <c r="I348" s="19" t="s">
        <v>7</v>
      </c>
      <c r="J348" s="81" t="s">
        <v>10</v>
      </c>
      <c r="K348" s="20" t="s">
        <v>11</v>
      </c>
    </row>
    <row r="349" spans="1:11">
      <c r="A349" s="13">
        <v>8</v>
      </c>
      <c r="B349" s="13" t="s">
        <v>310</v>
      </c>
      <c r="C349" s="13">
        <v>5969356</v>
      </c>
      <c r="D349" s="13">
        <v>5969356</v>
      </c>
      <c r="E349" s="13" t="s">
        <v>1184</v>
      </c>
      <c r="F349" s="18">
        <v>6903000</v>
      </c>
      <c r="G349" s="13" t="s">
        <v>373</v>
      </c>
      <c r="H349" s="13" t="s">
        <v>452</v>
      </c>
      <c r="I349" s="19" t="s">
        <v>7</v>
      </c>
      <c r="J349" s="81" t="s">
        <v>10</v>
      </c>
      <c r="K349" s="20" t="s">
        <v>11</v>
      </c>
    </row>
    <row r="350" spans="1:11">
      <c r="A350" s="13">
        <v>9</v>
      </c>
      <c r="B350" s="13" t="s">
        <v>1183</v>
      </c>
      <c r="C350" s="13">
        <v>5969310</v>
      </c>
      <c r="D350" s="13">
        <v>5969310</v>
      </c>
      <c r="E350" s="13" t="s">
        <v>1184</v>
      </c>
      <c r="F350" s="18">
        <v>14851200000</v>
      </c>
      <c r="G350" s="13" t="s">
        <v>1185</v>
      </c>
      <c r="H350" s="13" t="s">
        <v>1195</v>
      </c>
      <c r="I350" s="19" t="s">
        <v>7</v>
      </c>
      <c r="J350" s="81" t="s">
        <v>10</v>
      </c>
      <c r="K350" s="20" t="s">
        <v>11</v>
      </c>
    </row>
    <row r="351" spans="1:11">
      <c r="A351" s="13">
        <v>10</v>
      </c>
      <c r="B351" s="13" t="s">
        <v>316</v>
      </c>
      <c r="C351" s="13">
        <v>5969262</v>
      </c>
      <c r="D351" s="13">
        <v>5969262</v>
      </c>
      <c r="E351" s="13" t="s">
        <v>1184</v>
      </c>
      <c r="F351" s="18">
        <v>587691400</v>
      </c>
      <c r="G351" s="13" t="s">
        <v>379</v>
      </c>
      <c r="H351" s="13" t="s">
        <v>474</v>
      </c>
      <c r="I351" s="19" t="s">
        <v>7</v>
      </c>
      <c r="J351" s="81" t="s">
        <v>10</v>
      </c>
      <c r="K351" s="20" t="s">
        <v>11</v>
      </c>
    </row>
    <row r="352" spans="1:11">
      <c r="A352" s="57">
        <v>11</v>
      </c>
      <c r="B352" s="13" t="s">
        <v>316</v>
      </c>
      <c r="C352" s="13">
        <v>5969259</v>
      </c>
      <c r="D352" s="13">
        <v>5969259</v>
      </c>
      <c r="E352" s="13" t="s">
        <v>1184</v>
      </c>
      <c r="F352" s="18">
        <v>420954165</v>
      </c>
      <c r="G352" s="13" t="s">
        <v>379</v>
      </c>
      <c r="H352" s="13" t="s">
        <v>476</v>
      </c>
      <c r="I352" s="19" t="s">
        <v>7</v>
      </c>
      <c r="J352" s="81" t="s">
        <v>10</v>
      </c>
      <c r="K352" s="20" t="s">
        <v>11</v>
      </c>
    </row>
    <row r="353" spans="1:11">
      <c r="A353" s="13">
        <v>12</v>
      </c>
      <c r="B353" s="13" t="s">
        <v>308</v>
      </c>
      <c r="C353" s="13">
        <v>5969177</v>
      </c>
      <c r="D353" s="13">
        <v>5969177</v>
      </c>
      <c r="E353" s="13" t="s">
        <v>1184</v>
      </c>
      <c r="F353" s="18">
        <v>3395308000</v>
      </c>
      <c r="G353" s="13" t="s">
        <v>371</v>
      </c>
      <c r="H353" s="13" t="s">
        <v>1196</v>
      </c>
      <c r="I353" s="19" t="s">
        <v>7</v>
      </c>
      <c r="J353" s="81" t="s">
        <v>10</v>
      </c>
      <c r="K353" s="20" t="s">
        <v>11</v>
      </c>
    </row>
    <row r="354" spans="1:11">
      <c r="A354" s="13">
        <v>13</v>
      </c>
      <c r="B354" s="13" t="s">
        <v>309</v>
      </c>
      <c r="C354" s="13">
        <v>5969155</v>
      </c>
      <c r="D354" s="13">
        <v>5969155</v>
      </c>
      <c r="E354" s="13" t="s">
        <v>1184</v>
      </c>
      <c r="F354" s="18">
        <v>1746156672</v>
      </c>
      <c r="G354" s="13" t="s">
        <v>372</v>
      </c>
      <c r="H354" s="13" t="s">
        <v>1197</v>
      </c>
      <c r="I354" s="19" t="s">
        <v>7</v>
      </c>
      <c r="J354" s="81" t="s">
        <v>10</v>
      </c>
      <c r="K354" s="20" t="s">
        <v>11</v>
      </c>
    </row>
    <row r="355" spans="1:11">
      <c r="A355" s="13">
        <v>14</v>
      </c>
      <c r="B355" s="13" t="s">
        <v>1198</v>
      </c>
      <c r="C355" s="13">
        <v>5969146</v>
      </c>
      <c r="D355" s="13">
        <v>5969146</v>
      </c>
      <c r="E355" s="13" t="s">
        <v>1184</v>
      </c>
      <c r="F355" s="18">
        <v>502992000</v>
      </c>
      <c r="G355" s="13" t="s">
        <v>746</v>
      </c>
      <c r="H355" s="13" t="s">
        <v>1199</v>
      </c>
      <c r="I355" s="19" t="s">
        <v>7</v>
      </c>
      <c r="J355" s="81" t="s">
        <v>10</v>
      </c>
      <c r="K355" s="20" t="s">
        <v>11</v>
      </c>
    </row>
    <row r="356" spans="1:11">
      <c r="A356" s="13">
        <v>15</v>
      </c>
      <c r="B356" s="13" t="s">
        <v>1198</v>
      </c>
      <c r="C356" s="13">
        <v>5969145</v>
      </c>
      <c r="D356" s="13">
        <v>5969145</v>
      </c>
      <c r="E356" s="13" t="s">
        <v>1184</v>
      </c>
      <c r="F356" s="18">
        <v>449100000</v>
      </c>
      <c r="G356" s="13" t="s">
        <v>746</v>
      </c>
      <c r="H356" s="13" t="s">
        <v>1200</v>
      </c>
      <c r="I356" s="19" t="s">
        <v>7</v>
      </c>
      <c r="J356" s="81" t="s">
        <v>10</v>
      </c>
      <c r="K356" s="20" t="s">
        <v>11</v>
      </c>
    </row>
    <row r="357" spans="1:11">
      <c r="A357" s="57">
        <v>16</v>
      </c>
      <c r="B357" s="13" t="s">
        <v>309</v>
      </c>
      <c r="C357" s="13">
        <v>5969126</v>
      </c>
      <c r="D357" s="13">
        <v>5969126</v>
      </c>
      <c r="E357" s="13" t="s">
        <v>1184</v>
      </c>
      <c r="F357" s="18">
        <v>637381888</v>
      </c>
      <c r="G357" s="13" t="s">
        <v>372</v>
      </c>
      <c r="H357" s="13" t="s">
        <v>1201</v>
      </c>
      <c r="I357" s="19" t="s">
        <v>7</v>
      </c>
      <c r="J357" s="81" t="s">
        <v>10</v>
      </c>
      <c r="K357" s="20" t="s">
        <v>11</v>
      </c>
    </row>
    <row r="358" spans="1:11">
      <c r="A358" s="13">
        <v>17</v>
      </c>
      <c r="B358" s="13" t="s">
        <v>1198</v>
      </c>
      <c r="C358" s="13">
        <v>5969115</v>
      </c>
      <c r="D358" s="13">
        <v>5969115</v>
      </c>
      <c r="E358" s="13" t="s">
        <v>1184</v>
      </c>
      <c r="F358" s="18">
        <v>496584000</v>
      </c>
      <c r="G358" s="13" t="s">
        <v>746</v>
      </c>
      <c r="H358" s="13" t="s">
        <v>1202</v>
      </c>
      <c r="I358" s="19" t="s">
        <v>7</v>
      </c>
      <c r="J358" s="81" t="s">
        <v>10</v>
      </c>
      <c r="K358" s="20" t="s">
        <v>11</v>
      </c>
    </row>
    <row r="359" spans="1:11">
      <c r="A359" s="13">
        <v>18</v>
      </c>
      <c r="B359" s="13" t="s">
        <v>1198</v>
      </c>
      <c r="C359" s="13">
        <v>5969114</v>
      </c>
      <c r="D359" s="13">
        <v>5969114</v>
      </c>
      <c r="E359" s="13" t="s">
        <v>1184</v>
      </c>
      <c r="F359" s="18">
        <v>165528000</v>
      </c>
      <c r="G359" s="13" t="s">
        <v>746</v>
      </c>
      <c r="H359" s="13" t="s">
        <v>1203</v>
      </c>
      <c r="I359" s="19" t="s">
        <v>7</v>
      </c>
      <c r="J359" s="81" t="s">
        <v>10</v>
      </c>
      <c r="K359" s="20" t="s">
        <v>11</v>
      </c>
    </row>
    <row r="360" spans="1:11">
      <c r="A360" s="13">
        <v>19</v>
      </c>
      <c r="B360" s="13" t="s">
        <v>1198</v>
      </c>
      <c r="C360" s="13">
        <v>5969053</v>
      </c>
      <c r="D360" s="13">
        <v>5969053</v>
      </c>
      <c r="E360" s="13" t="s">
        <v>1184</v>
      </c>
      <c r="F360" s="18">
        <v>1674704460</v>
      </c>
      <c r="G360" s="13" t="s">
        <v>746</v>
      </c>
      <c r="H360" s="13" t="s">
        <v>1204</v>
      </c>
      <c r="I360" s="19" t="s">
        <v>7</v>
      </c>
      <c r="J360" s="81" t="s">
        <v>10</v>
      </c>
      <c r="K360" s="20" t="s">
        <v>11</v>
      </c>
    </row>
    <row r="361" spans="1:11">
      <c r="A361" s="13">
        <v>20</v>
      </c>
      <c r="B361" s="13" t="s">
        <v>1198</v>
      </c>
      <c r="C361" s="13">
        <v>5969050</v>
      </c>
      <c r="D361" s="13">
        <v>5969050</v>
      </c>
      <c r="E361" s="13" t="s">
        <v>1184</v>
      </c>
      <c r="F361" s="18">
        <v>1043557900</v>
      </c>
      <c r="G361" s="13" t="s">
        <v>746</v>
      </c>
      <c r="H361" s="13" t="s">
        <v>1205</v>
      </c>
      <c r="I361" s="19" t="s">
        <v>7</v>
      </c>
      <c r="J361" s="81" t="s">
        <v>10</v>
      </c>
      <c r="K361" s="20" t="s">
        <v>11</v>
      </c>
    </row>
    <row r="362" spans="1:11">
      <c r="A362" s="57">
        <v>21</v>
      </c>
      <c r="B362" s="13" t="s">
        <v>329</v>
      </c>
      <c r="C362" s="13">
        <v>5968386</v>
      </c>
      <c r="D362" s="13">
        <v>5968386</v>
      </c>
      <c r="E362" s="13" t="s">
        <v>1184</v>
      </c>
      <c r="F362" s="18">
        <v>193696800</v>
      </c>
      <c r="G362" s="13" t="s">
        <v>392</v>
      </c>
      <c r="H362" s="13" t="s">
        <v>1206</v>
      </c>
      <c r="I362" s="19" t="s">
        <v>7</v>
      </c>
      <c r="J362" s="81" t="s">
        <v>10</v>
      </c>
      <c r="K362" s="20" t="s">
        <v>11</v>
      </c>
    </row>
    <row r="363" spans="1:11">
      <c r="A363" s="13">
        <v>22</v>
      </c>
      <c r="B363" s="13" t="s">
        <v>326</v>
      </c>
      <c r="C363" s="13">
        <v>5967441</v>
      </c>
      <c r="D363" s="13">
        <v>5967441</v>
      </c>
      <c r="E363" s="13" t="s">
        <v>1207</v>
      </c>
      <c r="F363" s="18">
        <v>89950564.400000006</v>
      </c>
      <c r="G363" s="13" t="s">
        <v>389</v>
      </c>
      <c r="H363" s="13" t="s">
        <v>506</v>
      </c>
      <c r="I363" s="19" t="s">
        <v>7</v>
      </c>
      <c r="J363" s="81" t="s">
        <v>10</v>
      </c>
      <c r="K363" s="20" t="s">
        <v>11</v>
      </c>
    </row>
    <row r="364" spans="1:11">
      <c r="A364" s="13">
        <v>23</v>
      </c>
      <c r="B364" s="13" t="s">
        <v>326</v>
      </c>
      <c r="C364" s="13">
        <v>5967390</v>
      </c>
      <c r="D364" s="13">
        <v>5967390</v>
      </c>
      <c r="E364" s="13" t="s">
        <v>1207</v>
      </c>
      <c r="F364" s="18">
        <v>1966534080</v>
      </c>
      <c r="G364" s="13" t="s">
        <v>389</v>
      </c>
      <c r="H364" s="13" t="s">
        <v>529</v>
      </c>
      <c r="I364" s="19" t="s">
        <v>7</v>
      </c>
      <c r="J364" s="81" t="s">
        <v>10</v>
      </c>
      <c r="K364" s="20" t="s">
        <v>11</v>
      </c>
    </row>
    <row r="365" spans="1:11">
      <c r="A365" s="13">
        <v>24</v>
      </c>
      <c r="B365" s="13" t="s">
        <v>1208</v>
      </c>
      <c r="C365" s="13">
        <v>5967389</v>
      </c>
      <c r="D365" s="13">
        <v>5967389</v>
      </c>
      <c r="E365" s="13" t="s">
        <v>1207</v>
      </c>
      <c r="F365" s="18">
        <v>300981720</v>
      </c>
      <c r="G365" s="13" t="s">
        <v>1209</v>
      </c>
      <c r="H365" s="13" t="s">
        <v>1210</v>
      </c>
      <c r="I365" s="19" t="s">
        <v>7</v>
      </c>
      <c r="J365" s="81" t="s">
        <v>10</v>
      </c>
      <c r="K365" s="20" t="s">
        <v>11</v>
      </c>
    </row>
    <row r="366" spans="1:11">
      <c r="A366" s="13">
        <v>25</v>
      </c>
      <c r="B366" s="13" t="s">
        <v>323</v>
      </c>
      <c r="C366" s="13">
        <v>5967370</v>
      </c>
      <c r="D366" s="13">
        <v>5967370</v>
      </c>
      <c r="E366" s="13" t="s">
        <v>1207</v>
      </c>
      <c r="F366" s="18">
        <v>100473617.16</v>
      </c>
      <c r="G366" s="13" t="s">
        <v>386</v>
      </c>
      <c r="H366" s="13" t="s">
        <v>1211</v>
      </c>
      <c r="I366" s="19" t="s">
        <v>7</v>
      </c>
      <c r="J366" s="81" t="s">
        <v>10</v>
      </c>
      <c r="K366" s="20" t="s">
        <v>11</v>
      </c>
    </row>
    <row r="367" spans="1:11">
      <c r="A367" s="57">
        <v>26</v>
      </c>
      <c r="B367" s="13" t="s">
        <v>323</v>
      </c>
      <c r="C367" s="13">
        <v>5967369</v>
      </c>
      <c r="D367" s="13">
        <v>5967369</v>
      </c>
      <c r="E367" s="13" t="s">
        <v>1207</v>
      </c>
      <c r="F367" s="18">
        <v>33491205.719999999</v>
      </c>
      <c r="G367" s="13" t="s">
        <v>386</v>
      </c>
      <c r="H367" s="13" t="s">
        <v>1211</v>
      </c>
      <c r="I367" s="19" t="s">
        <v>7</v>
      </c>
      <c r="J367" s="81" t="s">
        <v>10</v>
      </c>
      <c r="K367" s="20" t="s">
        <v>11</v>
      </c>
    </row>
    <row r="368" spans="1:11">
      <c r="A368" s="13">
        <v>27</v>
      </c>
      <c r="B368" s="13" t="s">
        <v>323</v>
      </c>
      <c r="C368" s="13">
        <v>5967368</v>
      </c>
      <c r="D368" s="13">
        <v>5967368</v>
      </c>
      <c r="E368" s="13" t="s">
        <v>1207</v>
      </c>
      <c r="F368" s="18">
        <v>78146146.680000007</v>
      </c>
      <c r="G368" s="13" t="s">
        <v>386</v>
      </c>
      <c r="H368" s="13" t="s">
        <v>1211</v>
      </c>
      <c r="I368" s="19" t="s">
        <v>7</v>
      </c>
      <c r="J368" s="81" t="s">
        <v>10</v>
      </c>
      <c r="K368" s="20" t="s">
        <v>11</v>
      </c>
    </row>
    <row r="369" spans="1:11">
      <c r="A369" s="13">
        <v>28</v>
      </c>
      <c r="B369" s="13" t="s">
        <v>323</v>
      </c>
      <c r="C369" s="13">
        <v>5967367</v>
      </c>
      <c r="D369" s="13">
        <v>5967367</v>
      </c>
      <c r="E369" s="13" t="s">
        <v>1207</v>
      </c>
      <c r="F369" s="18">
        <v>55818676.200000003</v>
      </c>
      <c r="G369" s="13" t="s">
        <v>386</v>
      </c>
      <c r="H369" s="13" t="s">
        <v>1211</v>
      </c>
      <c r="I369" s="19" t="s">
        <v>7</v>
      </c>
      <c r="J369" s="81" t="s">
        <v>10</v>
      </c>
      <c r="K369" s="20" t="s">
        <v>11</v>
      </c>
    </row>
    <row r="370" spans="1:11">
      <c r="A370" s="13">
        <v>29</v>
      </c>
      <c r="B370" s="13" t="s">
        <v>323</v>
      </c>
      <c r="C370" s="13">
        <v>5967366</v>
      </c>
      <c r="D370" s="13">
        <v>5967366</v>
      </c>
      <c r="E370" s="13" t="s">
        <v>1207</v>
      </c>
      <c r="F370" s="18">
        <v>145128558.12</v>
      </c>
      <c r="G370" s="13" t="s">
        <v>386</v>
      </c>
      <c r="H370" s="13" t="s">
        <v>1211</v>
      </c>
      <c r="I370" s="19" t="s">
        <v>7</v>
      </c>
      <c r="J370" s="81" t="s">
        <v>10</v>
      </c>
      <c r="K370" s="20" t="s">
        <v>11</v>
      </c>
    </row>
    <row r="371" spans="1:11">
      <c r="A371" s="13">
        <v>30</v>
      </c>
      <c r="B371" s="13" t="s">
        <v>323</v>
      </c>
      <c r="C371" s="13">
        <v>5967365</v>
      </c>
      <c r="D371" s="13">
        <v>5967365</v>
      </c>
      <c r="E371" s="13" t="s">
        <v>1207</v>
      </c>
      <c r="F371" s="18">
        <v>22327470.48</v>
      </c>
      <c r="G371" s="13" t="s">
        <v>386</v>
      </c>
      <c r="H371" s="13" t="s">
        <v>1211</v>
      </c>
      <c r="I371" s="19" t="s">
        <v>7</v>
      </c>
      <c r="J371" s="81" t="s">
        <v>10</v>
      </c>
      <c r="K371" s="20" t="s">
        <v>11</v>
      </c>
    </row>
    <row r="372" spans="1:11">
      <c r="A372" s="57">
        <v>31</v>
      </c>
      <c r="B372" s="13" t="s">
        <v>323</v>
      </c>
      <c r="C372" s="13">
        <v>5967364</v>
      </c>
      <c r="D372" s="13">
        <v>5967364</v>
      </c>
      <c r="E372" s="13" t="s">
        <v>1207</v>
      </c>
      <c r="F372" s="18">
        <v>133964822.88</v>
      </c>
      <c r="G372" s="13" t="s">
        <v>386</v>
      </c>
      <c r="H372" s="13" t="s">
        <v>1211</v>
      </c>
      <c r="I372" s="19" t="s">
        <v>7</v>
      </c>
      <c r="J372" s="81" t="s">
        <v>10</v>
      </c>
      <c r="K372" s="20" t="s">
        <v>11</v>
      </c>
    </row>
    <row r="373" spans="1:11">
      <c r="A373" s="13">
        <v>32</v>
      </c>
      <c r="B373" s="13" t="s">
        <v>333</v>
      </c>
      <c r="C373" s="13">
        <v>5967220</v>
      </c>
      <c r="D373" s="13">
        <v>5967220</v>
      </c>
      <c r="E373" s="13" t="s">
        <v>1207</v>
      </c>
      <c r="F373" s="18">
        <v>165100000</v>
      </c>
      <c r="G373" s="13" t="s">
        <v>396</v>
      </c>
      <c r="H373" s="13" t="s">
        <v>1212</v>
      </c>
      <c r="I373" s="19" t="s">
        <v>7</v>
      </c>
      <c r="J373" s="81" t="s">
        <v>10</v>
      </c>
      <c r="K373" s="20" t="s">
        <v>11</v>
      </c>
    </row>
    <row r="374" spans="1:11">
      <c r="A374" s="13">
        <v>33</v>
      </c>
      <c r="B374" s="13" t="s">
        <v>298</v>
      </c>
      <c r="C374" s="13">
        <v>5967200</v>
      </c>
      <c r="D374" s="13">
        <v>5967200</v>
      </c>
      <c r="E374" s="13" t="s">
        <v>1207</v>
      </c>
      <c r="F374" s="18">
        <v>342500000</v>
      </c>
      <c r="G374" s="13" t="s">
        <v>361</v>
      </c>
      <c r="H374" s="13" t="s">
        <v>403</v>
      </c>
      <c r="I374" s="19" t="s">
        <v>7</v>
      </c>
      <c r="J374" s="81" t="s">
        <v>10</v>
      </c>
      <c r="K374" s="20" t="s">
        <v>11</v>
      </c>
    </row>
    <row r="375" spans="1:11">
      <c r="A375" s="13">
        <v>34</v>
      </c>
      <c r="B375" s="13" t="s">
        <v>338</v>
      </c>
      <c r="C375" s="13">
        <v>5966955</v>
      </c>
      <c r="D375" s="13">
        <v>5966955</v>
      </c>
      <c r="E375" s="13" t="s">
        <v>1207</v>
      </c>
      <c r="F375" s="18">
        <v>199870000</v>
      </c>
      <c r="G375" s="13" t="s">
        <v>401</v>
      </c>
      <c r="H375" s="13" t="s">
        <v>1213</v>
      </c>
      <c r="I375" s="19" t="s">
        <v>7</v>
      </c>
      <c r="J375" s="81" t="s">
        <v>10</v>
      </c>
      <c r="K375" s="20" t="s">
        <v>11</v>
      </c>
    </row>
    <row r="376" spans="1:11">
      <c r="A376" s="13">
        <v>35</v>
      </c>
      <c r="B376" s="13" t="s">
        <v>338</v>
      </c>
      <c r="C376" s="13">
        <v>5966954</v>
      </c>
      <c r="D376" s="13">
        <v>5966954</v>
      </c>
      <c r="E376" s="13" t="s">
        <v>1207</v>
      </c>
      <c r="F376" s="18">
        <v>199571000</v>
      </c>
      <c r="G376" s="13" t="s">
        <v>401</v>
      </c>
      <c r="H376" s="13" t="s">
        <v>1214</v>
      </c>
      <c r="I376" s="19" t="s">
        <v>7</v>
      </c>
      <c r="J376" s="81" t="s">
        <v>10</v>
      </c>
      <c r="K376" s="20" t="s">
        <v>11</v>
      </c>
    </row>
    <row r="377" spans="1:11">
      <c r="A377" s="57">
        <v>36</v>
      </c>
      <c r="B377" s="13" t="s">
        <v>299</v>
      </c>
      <c r="C377" s="13">
        <v>5966947</v>
      </c>
      <c r="D377" s="13">
        <v>5966947</v>
      </c>
      <c r="E377" s="13" t="s">
        <v>1207</v>
      </c>
      <c r="F377" s="18">
        <v>3818000</v>
      </c>
      <c r="G377" s="13" t="s">
        <v>362</v>
      </c>
      <c r="H377" s="13" t="s">
        <v>519</v>
      </c>
      <c r="I377" s="19" t="s">
        <v>7</v>
      </c>
      <c r="J377" s="81" t="s">
        <v>10</v>
      </c>
      <c r="K377" s="20" t="s">
        <v>11</v>
      </c>
    </row>
    <row r="378" spans="1:11">
      <c r="A378" s="13">
        <v>37</v>
      </c>
      <c r="B378" s="13" t="s">
        <v>299</v>
      </c>
      <c r="C378" s="13">
        <v>5966398</v>
      </c>
      <c r="D378" s="13">
        <v>5966398</v>
      </c>
      <c r="E378" s="13" t="s">
        <v>1207</v>
      </c>
      <c r="F378" s="18">
        <v>16250000</v>
      </c>
      <c r="G378" s="13" t="s">
        <v>362</v>
      </c>
      <c r="H378" s="13" t="s">
        <v>430</v>
      </c>
      <c r="I378" s="19" t="s">
        <v>7</v>
      </c>
      <c r="J378" s="81" t="s">
        <v>10</v>
      </c>
      <c r="K378" s="20" t="s">
        <v>11</v>
      </c>
    </row>
    <row r="379" spans="1:11">
      <c r="A379" s="13">
        <v>38</v>
      </c>
      <c r="B379" s="13" t="s">
        <v>299</v>
      </c>
      <c r="C379" s="13">
        <v>5966379</v>
      </c>
      <c r="D379" s="13">
        <v>5966379</v>
      </c>
      <c r="E379" s="13" t="s">
        <v>1207</v>
      </c>
      <c r="F379" s="18">
        <v>6700000</v>
      </c>
      <c r="G379" s="13" t="s">
        <v>362</v>
      </c>
      <c r="H379" s="13" t="s">
        <v>428</v>
      </c>
      <c r="I379" s="19" t="s">
        <v>7</v>
      </c>
      <c r="J379" s="81" t="s">
        <v>10</v>
      </c>
      <c r="K379" s="20" t="s">
        <v>11</v>
      </c>
    </row>
    <row r="380" spans="1:11">
      <c r="A380" s="13">
        <v>39</v>
      </c>
      <c r="B380" s="13" t="s">
        <v>338</v>
      </c>
      <c r="C380" s="13">
        <v>5966370</v>
      </c>
      <c r="D380" s="13">
        <v>5966370</v>
      </c>
      <c r="E380" s="13" t="s">
        <v>1207</v>
      </c>
      <c r="F380" s="18">
        <v>414720514</v>
      </c>
      <c r="G380" s="13" t="s">
        <v>401</v>
      </c>
      <c r="H380" s="13" t="s">
        <v>1215</v>
      </c>
      <c r="I380" s="19" t="s">
        <v>7</v>
      </c>
      <c r="J380" s="81" t="s">
        <v>10</v>
      </c>
      <c r="K380" s="20" t="s">
        <v>11</v>
      </c>
    </row>
    <row r="381" spans="1:11">
      <c r="A381" s="13">
        <v>40</v>
      </c>
      <c r="B381" s="13" t="s">
        <v>1183</v>
      </c>
      <c r="C381" s="13">
        <v>5966302</v>
      </c>
      <c r="D381" s="13">
        <v>5966302</v>
      </c>
      <c r="E381" s="13" t="s">
        <v>1207</v>
      </c>
      <c r="F381" s="18">
        <v>14779800000</v>
      </c>
      <c r="G381" s="13" t="s">
        <v>1185</v>
      </c>
      <c r="H381" s="13" t="s">
        <v>1195</v>
      </c>
      <c r="I381" s="19" t="s">
        <v>7</v>
      </c>
      <c r="J381" s="81" t="s">
        <v>10</v>
      </c>
      <c r="K381" s="20" t="s">
        <v>11</v>
      </c>
    </row>
    <row r="382" spans="1:11">
      <c r="A382" s="57">
        <v>41</v>
      </c>
      <c r="B382" s="13" t="s">
        <v>299</v>
      </c>
      <c r="C382" s="13">
        <v>5966218</v>
      </c>
      <c r="D382" s="13">
        <v>5966218</v>
      </c>
      <c r="E382" s="13" t="s">
        <v>1207</v>
      </c>
      <c r="F382" s="18">
        <v>158888000</v>
      </c>
      <c r="G382" s="13" t="s">
        <v>362</v>
      </c>
      <c r="H382" s="13" t="s">
        <v>490</v>
      </c>
      <c r="I382" s="19" t="s">
        <v>7</v>
      </c>
      <c r="J382" s="81" t="s">
        <v>10</v>
      </c>
      <c r="K382" s="20" t="s">
        <v>11</v>
      </c>
    </row>
    <row r="383" spans="1:11">
      <c r="A383" s="13">
        <v>42</v>
      </c>
      <c r="B383" s="13" t="s">
        <v>1216</v>
      </c>
      <c r="C383" s="13">
        <v>5966167</v>
      </c>
      <c r="D383" s="13">
        <v>5966167</v>
      </c>
      <c r="E383" s="13" t="s">
        <v>1207</v>
      </c>
      <c r="F383" s="18">
        <v>10384000000</v>
      </c>
      <c r="G383" s="13" t="s">
        <v>1217</v>
      </c>
      <c r="H383" s="13" t="s">
        <v>1218</v>
      </c>
      <c r="I383" s="19" t="s">
        <v>7</v>
      </c>
      <c r="J383" s="81" t="s">
        <v>10</v>
      </c>
      <c r="K383" s="20" t="s">
        <v>11</v>
      </c>
    </row>
    <row r="384" spans="1:11">
      <c r="A384" s="13">
        <v>43</v>
      </c>
      <c r="B384" s="13" t="s">
        <v>300</v>
      </c>
      <c r="C384" s="13">
        <v>5965423</v>
      </c>
      <c r="D384" s="13">
        <v>5965423</v>
      </c>
      <c r="E384" s="13" t="s">
        <v>1207</v>
      </c>
      <c r="F384" s="18">
        <v>632400000</v>
      </c>
      <c r="G384" s="13" t="s">
        <v>363</v>
      </c>
      <c r="H384" s="13" t="s">
        <v>405</v>
      </c>
      <c r="I384" s="19" t="s">
        <v>7</v>
      </c>
      <c r="J384" s="81" t="s">
        <v>10</v>
      </c>
      <c r="K384" s="20" t="s">
        <v>11</v>
      </c>
    </row>
    <row r="385" spans="1:11">
      <c r="A385" s="13">
        <v>44</v>
      </c>
      <c r="B385" s="13" t="s">
        <v>315</v>
      </c>
      <c r="C385" s="13">
        <v>5964433</v>
      </c>
      <c r="D385" s="13">
        <v>5964433</v>
      </c>
      <c r="E385" s="13" t="s">
        <v>1207</v>
      </c>
      <c r="F385" s="18">
        <v>6614087000</v>
      </c>
      <c r="G385" s="13" t="s">
        <v>378</v>
      </c>
      <c r="H385" s="13" t="s">
        <v>439</v>
      </c>
      <c r="I385" s="19" t="s">
        <v>7</v>
      </c>
      <c r="J385" s="81" t="s">
        <v>10</v>
      </c>
      <c r="K385" s="20" t="s">
        <v>11</v>
      </c>
    </row>
    <row r="386" spans="1:11">
      <c r="A386" s="13">
        <v>45</v>
      </c>
      <c r="B386" s="13" t="s">
        <v>1219</v>
      </c>
      <c r="C386" s="13">
        <v>5964422</v>
      </c>
      <c r="D386" s="13">
        <v>5964422</v>
      </c>
      <c r="E386" s="13" t="s">
        <v>1207</v>
      </c>
      <c r="F386" s="18">
        <v>22881320000</v>
      </c>
      <c r="G386" s="13" t="s">
        <v>1220</v>
      </c>
      <c r="H386" s="13" t="s">
        <v>1221</v>
      </c>
      <c r="I386" s="19" t="s">
        <v>7</v>
      </c>
      <c r="J386" s="81" t="s">
        <v>10</v>
      </c>
      <c r="K386" s="20" t="s">
        <v>11</v>
      </c>
    </row>
    <row r="387" spans="1:11">
      <c r="A387" s="57">
        <v>46</v>
      </c>
      <c r="B387" s="13" t="s">
        <v>1222</v>
      </c>
      <c r="C387" s="13">
        <v>5964273</v>
      </c>
      <c r="D387" s="13">
        <v>5964273</v>
      </c>
      <c r="E387" s="13" t="s">
        <v>1223</v>
      </c>
      <c r="F387" s="18">
        <v>1305600000</v>
      </c>
      <c r="G387" s="13" t="s">
        <v>1224</v>
      </c>
      <c r="H387" s="13" t="s">
        <v>1225</v>
      </c>
      <c r="I387" s="19" t="s">
        <v>7</v>
      </c>
      <c r="J387" s="81" t="s">
        <v>10</v>
      </c>
      <c r="K387" s="20" t="s">
        <v>11</v>
      </c>
    </row>
    <row r="388" spans="1:11">
      <c r="A388" s="13">
        <v>47</v>
      </c>
      <c r="B388" s="13" t="s">
        <v>333</v>
      </c>
      <c r="C388" s="13">
        <v>5964062</v>
      </c>
      <c r="D388" s="13">
        <v>5964062</v>
      </c>
      <c r="E388" s="13" t="s">
        <v>1223</v>
      </c>
      <c r="F388" s="18">
        <v>272700000</v>
      </c>
      <c r="G388" s="13" t="s">
        <v>396</v>
      </c>
      <c r="H388" s="13" t="s">
        <v>1226</v>
      </c>
      <c r="I388" s="19" t="s">
        <v>7</v>
      </c>
      <c r="J388" s="81" t="s">
        <v>10</v>
      </c>
      <c r="K388" s="20" t="s">
        <v>11</v>
      </c>
    </row>
    <row r="389" spans="1:11">
      <c r="A389" s="13">
        <v>48</v>
      </c>
      <c r="B389" s="13" t="s">
        <v>333</v>
      </c>
      <c r="C389" s="13">
        <v>5964038</v>
      </c>
      <c r="D389" s="13">
        <v>5964038</v>
      </c>
      <c r="E389" s="13" t="s">
        <v>1223</v>
      </c>
      <c r="F389" s="18">
        <v>60242000</v>
      </c>
      <c r="G389" s="13" t="s">
        <v>396</v>
      </c>
      <c r="H389" s="13" t="s">
        <v>1227</v>
      </c>
      <c r="I389" s="19" t="s">
        <v>7</v>
      </c>
      <c r="J389" s="81" t="s">
        <v>10</v>
      </c>
      <c r="K389" s="20" t="s">
        <v>11</v>
      </c>
    </row>
    <row r="390" spans="1:11">
      <c r="A390" s="13">
        <v>49</v>
      </c>
      <c r="B390" s="13" t="s">
        <v>333</v>
      </c>
      <c r="C390" s="13">
        <v>5963985</v>
      </c>
      <c r="D390" s="13">
        <v>5963985</v>
      </c>
      <c r="E390" s="13" t="s">
        <v>1223</v>
      </c>
      <c r="F390" s="18">
        <v>238500000</v>
      </c>
      <c r="G390" s="13" t="s">
        <v>396</v>
      </c>
      <c r="H390" s="13" t="s">
        <v>1228</v>
      </c>
      <c r="I390" s="19" t="s">
        <v>7</v>
      </c>
      <c r="J390" s="81" t="s">
        <v>10</v>
      </c>
      <c r="K390" s="20" t="s">
        <v>11</v>
      </c>
    </row>
    <row r="391" spans="1:11">
      <c r="A391" s="13">
        <v>50</v>
      </c>
      <c r="B391" s="13" t="s">
        <v>333</v>
      </c>
      <c r="C391" s="13">
        <v>5963984</v>
      </c>
      <c r="D391" s="13">
        <v>5963984</v>
      </c>
      <c r="E391" s="13" t="s">
        <v>1223</v>
      </c>
      <c r="F391" s="18">
        <v>319600000</v>
      </c>
      <c r="G391" s="13" t="s">
        <v>396</v>
      </c>
      <c r="H391" s="13" t="s">
        <v>1229</v>
      </c>
      <c r="I391" s="19" t="s">
        <v>7</v>
      </c>
      <c r="J391" s="81" t="s">
        <v>10</v>
      </c>
      <c r="K391" s="20" t="s">
        <v>11</v>
      </c>
    </row>
    <row r="392" spans="1:11">
      <c r="A392" s="57">
        <v>51</v>
      </c>
      <c r="B392" s="13" t="s">
        <v>329</v>
      </c>
      <c r="C392" s="13">
        <v>5963942</v>
      </c>
      <c r="D392" s="13">
        <v>5963942</v>
      </c>
      <c r="E392" s="13" t="s">
        <v>1223</v>
      </c>
      <c r="F392" s="18">
        <v>725937500</v>
      </c>
      <c r="G392" s="13" t="s">
        <v>392</v>
      </c>
      <c r="H392" s="13" t="s">
        <v>515</v>
      </c>
      <c r="I392" s="19" t="s">
        <v>7</v>
      </c>
      <c r="J392" s="81" t="s">
        <v>10</v>
      </c>
      <c r="K392" s="20" t="s">
        <v>11</v>
      </c>
    </row>
    <row r="393" spans="1:11">
      <c r="A393" s="13">
        <v>52</v>
      </c>
      <c r="B393" s="13" t="s">
        <v>338</v>
      </c>
      <c r="C393" s="13">
        <v>5963049</v>
      </c>
      <c r="D393" s="13">
        <v>5963049</v>
      </c>
      <c r="E393" s="13" t="s">
        <v>1223</v>
      </c>
      <c r="F393" s="18">
        <v>10172336</v>
      </c>
      <c r="G393" s="13" t="s">
        <v>401</v>
      </c>
      <c r="H393" s="13" t="s">
        <v>1230</v>
      </c>
      <c r="I393" s="19" t="s">
        <v>7</v>
      </c>
      <c r="J393" s="81" t="s">
        <v>10</v>
      </c>
      <c r="K393" s="20" t="s">
        <v>11</v>
      </c>
    </row>
    <row r="394" spans="1:11">
      <c r="A394" s="13">
        <v>53</v>
      </c>
      <c r="B394" s="13" t="s">
        <v>338</v>
      </c>
      <c r="C394" s="13">
        <v>5963031</v>
      </c>
      <c r="D394" s="13">
        <v>5963031</v>
      </c>
      <c r="E394" s="13" t="s">
        <v>1223</v>
      </c>
      <c r="F394" s="18">
        <v>82934864</v>
      </c>
      <c r="G394" s="13" t="s">
        <v>401</v>
      </c>
      <c r="H394" s="13" t="s">
        <v>1231</v>
      </c>
      <c r="I394" s="19" t="s">
        <v>7</v>
      </c>
      <c r="J394" s="81" t="s">
        <v>10</v>
      </c>
      <c r="K394" s="20" t="s">
        <v>11</v>
      </c>
    </row>
    <row r="395" spans="1:11">
      <c r="A395" s="13">
        <v>54</v>
      </c>
      <c r="B395" s="13" t="s">
        <v>1222</v>
      </c>
      <c r="C395" s="13">
        <v>5963009</v>
      </c>
      <c r="D395" s="13">
        <v>5963009</v>
      </c>
      <c r="E395" s="13" t="s">
        <v>1223</v>
      </c>
      <c r="F395" s="18">
        <v>328500000</v>
      </c>
      <c r="G395" s="13" t="s">
        <v>1224</v>
      </c>
      <c r="H395" s="13" t="s">
        <v>1232</v>
      </c>
      <c r="I395" s="19" t="s">
        <v>7</v>
      </c>
      <c r="J395" s="81" t="s">
        <v>10</v>
      </c>
      <c r="K395" s="20" t="s">
        <v>11</v>
      </c>
    </row>
    <row r="396" spans="1:11">
      <c r="A396" s="13">
        <v>55</v>
      </c>
      <c r="B396" s="13" t="s">
        <v>1222</v>
      </c>
      <c r="C396" s="13">
        <v>5963003</v>
      </c>
      <c r="D396" s="13">
        <v>5963003</v>
      </c>
      <c r="E396" s="13" t="s">
        <v>1223</v>
      </c>
      <c r="F396" s="18">
        <v>3936000000</v>
      </c>
      <c r="G396" s="13" t="s">
        <v>1224</v>
      </c>
      <c r="H396" s="13" t="s">
        <v>1233</v>
      </c>
      <c r="I396" s="19" t="s">
        <v>7</v>
      </c>
      <c r="J396" s="81" t="s">
        <v>10</v>
      </c>
      <c r="K396" s="20" t="s">
        <v>11</v>
      </c>
    </row>
    <row r="397" spans="1:11">
      <c r="A397" s="57">
        <v>56</v>
      </c>
      <c r="B397" s="13" t="s">
        <v>1222</v>
      </c>
      <c r="C397" s="13">
        <v>5963002</v>
      </c>
      <c r="D397" s="13">
        <v>5963002</v>
      </c>
      <c r="E397" s="13" t="s">
        <v>1223</v>
      </c>
      <c r="F397" s="18">
        <v>1305600000</v>
      </c>
      <c r="G397" s="13" t="s">
        <v>1224</v>
      </c>
      <c r="H397" s="13" t="s">
        <v>1234</v>
      </c>
      <c r="I397" s="19" t="s">
        <v>7</v>
      </c>
      <c r="J397" s="81" t="s">
        <v>10</v>
      </c>
      <c r="K397" s="20" t="s">
        <v>11</v>
      </c>
    </row>
    <row r="398" spans="1:11">
      <c r="A398" s="13">
        <v>57</v>
      </c>
      <c r="B398" s="13" t="s">
        <v>1222</v>
      </c>
      <c r="C398" s="13">
        <v>5963001</v>
      </c>
      <c r="D398" s="13">
        <v>5963001</v>
      </c>
      <c r="E398" s="13" t="s">
        <v>1223</v>
      </c>
      <c r="F398" s="18">
        <v>403200000</v>
      </c>
      <c r="G398" s="13" t="s">
        <v>1224</v>
      </c>
      <c r="H398" s="13" t="s">
        <v>1235</v>
      </c>
      <c r="I398" s="19" t="s">
        <v>7</v>
      </c>
      <c r="J398" s="81" t="s">
        <v>10</v>
      </c>
      <c r="K398" s="20" t="s">
        <v>11</v>
      </c>
    </row>
    <row r="399" spans="1:11">
      <c r="A399" s="13">
        <v>58</v>
      </c>
      <c r="B399" s="13" t="s">
        <v>1222</v>
      </c>
      <c r="C399" s="13">
        <v>5963000</v>
      </c>
      <c r="D399" s="13">
        <v>5963000</v>
      </c>
      <c r="E399" s="13" t="s">
        <v>1223</v>
      </c>
      <c r="F399" s="18">
        <v>576000000</v>
      </c>
      <c r="G399" s="13" t="s">
        <v>1224</v>
      </c>
      <c r="H399" s="13" t="s">
        <v>1236</v>
      </c>
      <c r="I399" s="19" t="s">
        <v>7</v>
      </c>
      <c r="J399" s="81" t="s">
        <v>10</v>
      </c>
      <c r="K399" s="20" t="s">
        <v>11</v>
      </c>
    </row>
    <row r="400" spans="1:11">
      <c r="A400" s="13">
        <v>59</v>
      </c>
      <c r="B400" s="13" t="s">
        <v>1222</v>
      </c>
      <c r="C400" s="13">
        <v>5962999</v>
      </c>
      <c r="D400" s="13">
        <v>5962999</v>
      </c>
      <c r="E400" s="13" t="s">
        <v>1223</v>
      </c>
      <c r="F400" s="18">
        <v>576000000</v>
      </c>
      <c r="G400" s="13" t="s">
        <v>1224</v>
      </c>
      <c r="H400" s="13" t="s">
        <v>1237</v>
      </c>
      <c r="I400" s="19" t="s">
        <v>7</v>
      </c>
      <c r="J400" s="81" t="s">
        <v>10</v>
      </c>
      <c r="K400" s="20" t="s">
        <v>11</v>
      </c>
    </row>
    <row r="401" spans="1:11">
      <c r="A401" s="13">
        <v>60</v>
      </c>
      <c r="B401" s="13" t="s">
        <v>1222</v>
      </c>
      <c r="C401" s="13">
        <v>5962998</v>
      </c>
      <c r="D401" s="13">
        <v>5962998</v>
      </c>
      <c r="E401" s="13" t="s">
        <v>1223</v>
      </c>
      <c r="F401" s="18">
        <v>576000000</v>
      </c>
      <c r="G401" s="13" t="s">
        <v>1224</v>
      </c>
      <c r="H401" s="13" t="s">
        <v>1238</v>
      </c>
      <c r="I401" s="19" t="s">
        <v>7</v>
      </c>
      <c r="J401" s="81" t="s">
        <v>10</v>
      </c>
      <c r="K401" s="20" t="s">
        <v>11</v>
      </c>
    </row>
    <row r="402" spans="1:11">
      <c r="A402" s="57">
        <v>61</v>
      </c>
      <c r="B402" s="13" t="s">
        <v>302</v>
      </c>
      <c r="C402" s="13">
        <v>5962969</v>
      </c>
      <c r="D402" s="13">
        <v>5962969</v>
      </c>
      <c r="E402" s="13" t="s">
        <v>1223</v>
      </c>
      <c r="F402" s="18">
        <v>4679431200</v>
      </c>
      <c r="G402" s="13" t="s">
        <v>365</v>
      </c>
      <c r="H402" s="13" t="s">
        <v>408</v>
      </c>
      <c r="I402" s="19" t="s">
        <v>7</v>
      </c>
      <c r="J402" s="81" t="s">
        <v>10</v>
      </c>
      <c r="K402" s="20" t="s">
        <v>11</v>
      </c>
    </row>
    <row r="403" spans="1:11">
      <c r="A403" s="13">
        <v>62</v>
      </c>
      <c r="B403" s="13" t="s">
        <v>302</v>
      </c>
      <c r="C403" s="13">
        <v>5962968</v>
      </c>
      <c r="D403" s="13">
        <v>5962968</v>
      </c>
      <c r="E403" s="13" t="s">
        <v>1223</v>
      </c>
      <c r="F403" s="18">
        <v>4679431200</v>
      </c>
      <c r="G403" s="13" t="s">
        <v>365</v>
      </c>
      <c r="H403" s="13" t="s">
        <v>408</v>
      </c>
      <c r="I403" s="19" t="s">
        <v>7</v>
      </c>
      <c r="J403" s="81" t="s">
        <v>10</v>
      </c>
      <c r="K403" s="20" t="s">
        <v>11</v>
      </c>
    </row>
    <row r="404" spans="1:11">
      <c r="A404" s="13">
        <v>63</v>
      </c>
      <c r="B404" s="13" t="s">
        <v>1239</v>
      </c>
      <c r="C404" s="13">
        <v>5961026</v>
      </c>
      <c r="D404" s="13">
        <v>5961026</v>
      </c>
      <c r="E404" s="13" t="s">
        <v>1240</v>
      </c>
      <c r="F404" s="18">
        <v>1106760000</v>
      </c>
      <c r="G404" s="13" t="s">
        <v>1241</v>
      </c>
      <c r="H404" s="13" t="s">
        <v>1242</v>
      </c>
      <c r="I404" s="19" t="s">
        <v>7</v>
      </c>
      <c r="J404" s="81" t="s">
        <v>10</v>
      </c>
      <c r="K404" s="20" t="s">
        <v>11</v>
      </c>
    </row>
    <row r="405" spans="1:11">
      <c r="A405" s="13">
        <v>64</v>
      </c>
      <c r="B405" s="13" t="s">
        <v>1239</v>
      </c>
      <c r="C405" s="13">
        <v>5961025</v>
      </c>
      <c r="D405" s="13">
        <v>5961025</v>
      </c>
      <c r="E405" s="13" t="s">
        <v>1240</v>
      </c>
      <c r="F405" s="18">
        <v>548550000</v>
      </c>
      <c r="G405" s="13" t="s">
        <v>1241</v>
      </c>
      <c r="H405" s="13" t="s">
        <v>1243</v>
      </c>
      <c r="I405" s="19" t="s">
        <v>7</v>
      </c>
      <c r="J405" s="81" t="s">
        <v>10</v>
      </c>
      <c r="K405" s="20" t="s">
        <v>11</v>
      </c>
    </row>
    <row r="406" spans="1:11">
      <c r="A406" s="13">
        <v>65</v>
      </c>
      <c r="B406" s="13" t="s">
        <v>1222</v>
      </c>
      <c r="C406" s="13">
        <v>5960986</v>
      </c>
      <c r="D406" s="13">
        <v>5960986</v>
      </c>
      <c r="E406" s="13" t="s">
        <v>1240</v>
      </c>
      <c r="F406" s="18">
        <v>2108000000</v>
      </c>
      <c r="G406" s="13" t="s">
        <v>1224</v>
      </c>
      <c r="H406" s="13" t="s">
        <v>1244</v>
      </c>
      <c r="I406" s="19" t="s">
        <v>7</v>
      </c>
      <c r="J406" s="81" t="s">
        <v>10</v>
      </c>
      <c r="K406" s="20" t="s">
        <v>11</v>
      </c>
    </row>
    <row r="407" spans="1:11">
      <c r="A407" s="57">
        <v>66</v>
      </c>
      <c r="B407" s="13" t="s">
        <v>1245</v>
      </c>
      <c r="C407" s="13">
        <v>5960952</v>
      </c>
      <c r="D407" s="13">
        <v>5960952</v>
      </c>
      <c r="E407" s="13" t="s">
        <v>1240</v>
      </c>
      <c r="F407" s="18">
        <v>494700000</v>
      </c>
      <c r="G407" s="13" t="s">
        <v>1246</v>
      </c>
      <c r="H407" s="13" t="s">
        <v>1247</v>
      </c>
      <c r="I407" s="19" t="s">
        <v>7</v>
      </c>
      <c r="J407" s="81" t="s">
        <v>10</v>
      </c>
      <c r="K407" s="20" t="s">
        <v>11</v>
      </c>
    </row>
    <row r="408" spans="1:11">
      <c r="A408" s="13">
        <v>67</v>
      </c>
      <c r="B408" s="13" t="s">
        <v>1245</v>
      </c>
      <c r="C408" s="13">
        <v>5960951</v>
      </c>
      <c r="D408" s="13">
        <v>5960951</v>
      </c>
      <c r="E408" s="13" t="s">
        <v>1240</v>
      </c>
      <c r="F408" s="18">
        <v>305550000</v>
      </c>
      <c r="G408" s="13" t="s">
        <v>1246</v>
      </c>
      <c r="H408" s="13" t="s">
        <v>1247</v>
      </c>
      <c r="I408" s="19" t="s">
        <v>7</v>
      </c>
      <c r="J408" s="81" t="s">
        <v>10</v>
      </c>
      <c r="K408" s="20" t="s">
        <v>11</v>
      </c>
    </row>
    <row r="409" spans="1:11">
      <c r="A409" s="13">
        <v>68</v>
      </c>
      <c r="B409" s="13" t="s">
        <v>1245</v>
      </c>
      <c r="C409" s="13">
        <v>5960950</v>
      </c>
      <c r="D409" s="13">
        <v>5960950</v>
      </c>
      <c r="E409" s="13" t="s">
        <v>1240</v>
      </c>
      <c r="F409" s="18">
        <v>305550000</v>
      </c>
      <c r="G409" s="13" t="s">
        <v>1246</v>
      </c>
      <c r="H409" s="13" t="s">
        <v>1248</v>
      </c>
      <c r="I409" s="19" t="s">
        <v>7</v>
      </c>
      <c r="J409" s="81" t="s">
        <v>10</v>
      </c>
      <c r="K409" s="20" t="s">
        <v>11</v>
      </c>
    </row>
    <row r="410" spans="1:11">
      <c r="A410" s="13">
        <v>69</v>
      </c>
      <c r="B410" s="13" t="s">
        <v>1222</v>
      </c>
      <c r="C410" s="13">
        <v>5960949</v>
      </c>
      <c r="D410" s="13">
        <v>5960949</v>
      </c>
      <c r="E410" s="13" t="s">
        <v>1240</v>
      </c>
      <c r="F410" s="18">
        <v>972400000</v>
      </c>
      <c r="G410" s="13" t="s">
        <v>1224</v>
      </c>
      <c r="H410" s="13" t="s">
        <v>1249</v>
      </c>
      <c r="I410" s="19" t="s">
        <v>7</v>
      </c>
      <c r="J410" s="81" t="s">
        <v>10</v>
      </c>
      <c r="K410" s="20" t="s">
        <v>11</v>
      </c>
    </row>
    <row r="411" spans="1:11">
      <c r="A411" s="13">
        <v>70</v>
      </c>
      <c r="B411" s="13" t="s">
        <v>1222</v>
      </c>
      <c r="C411" s="13">
        <v>5959919</v>
      </c>
      <c r="D411" s="13">
        <v>5959919</v>
      </c>
      <c r="E411" s="13" t="s">
        <v>1240</v>
      </c>
      <c r="F411" s="18">
        <v>261924000</v>
      </c>
      <c r="G411" s="13" t="s">
        <v>1224</v>
      </c>
      <c r="H411" s="13" t="s">
        <v>1250</v>
      </c>
      <c r="I411" s="19" t="s">
        <v>7</v>
      </c>
      <c r="J411" s="81" t="s">
        <v>10</v>
      </c>
      <c r="K411" s="20" t="s">
        <v>11</v>
      </c>
    </row>
    <row r="412" spans="1:11">
      <c r="A412" s="57">
        <v>71</v>
      </c>
      <c r="B412" s="13" t="s">
        <v>1222</v>
      </c>
      <c r="C412" s="13">
        <v>5959915</v>
      </c>
      <c r="D412" s="13">
        <v>5959915</v>
      </c>
      <c r="E412" s="13" t="s">
        <v>1240</v>
      </c>
      <c r="F412" s="18">
        <v>588000000</v>
      </c>
      <c r="G412" s="13" t="s">
        <v>1224</v>
      </c>
      <c r="H412" s="13" t="s">
        <v>1251</v>
      </c>
      <c r="I412" s="19" t="s">
        <v>7</v>
      </c>
      <c r="J412" s="81" t="s">
        <v>10</v>
      </c>
      <c r="K412" s="20" t="s">
        <v>11</v>
      </c>
    </row>
    <row r="413" spans="1:11">
      <c r="A413" s="13">
        <v>72</v>
      </c>
      <c r="B413" s="13" t="s">
        <v>1222</v>
      </c>
      <c r="C413" s="13">
        <v>5959912</v>
      </c>
      <c r="D413" s="13">
        <v>5959912</v>
      </c>
      <c r="E413" s="13" t="s">
        <v>1240</v>
      </c>
      <c r="F413" s="18">
        <v>1058600000</v>
      </c>
      <c r="G413" s="13" t="s">
        <v>1224</v>
      </c>
      <c r="H413" s="13" t="s">
        <v>1252</v>
      </c>
      <c r="I413" s="19" t="s">
        <v>7</v>
      </c>
      <c r="J413" s="81" t="s">
        <v>10</v>
      </c>
      <c r="K413" s="20" t="s">
        <v>11</v>
      </c>
    </row>
    <row r="414" spans="1:11">
      <c r="A414" s="13">
        <v>73</v>
      </c>
      <c r="B414" s="13" t="s">
        <v>301</v>
      </c>
      <c r="C414" s="13">
        <v>5959888</v>
      </c>
      <c r="D414" s="13">
        <v>5959888</v>
      </c>
      <c r="E414" s="13" t="s">
        <v>1240</v>
      </c>
      <c r="F414" s="18">
        <v>760700000</v>
      </c>
      <c r="G414" s="13" t="s">
        <v>364</v>
      </c>
      <c r="H414" s="13" t="s">
        <v>1253</v>
      </c>
      <c r="I414" s="19" t="s">
        <v>7</v>
      </c>
      <c r="J414" s="81" t="s">
        <v>10</v>
      </c>
      <c r="K414" s="20" t="s">
        <v>11</v>
      </c>
    </row>
    <row r="415" spans="1:11">
      <c r="A415" s="13">
        <v>74</v>
      </c>
      <c r="B415" s="13" t="s">
        <v>299</v>
      </c>
      <c r="C415" s="13">
        <v>5959843</v>
      </c>
      <c r="D415" s="13">
        <v>5959843</v>
      </c>
      <c r="E415" s="13" t="s">
        <v>1240</v>
      </c>
      <c r="F415" s="18">
        <v>155500000</v>
      </c>
      <c r="G415" s="13" t="s">
        <v>362</v>
      </c>
      <c r="H415" s="13" t="s">
        <v>490</v>
      </c>
      <c r="I415" s="19" t="s">
        <v>7</v>
      </c>
      <c r="J415" s="81" t="s">
        <v>10</v>
      </c>
      <c r="K415" s="20" t="s">
        <v>11</v>
      </c>
    </row>
    <row r="416" spans="1:11">
      <c r="A416" s="13">
        <v>75</v>
      </c>
      <c r="B416" s="13" t="s">
        <v>304</v>
      </c>
      <c r="C416" s="13">
        <v>5958953</v>
      </c>
      <c r="D416" s="13">
        <v>5958953</v>
      </c>
      <c r="E416" s="13" t="s">
        <v>1240</v>
      </c>
      <c r="F416" s="18">
        <v>530400000</v>
      </c>
      <c r="G416" s="13" t="s">
        <v>367</v>
      </c>
      <c r="H416" s="13" t="s">
        <v>410</v>
      </c>
      <c r="I416" s="19" t="s">
        <v>7</v>
      </c>
      <c r="J416" s="81" t="s">
        <v>10</v>
      </c>
      <c r="K416" s="20" t="s">
        <v>11</v>
      </c>
    </row>
    <row r="417" spans="1:11">
      <c r="A417" s="57">
        <v>76</v>
      </c>
      <c r="B417" s="13" t="s">
        <v>1183</v>
      </c>
      <c r="C417" s="13">
        <v>5958002</v>
      </c>
      <c r="D417" s="13">
        <v>5958002</v>
      </c>
      <c r="E417" s="13" t="s">
        <v>1254</v>
      </c>
      <c r="F417" s="18">
        <v>14779800000</v>
      </c>
      <c r="G417" s="13" t="s">
        <v>1185</v>
      </c>
      <c r="H417" s="13" t="s">
        <v>1195</v>
      </c>
      <c r="I417" s="19" t="s">
        <v>7</v>
      </c>
      <c r="J417" s="81" t="s">
        <v>10</v>
      </c>
      <c r="K417" s="20" t="s">
        <v>11</v>
      </c>
    </row>
    <row r="418" spans="1:11">
      <c r="A418" s="13">
        <v>77</v>
      </c>
      <c r="B418" s="13" t="s">
        <v>304</v>
      </c>
      <c r="C418" s="13">
        <v>5955871</v>
      </c>
      <c r="D418" s="13">
        <v>5955871</v>
      </c>
      <c r="E418" s="13" t="s">
        <v>1254</v>
      </c>
      <c r="F418" s="18">
        <v>534000000</v>
      </c>
      <c r="G418" s="13" t="s">
        <v>367</v>
      </c>
      <c r="H418" s="13" t="s">
        <v>410</v>
      </c>
      <c r="I418" s="19" t="s">
        <v>7</v>
      </c>
      <c r="J418" s="81" t="s">
        <v>10</v>
      </c>
      <c r="K418" s="20" t="s">
        <v>11</v>
      </c>
    </row>
    <row r="419" spans="1:11">
      <c r="A419" s="13">
        <v>78</v>
      </c>
      <c r="B419" s="13" t="s">
        <v>299</v>
      </c>
      <c r="C419" s="13">
        <v>5955662</v>
      </c>
      <c r="D419" s="13">
        <v>5955662</v>
      </c>
      <c r="E419" s="13" t="s">
        <v>1254</v>
      </c>
      <c r="F419" s="18">
        <v>6550000</v>
      </c>
      <c r="G419" s="13" t="s">
        <v>362</v>
      </c>
      <c r="H419" s="13" t="s">
        <v>1255</v>
      </c>
      <c r="I419" s="19" t="s">
        <v>7</v>
      </c>
      <c r="J419" s="81" t="s">
        <v>10</v>
      </c>
      <c r="K419" s="20" t="s">
        <v>11</v>
      </c>
    </row>
    <row r="420" spans="1:11">
      <c r="A420" s="13">
        <v>79</v>
      </c>
      <c r="B420" s="13" t="s">
        <v>577</v>
      </c>
      <c r="C420" s="13">
        <v>5954857</v>
      </c>
      <c r="D420" s="13">
        <v>5954857</v>
      </c>
      <c r="E420" s="13" t="s">
        <v>1256</v>
      </c>
      <c r="F420" s="18">
        <v>17010300</v>
      </c>
      <c r="G420" s="13" t="s">
        <v>727</v>
      </c>
      <c r="H420" s="13" t="s">
        <v>1257</v>
      </c>
      <c r="I420" s="19" t="s">
        <v>7</v>
      </c>
      <c r="J420" s="81" t="s">
        <v>10</v>
      </c>
      <c r="K420" s="20" t="s">
        <v>11</v>
      </c>
    </row>
    <row r="421" spans="1:11">
      <c r="A421" s="13">
        <v>80</v>
      </c>
      <c r="B421" s="13" t="s">
        <v>333</v>
      </c>
      <c r="C421" s="13">
        <v>5954660</v>
      </c>
      <c r="D421" s="13">
        <v>5954660</v>
      </c>
      <c r="E421" s="13" t="s">
        <v>1256</v>
      </c>
      <c r="F421" s="18">
        <v>206661720</v>
      </c>
      <c r="G421" s="13" t="s">
        <v>396</v>
      </c>
      <c r="H421" s="13" t="s">
        <v>1258</v>
      </c>
      <c r="I421" s="19" t="s">
        <v>7</v>
      </c>
      <c r="J421" s="81" t="s">
        <v>10</v>
      </c>
      <c r="K421" s="20" t="s">
        <v>11</v>
      </c>
    </row>
    <row r="422" spans="1:11">
      <c r="A422" s="57">
        <v>81</v>
      </c>
      <c r="B422" s="13" t="s">
        <v>333</v>
      </c>
      <c r="C422" s="13">
        <v>5954618</v>
      </c>
      <c r="D422" s="13">
        <v>5954618</v>
      </c>
      <c r="E422" s="13" t="s">
        <v>1256</v>
      </c>
      <c r="F422" s="18">
        <v>237000000</v>
      </c>
      <c r="G422" s="13" t="s">
        <v>396</v>
      </c>
      <c r="H422" s="13" t="s">
        <v>1228</v>
      </c>
      <c r="I422" s="19" t="s">
        <v>7</v>
      </c>
      <c r="J422" s="81" t="s">
        <v>10</v>
      </c>
      <c r="K422" s="20" t="s">
        <v>11</v>
      </c>
    </row>
    <row r="423" spans="1:11">
      <c r="A423" s="13">
        <v>82</v>
      </c>
      <c r="B423" s="13" t="s">
        <v>333</v>
      </c>
      <c r="C423" s="13">
        <v>5954617</v>
      </c>
      <c r="D423" s="13">
        <v>5954617</v>
      </c>
      <c r="E423" s="13" t="s">
        <v>1256</v>
      </c>
      <c r="F423" s="18">
        <v>79000000</v>
      </c>
      <c r="G423" s="13" t="s">
        <v>396</v>
      </c>
      <c r="H423" s="13" t="s">
        <v>1228</v>
      </c>
      <c r="I423" s="19" t="s">
        <v>7</v>
      </c>
      <c r="J423" s="81" t="s">
        <v>10</v>
      </c>
      <c r="K423" s="20" t="s">
        <v>11</v>
      </c>
    </row>
    <row r="424" spans="1:11">
      <c r="A424" s="13">
        <v>83</v>
      </c>
      <c r="B424" s="13" t="s">
        <v>577</v>
      </c>
      <c r="C424" s="13">
        <v>5954584</v>
      </c>
      <c r="D424" s="13">
        <v>5954584</v>
      </c>
      <c r="E424" s="13" t="s">
        <v>1256</v>
      </c>
      <c r="F424" s="18">
        <v>37752000</v>
      </c>
      <c r="G424" s="13" t="s">
        <v>727</v>
      </c>
      <c r="H424" s="13" t="s">
        <v>1259</v>
      </c>
      <c r="I424" s="19" t="s">
        <v>7</v>
      </c>
      <c r="J424" s="81" t="s">
        <v>10</v>
      </c>
      <c r="K424" s="20" t="s">
        <v>11</v>
      </c>
    </row>
    <row r="425" spans="1:11">
      <c r="A425" s="13">
        <v>84</v>
      </c>
      <c r="B425" s="13" t="s">
        <v>577</v>
      </c>
      <c r="C425" s="13">
        <v>5954573</v>
      </c>
      <c r="D425" s="13">
        <v>5954573</v>
      </c>
      <c r="E425" s="13" t="s">
        <v>1256</v>
      </c>
      <c r="F425" s="18">
        <v>22916400</v>
      </c>
      <c r="G425" s="13" t="s">
        <v>727</v>
      </c>
      <c r="H425" s="13" t="s">
        <v>1260</v>
      </c>
      <c r="I425" s="19" t="s">
        <v>7</v>
      </c>
      <c r="J425" s="81" t="s">
        <v>10</v>
      </c>
      <c r="K425" s="20" t="s">
        <v>11</v>
      </c>
    </row>
    <row r="426" spans="1:11">
      <c r="A426" s="13">
        <v>85</v>
      </c>
      <c r="B426" s="13" t="s">
        <v>577</v>
      </c>
      <c r="C426" s="13">
        <v>5954530</v>
      </c>
      <c r="D426" s="13">
        <v>5954530</v>
      </c>
      <c r="E426" s="13" t="s">
        <v>1256</v>
      </c>
      <c r="F426" s="18">
        <v>18606800</v>
      </c>
      <c r="G426" s="13" t="s">
        <v>727</v>
      </c>
      <c r="H426" s="13" t="s">
        <v>1261</v>
      </c>
      <c r="I426" s="19" t="s">
        <v>7</v>
      </c>
      <c r="J426" s="81" t="s">
        <v>10</v>
      </c>
      <c r="K426" s="20" t="s">
        <v>11</v>
      </c>
    </row>
    <row r="427" spans="1:11">
      <c r="A427" s="57">
        <v>86</v>
      </c>
      <c r="B427" s="13" t="s">
        <v>577</v>
      </c>
      <c r="C427" s="13">
        <v>5954529</v>
      </c>
      <c r="D427" s="13">
        <v>5954529</v>
      </c>
      <c r="E427" s="13" t="s">
        <v>1256</v>
      </c>
      <c r="F427" s="18">
        <v>32207000</v>
      </c>
      <c r="G427" s="13" t="s">
        <v>727</v>
      </c>
      <c r="H427" s="13" t="s">
        <v>1262</v>
      </c>
      <c r="I427" s="19" t="s">
        <v>7</v>
      </c>
      <c r="J427" s="81" t="s">
        <v>10</v>
      </c>
      <c r="K427" s="20" t="s">
        <v>11</v>
      </c>
    </row>
    <row r="428" spans="1:11">
      <c r="A428" s="13">
        <v>87</v>
      </c>
      <c r="B428" s="13" t="s">
        <v>577</v>
      </c>
      <c r="C428" s="13">
        <v>5954506</v>
      </c>
      <c r="D428" s="13">
        <v>5954506</v>
      </c>
      <c r="E428" s="13" t="s">
        <v>1256</v>
      </c>
      <c r="F428" s="18">
        <v>7255200</v>
      </c>
      <c r="G428" s="13" t="s">
        <v>727</v>
      </c>
      <c r="H428" s="13" t="s">
        <v>1263</v>
      </c>
      <c r="I428" s="19" t="s">
        <v>7</v>
      </c>
      <c r="J428" s="81" t="s">
        <v>10</v>
      </c>
      <c r="K428" s="20" t="s">
        <v>11</v>
      </c>
    </row>
    <row r="429" spans="1:11">
      <c r="A429" s="13">
        <v>88</v>
      </c>
      <c r="B429" s="13" t="s">
        <v>577</v>
      </c>
      <c r="C429" s="13">
        <v>5954404</v>
      </c>
      <c r="D429" s="13">
        <v>5954404</v>
      </c>
      <c r="E429" s="13" t="s">
        <v>1256</v>
      </c>
      <c r="F429" s="18">
        <v>45056800</v>
      </c>
      <c r="G429" s="13" t="s">
        <v>727</v>
      </c>
      <c r="H429" s="13" t="s">
        <v>1264</v>
      </c>
      <c r="I429" s="19" t="s">
        <v>7</v>
      </c>
      <c r="J429" s="81" t="s">
        <v>10</v>
      </c>
      <c r="K429" s="20" t="s">
        <v>11</v>
      </c>
    </row>
    <row r="430" spans="1:11">
      <c r="A430" s="13">
        <v>89</v>
      </c>
      <c r="B430" s="13" t="s">
        <v>577</v>
      </c>
      <c r="C430" s="13">
        <v>5954403</v>
      </c>
      <c r="D430" s="13">
        <v>5954403</v>
      </c>
      <c r="E430" s="13" t="s">
        <v>1256</v>
      </c>
      <c r="F430" s="18">
        <v>116019200</v>
      </c>
      <c r="G430" s="13" t="s">
        <v>727</v>
      </c>
      <c r="H430" s="13" t="s">
        <v>1265</v>
      </c>
      <c r="I430" s="19" t="s">
        <v>7</v>
      </c>
      <c r="J430" s="81" t="s">
        <v>10</v>
      </c>
      <c r="K430" s="20" t="s">
        <v>11</v>
      </c>
    </row>
    <row r="431" spans="1:11">
      <c r="A431" s="13">
        <v>90</v>
      </c>
      <c r="B431" s="13" t="s">
        <v>577</v>
      </c>
      <c r="C431" s="13">
        <v>5954365</v>
      </c>
      <c r="D431" s="13">
        <v>5954365</v>
      </c>
      <c r="E431" s="13" t="s">
        <v>1256</v>
      </c>
      <c r="F431" s="18">
        <v>2174000</v>
      </c>
      <c r="G431" s="13" t="s">
        <v>727</v>
      </c>
      <c r="H431" s="13" t="s">
        <v>1266</v>
      </c>
      <c r="I431" s="19" t="s">
        <v>7</v>
      </c>
      <c r="J431" s="81" t="s">
        <v>10</v>
      </c>
      <c r="K431" s="20" t="s">
        <v>11</v>
      </c>
    </row>
    <row r="432" spans="1:11">
      <c r="A432" s="57">
        <v>91</v>
      </c>
      <c r="B432" s="13" t="s">
        <v>338</v>
      </c>
      <c r="C432" s="13">
        <v>5954308</v>
      </c>
      <c r="D432" s="13">
        <v>5954308</v>
      </c>
      <c r="E432" s="13" t="s">
        <v>1256</v>
      </c>
      <c r="F432" s="18">
        <v>24495912</v>
      </c>
      <c r="G432" s="13" t="s">
        <v>401</v>
      </c>
      <c r="H432" s="13" t="s">
        <v>1267</v>
      </c>
      <c r="I432" s="19" t="s">
        <v>7</v>
      </c>
      <c r="J432" s="81" t="s">
        <v>10</v>
      </c>
      <c r="K432" s="20" t="s">
        <v>11</v>
      </c>
    </row>
    <row r="433" spans="1:11">
      <c r="A433" s="13">
        <v>92</v>
      </c>
      <c r="B433" s="13" t="s">
        <v>338</v>
      </c>
      <c r="C433" s="13">
        <v>5954307</v>
      </c>
      <c r="D433" s="13">
        <v>5954307</v>
      </c>
      <c r="E433" s="13" t="s">
        <v>1256</v>
      </c>
      <c r="F433" s="18">
        <v>566905392</v>
      </c>
      <c r="G433" s="13" t="s">
        <v>401</v>
      </c>
      <c r="H433" s="13" t="s">
        <v>1267</v>
      </c>
      <c r="I433" s="19" t="s">
        <v>7</v>
      </c>
      <c r="J433" s="81" t="s">
        <v>10</v>
      </c>
      <c r="K433" s="20" t="s">
        <v>11</v>
      </c>
    </row>
    <row r="434" spans="1:11">
      <c r="A434" s="13">
        <v>93</v>
      </c>
      <c r="B434" s="13" t="s">
        <v>577</v>
      </c>
      <c r="C434" s="13">
        <v>5954295</v>
      </c>
      <c r="D434" s="13">
        <v>5954295</v>
      </c>
      <c r="E434" s="13" t="s">
        <v>1256</v>
      </c>
      <c r="F434" s="18">
        <v>18948800</v>
      </c>
      <c r="G434" s="13" t="s">
        <v>727</v>
      </c>
      <c r="H434" s="13" t="s">
        <v>1268</v>
      </c>
      <c r="I434" s="19" t="s">
        <v>7</v>
      </c>
      <c r="J434" s="81" t="s">
        <v>10</v>
      </c>
      <c r="K434" s="20" t="s">
        <v>11</v>
      </c>
    </row>
    <row r="435" spans="1:11">
      <c r="A435" s="13">
        <v>94</v>
      </c>
      <c r="B435" s="13" t="s">
        <v>577</v>
      </c>
      <c r="C435" s="13">
        <v>5954280</v>
      </c>
      <c r="D435" s="13">
        <v>5954280</v>
      </c>
      <c r="E435" s="13" t="s">
        <v>1256</v>
      </c>
      <c r="F435" s="18">
        <v>33191200</v>
      </c>
      <c r="G435" s="13" t="s">
        <v>727</v>
      </c>
      <c r="H435" s="13" t="s">
        <v>1269</v>
      </c>
      <c r="I435" s="19" t="s">
        <v>7</v>
      </c>
      <c r="J435" s="81" t="s">
        <v>10</v>
      </c>
      <c r="K435" s="20" t="s">
        <v>11</v>
      </c>
    </row>
    <row r="436" spans="1:11">
      <c r="A436" s="13">
        <v>95</v>
      </c>
      <c r="B436" s="13" t="s">
        <v>577</v>
      </c>
      <c r="C436" s="13">
        <v>5954273</v>
      </c>
      <c r="D436" s="13">
        <v>5954273</v>
      </c>
      <c r="E436" s="13" t="s">
        <v>1256</v>
      </c>
      <c r="F436" s="18">
        <v>23616000</v>
      </c>
      <c r="G436" s="13" t="s">
        <v>727</v>
      </c>
      <c r="H436" s="13" t="s">
        <v>1270</v>
      </c>
      <c r="I436" s="19" t="s">
        <v>7</v>
      </c>
      <c r="J436" s="81" t="s">
        <v>10</v>
      </c>
      <c r="K436" s="20" t="s">
        <v>11</v>
      </c>
    </row>
    <row r="437" spans="1:11">
      <c r="A437" s="57">
        <v>96</v>
      </c>
      <c r="B437" s="13" t="s">
        <v>577</v>
      </c>
      <c r="C437" s="13">
        <v>5954272</v>
      </c>
      <c r="D437" s="13">
        <v>5954272</v>
      </c>
      <c r="E437" s="13" t="s">
        <v>1256</v>
      </c>
      <c r="F437" s="18">
        <v>15208000</v>
      </c>
      <c r="G437" s="13" t="s">
        <v>727</v>
      </c>
      <c r="H437" s="13" t="s">
        <v>1271</v>
      </c>
      <c r="I437" s="19" t="s">
        <v>7</v>
      </c>
      <c r="J437" s="81" t="s">
        <v>10</v>
      </c>
      <c r="K437" s="20" t="s">
        <v>11</v>
      </c>
    </row>
    <row r="438" spans="1:11">
      <c r="A438" s="13">
        <v>97</v>
      </c>
      <c r="B438" s="13" t="s">
        <v>318</v>
      </c>
      <c r="C438" s="13">
        <v>5954184</v>
      </c>
      <c r="D438" s="13">
        <v>5954184</v>
      </c>
      <c r="E438" s="13" t="s">
        <v>1256</v>
      </c>
      <c r="F438" s="18">
        <v>147992550</v>
      </c>
      <c r="G438" s="13" t="s">
        <v>381</v>
      </c>
      <c r="H438" s="13" t="s">
        <v>1272</v>
      </c>
      <c r="I438" s="19" t="s">
        <v>7</v>
      </c>
      <c r="J438" s="81" t="s">
        <v>10</v>
      </c>
      <c r="K438" s="20" t="s">
        <v>11</v>
      </c>
    </row>
    <row r="439" spans="1:11">
      <c r="A439" s="13">
        <v>98</v>
      </c>
      <c r="B439" s="13" t="s">
        <v>1273</v>
      </c>
      <c r="C439" s="13">
        <v>5953716</v>
      </c>
      <c r="D439" s="13">
        <v>5953716</v>
      </c>
      <c r="E439" s="13" t="s">
        <v>1256</v>
      </c>
      <c r="F439" s="18">
        <v>5460150000</v>
      </c>
      <c r="G439" s="13" t="s">
        <v>1274</v>
      </c>
      <c r="H439" s="13" t="s">
        <v>1275</v>
      </c>
      <c r="I439" s="19" t="s">
        <v>7</v>
      </c>
      <c r="J439" s="81" t="s">
        <v>10</v>
      </c>
      <c r="K439" s="20" t="s">
        <v>11</v>
      </c>
    </row>
    <row r="440" spans="1:11">
      <c r="A440" s="13">
        <v>99</v>
      </c>
      <c r="B440" s="13" t="s">
        <v>577</v>
      </c>
      <c r="C440" s="13">
        <v>5953715</v>
      </c>
      <c r="D440" s="13">
        <v>5953715</v>
      </c>
      <c r="E440" s="13" t="s">
        <v>1256</v>
      </c>
      <c r="F440" s="18">
        <v>4208000</v>
      </c>
      <c r="G440" s="13" t="s">
        <v>727</v>
      </c>
      <c r="H440" s="13" t="s">
        <v>1276</v>
      </c>
      <c r="I440" s="19" t="s">
        <v>7</v>
      </c>
      <c r="J440" s="81" t="s">
        <v>10</v>
      </c>
      <c r="K440" s="20" t="s">
        <v>11</v>
      </c>
    </row>
    <row r="441" spans="1:11">
      <c r="A441" s="13">
        <v>100</v>
      </c>
      <c r="B441" s="13" t="s">
        <v>338</v>
      </c>
      <c r="C441" s="13">
        <v>5953713</v>
      </c>
      <c r="D441" s="13">
        <v>5953713</v>
      </c>
      <c r="E441" s="13" t="s">
        <v>1256</v>
      </c>
      <c r="F441" s="18">
        <v>29811000</v>
      </c>
      <c r="G441" s="13" t="s">
        <v>401</v>
      </c>
      <c r="H441" s="13" t="s">
        <v>1277</v>
      </c>
      <c r="I441" s="19" t="s">
        <v>7</v>
      </c>
      <c r="J441" s="81" t="s">
        <v>10</v>
      </c>
      <c r="K441" s="20" t="s">
        <v>11</v>
      </c>
    </row>
    <row r="442" spans="1:11">
      <c r="A442" s="57">
        <v>101</v>
      </c>
      <c r="B442" s="13" t="s">
        <v>338</v>
      </c>
      <c r="C442" s="13">
        <v>5953710</v>
      </c>
      <c r="D442" s="13">
        <v>5953710</v>
      </c>
      <c r="E442" s="13" t="s">
        <v>1256</v>
      </c>
      <c r="F442" s="18">
        <v>344101041</v>
      </c>
      <c r="G442" s="13" t="s">
        <v>401</v>
      </c>
      <c r="H442" s="13" t="s">
        <v>1278</v>
      </c>
      <c r="I442" s="19" t="s">
        <v>7</v>
      </c>
      <c r="J442" s="81" t="s">
        <v>10</v>
      </c>
      <c r="K442" s="20" t="s">
        <v>11</v>
      </c>
    </row>
    <row r="443" spans="1:11">
      <c r="A443" s="13">
        <v>102</v>
      </c>
      <c r="B443" s="13" t="s">
        <v>338</v>
      </c>
      <c r="C443" s="13">
        <v>5953709</v>
      </c>
      <c r="D443" s="13">
        <v>5953709</v>
      </c>
      <c r="E443" s="13" t="s">
        <v>1256</v>
      </c>
      <c r="F443" s="18">
        <v>1425236985</v>
      </c>
      <c r="G443" s="13" t="s">
        <v>401</v>
      </c>
      <c r="H443" s="13" t="s">
        <v>1278</v>
      </c>
      <c r="I443" s="19" t="s">
        <v>7</v>
      </c>
      <c r="J443" s="81" t="s">
        <v>10</v>
      </c>
      <c r="K443" s="20" t="s">
        <v>11</v>
      </c>
    </row>
    <row r="444" spans="1:11">
      <c r="A444" s="13">
        <v>103</v>
      </c>
      <c r="B444" s="13" t="s">
        <v>577</v>
      </c>
      <c r="C444" s="13">
        <v>5953700</v>
      </c>
      <c r="D444" s="13">
        <v>5953700</v>
      </c>
      <c r="E444" s="13" t="s">
        <v>1256</v>
      </c>
      <c r="F444" s="18">
        <v>3284400</v>
      </c>
      <c r="G444" s="13" t="s">
        <v>727</v>
      </c>
      <c r="H444" s="13" t="s">
        <v>1279</v>
      </c>
      <c r="I444" s="19" t="s">
        <v>7</v>
      </c>
      <c r="J444" s="81" t="s">
        <v>10</v>
      </c>
      <c r="K444" s="20" t="s">
        <v>11</v>
      </c>
    </row>
    <row r="445" spans="1:11">
      <c r="A445" s="13">
        <v>104</v>
      </c>
      <c r="B445" s="13" t="s">
        <v>577</v>
      </c>
      <c r="C445" s="13">
        <v>5953699</v>
      </c>
      <c r="D445" s="13">
        <v>5953699</v>
      </c>
      <c r="E445" s="13" t="s">
        <v>1256</v>
      </c>
      <c r="F445" s="18">
        <v>4597200</v>
      </c>
      <c r="G445" s="13" t="s">
        <v>727</v>
      </c>
      <c r="H445" s="13" t="s">
        <v>1280</v>
      </c>
      <c r="I445" s="19" t="s">
        <v>7</v>
      </c>
      <c r="J445" s="81" t="s">
        <v>10</v>
      </c>
      <c r="K445" s="20" t="s">
        <v>11</v>
      </c>
    </row>
    <row r="446" spans="1:11">
      <c r="A446" s="13">
        <v>105</v>
      </c>
      <c r="B446" s="13" t="s">
        <v>577</v>
      </c>
      <c r="C446" s="13">
        <v>5953698</v>
      </c>
      <c r="D446" s="13">
        <v>5953698</v>
      </c>
      <c r="E446" s="13" t="s">
        <v>1256</v>
      </c>
      <c r="F446" s="18">
        <v>1532400</v>
      </c>
      <c r="G446" s="13" t="s">
        <v>727</v>
      </c>
      <c r="H446" s="13" t="s">
        <v>1281</v>
      </c>
      <c r="I446" s="19" t="s">
        <v>7</v>
      </c>
      <c r="J446" s="81" t="s">
        <v>10</v>
      </c>
      <c r="K446" s="20" t="s">
        <v>11</v>
      </c>
    </row>
    <row r="447" spans="1:11">
      <c r="A447" s="57">
        <v>106</v>
      </c>
      <c r="B447" s="13" t="s">
        <v>338</v>
      </c>
      <c r="C447" s="13">
        <v>5953696</v>
      </c>
      <c r="D447" s="13">
        <v>5953696</v>
      </c>
      <c r="E447" s="13" t="s">
        <v>1256</v>
      </c>
      <c r="F447" s="18">
        <v>23006340</v>
      </c>
      <c r="G447" s="13" t="s">
        <v>401</v>
      </c>
      <c r="H447" s="13" t="s">
        <v>1282</v>
      </c>
      <c r="I447" s="19" t="s">
        <v>7</v>
      </c>
      <c r="J447" s="81" t="s">
        <v>10</v>
      </c>
      <c r="K447" s="20" t="s">
        <v>11</v>
      </c>
    </row>
    <row r="448" spans="1:11">
      <c r="A448" s="13">
        <v>107</v>
      </c>
      <c r="B448" s="13" t="s">
        <v>577</v>
      </c>
      <c r="C448" s="13">
        <v>5953692</v>
      </c>
      <c r="D448" s="13">
        <v>5953692</v>
      </c>
      <c r="E448" s="13" t="s">
        <v>1256</v>
      </c>
      <c r="F448" s="18">
        <v>7607200</v>
      </c>
      <c r="G448" s="13" t="s">
        <v>727</v>
      </c>
      <c r="H448" s="13" t="s">
        <v>1283</v>
      </c>
      <c r="I448" s="19" t="s">
        <v>7</v>
      </c>
      <c r="J448" s="81" t="s">
        <v>10</v>
      </c>
      <c r="K448" s="20" t="s">
        <v>11</v>
      </c>
    </row>
    <row r="449" spans="1:11">
      <c r="A449" s="13">
        <v>108</v>
      </c>
      <c r="B449" s="13" t="s">
        <v>577</v>
      </c>
      <c r="C449" s="13">
        <v>5953686</v>
      </c>
      <c r="D449" s="13">
        <v>5953686</v>
      </c>
      <c r="E449" s="13" t="s">
        <v>1256</v>
      </c>
      <c r="F449" s="18">
        <v>1341600</v>
      </c>
      <c r="G449" s="13" t="s">
        <v>727</v>
      </c>
      <c r="H449" s="13" t="s">
        <v>1284</v>
      </c>
      <c r="I449" s="19" t="s">
        <v>7</v>
      </c>
      <c r="J449" s="81" t="s">
        <v>10</v>
      </c>
      <c r="K449" s="20" t="s">
        <v>11</v>
      </c>
    </row>
    <row r="450" spans="1:11">
      <c r="A450" s="13">
        <v>109</v>
      </c>
      <c r="B450" s="13" t="s">
        <v>577</v>
      </c>
      <c r="C450" s="13">
        <v>5953685</v>
      </c>
      <c r="D450" s="13">
        <v>5953685</v>
      </c>
      <c r="E450" s="13" t="s">
        <v>1256</v>
      </c>
      <c r="F450" s="18">
        <v>3689400</v>
      </c>
      <c r="G450" s="13" t="s">
        <v>727</v>
      </c>
      <c r="H450" s="13" t="s">
        <v>1285</v>
      </c>
      <c r="I450" s="19" t="s">
        <v>7</v>
      </c>
      <c r="J450" s="81" t="s">
        <v>10</v>
      </c>
      <c r="K450" s="20" t="s">
        <v>11</v>
      </c>
    </row>
    <row r="451" spans="1:11">
      <c r="A451" s="13">
        <v>110</v>
      </c>
      <c r="B451" s="13" t="s">
        <v>577</v>
      </c>
      <c r="C451" s="13">
        <v>5953684</v>
      </c>
      <c r="D451" s="13">
        <v>5953684</v>
      </c>
      <c r="E451" s="13" t="s">
        <v>1256</v>
      </c>
      <c r="F451" s="18">
        <v>7465800</v>
      </c>
      <c r="G451" s="13" t="s">
        <v>727</v>
      </c>
      <c r="H451" s="13" t="s">
        <v>1286</v>
      </c>
      <c r="I451" s="19" t="s">
        <v>7</v>
      </c>
      <c r="J451" s="81" t="s">
        <v>10</v>
      </c>
      <c r="K451" s="20" t="s">
        <v>11</v>
      </c>
    </row>
    <row r="452" spans="1:11">
      <c r="A452" s="57">
        <v>111</v>
      </c>
      <c r="B452" s="13" t="s">
        <v>338</v>
      </c>
      <c r="C452" s="13">
        <v>5953683</v>
      </c>
      <c r="D452" s="13">
        <v>5953683</v>
      </c>
      <c r="E452" s="13" t="s">
        <v>1256</v>
      </c>
      <c r="F452" s="18">
        <v>301680450</v>
      </c>
      <c r="G452" s="13" t="s">
        <v>401</v>
      </c>
      <c r="H452" s="13" t="s">
        <v>1287</v>
      </c>
      <c r="I452" s="19" t="s">
        <v>7</v>
      </c>
      <c r="J452" s="81" t="s">
        <v>10</v>
      </c>
      <c r="K452" s="20" t="s">
        <v>11</v>
      </c>
    </row>
    <row r="453" spans="1:11">
      <c r="A453" s="13">
        <v>112</v>
      </c>
      <c r="B453" s="13" t="s">
        <v>338</v>
      </c>
      <c r="C453" s="13">
        <v>5953682</v>
      </c>
      <c r="D453" s="13">
        <v>5953682</v>
      </c>
      <c r="E453" s="13" t="s">
        <v>1256</v>
      </c>
      <c r="F453" s="18">
        <v>308533438</v>
      </c>
      <c r="G453" s="13" t="s">
        <v>401</v>
      </c>
      <c r="H453" s="13" t="s">
        <v>1287</v>
      </c>
      <c r="I453" s="19" t="s">
        <v>7</v>
      </c>
      <c r="J453" s="81" t="s">
        <v>10</v>
      </c>
      <c r="K453" s="20" t="s">
        <v>11</v>
      </c>
    </row>
    <row r="454" spans="1:11">
      <c r="A454" s="13">
        <v>113</v>
      </c>
      <c r="B454" s="13" t="s">
        <v>338</v>
      </c>
      <c r="C454" s="13">
        <v>5953678</v>
      </c>
      <c r="D454" s="13">
        <v>5953678</v>
      </c>
      <c r="E454" s="13" t="s">
        <v>1256</v>
      </c>
      <c r="F454" s="18">
        <v>333623605</v>
      </c>
      <c r="G454" s="13" t="s">
        <v>401</v>
      </c>
      <c r="H454" s="13" t="s">
        <v>1288</v>
      </c>
      <c r="I454" s="19" t="s">
        <v>7</v>
      </c>
      <c r="J454" s="81" t="s">
        <v>10</v>
      </c>
      <c r="K454" s="20" t="s">
        <v>11</v>
      </c>
    </row>
    <row r="455" spans="1:11">
      <c r="A455" s="13">
        <v>114</v>
      </c>
      <c r="B455" s="13" t="s">
        <v>577</v>
      </c>
      <c r="C455" s="13">
        <v>5953671</v>
      </c>
      <c r="D455" s="13">
        <v>5953671</v>
      </c>
      <c r="E455" s="13" t="s">
        <v>1256</v>
      </c>
      <c r="F455" s="18">
        <v>786100</v>
      </c>
      <c r="G455" s="13" t="s">
        <v>727</v>
      </c>
      <c r="H455" s="13" t="s">
        <v>1289</v>
      </c>
      <c r="I455" s="19" t="s">
        <v>7</v>
      </c>
      <c r="J455" s="81" t="s">
        <v>10</v>
      </c>
      <c r="K455" s="20" t="s">
        <v>11</v>
      </c>
    </row>
    <row r="456" spans="1:11">
      <c r="A456" s="13">
        <v>115</v>
      </c>
      <c r="B456" s="13" t="s">
        <v>577</v>
      </c>
      <c r="C456" s="13">
        <v>5953670</v>
      </c>
      <c r="D456" s="13">
        <v>5953670</v>
      </c>
      <c r="E456" s="13" t="s">
        <v>1256</v>
      </c>
      <c r="F456" s="18">
        <v>5550000</v>
      </c>
      <c r="G456" s="13" t="s">
        <v>727</v>
      </c>
      <c r="H456" s="13" t="s">
        <v>1290</v>
      </c>
      <c r="I456" s="19" t="s">
        <v>7</v>
      </c>
      <c r="J456" s="81" t="s">
        <v>10</v>
      </c>
      <c r="K456" s="20" t="s">
        <v>11</v>
      </c>
    </row>
    <row r="457" spans="1:11">
      <c r="A457" s="57">
        <v>116</v>
      </c>
      <c r="B457" s="13" t="s">
        <v>577</v>
      </c>
      <c r="C457" s="13">
        <v>5953669</v>
      </c>
      <c r="D457" s="13">
        <v>5953669</v>
      </c>
      <c r="E457" s="13" t="s">
        <v>1256</v>
      </c>
      <c r="F457" s="18">
        <v>5328000</v>
      </c>
      <c r="G457" s="13" t="s">
        <v>727</v>
      </c>
      <c r="H457" s="13" t="s">
        <v>1291</v>
      </c>
      <c r="I457" s="19" t="s">
        <v>7</v>
      </c>
      <c r="J457" s="81" t="s">
        <v>10</v>
      </c>
      <c r="K457" s="20" t="s">
        <v>11</v>
      </c>
    </row>
    <row r="458" spans="1:11">
      <c r="A458" s="13">
        <v>117</v>
      </c>
      <c r="B458" s="13" t="s">
        <v>338</v>
      </c>
      <c r="C458" s="13">
        <v>5953668</v>
      </c>
      <c r="D458" s="13">
        <v>5953668</v>
      </c>
      <c r="E458" s="13" t="s">
        <v>1256</v>
      </c>
      <c r="F458" s="18">
        <v>14591568</v>
      </c>
      <c r="G458" s="13" t="s">
        <v>401</v>
      </c>
      <c r="H458" s="13" t="s">
        <v>1292</v>
      </c>
      <c r="I458" s="19" t="s">
        <v>7</v>
      </c>
      <c r="J458" s="81" t="s">
        <v>10</v>
      </c>
      <c r="K458" s="20" t="s">
        <v>11</v>
      </c>
    </row>
    <row r="459" spans="1:11">
      <c r="A459" s="13">
        <v>118</v>
      </c>
      <c r="B459" s="13" t="s">
        <v>577</v>
      </c>
      <c r="C459" s="13">
        <v>5953665</v>
      </c>
      <c r="D459" s="13">
        <v>5953665</v>
      </c>
      <c r="E459" s="13" t="s">
        <v>1256</v>
      </c>
      <c r="F459" s="18">
        <v>14249600</v>
      </c>
      <c r="G459" s="13" t="s">
        <v>727</v>
      </c>
      <c r="H459" s="13" t="s">
        <v>1293</v>
      </c>
      <c r="I459" s="19" t="s">
        <v>7</v>
      </c>
      <c r="J459" s="81" t="s">
        <v>10</v>
      </c>
      <c r="K459" s="20" t="s">
        <v>11</v>
      </c>
    </row>
    <row r="460" spans="1:11">
      <c r="A460" s="13">
        <v>119</v>
      </c>
      <c r="B460" s="13" t="s">
        <v>577</v>
      </c>
      <c r="C460" s="13">
        <v>5953664</v>
      </c>
      <c r="D460" s="13">
        <v>5953664</v>
      </c>
      <c r="E460" s="13" t="s">
        <v>1256</v>
      </c>
      <c r="F460" s="18">
        <v>4392000</v>
      </c>
      <c r="G460" s="13" t="s">
        <v>727</v>
      </c>
      <c r="H460" s="13" t="s">
        <v>1294</v>
      </c>
      <c r="I460" s="19" t="s">
        <v>7</v>
      </c>
      <c r="J460" s="81" t="s">
        <v>10</v>
      </c>
      <c r="K460" s="20" t="s">
        <v>11</v>
      </c>
    </row>
    <row r="461" spans="1:11">
      <c r="A461" s="13">
        <v>120</v>
      </c>
      <c r="B461" s="13" t="s">
        <v>338</v>
      </c>
      <c r="C461" s="13">
        <v>5953660</v>
      </c>
      <c r="D461" s="13">
        <v>5953660</v>
      </c>
      <c r="E461" s="13" t="s">
        <v>1256</v>
      </c>
      <c r="F461" s="18">
        <v>14326560</v>
      </c>
      <c r="G461" s="13" t="s">
        <v>401</v>
      </c>
      <c r="H461" s="13" t="s">
        <v>1231</v>
      </c>
      <c r="I461" s="19" t="s">
        <v>7</v>
      </c>
      <c r="J461" s="81" t="s">
        <v>10</v>
      </c>
      <c r="K461" s="20" t="s">
        <v>11</v>
      </c>
    </row>
    <row r="462" spans="1:11">
      <c r="A462" s="57">
        <v>121</v>
      </c>
      <c r="B462" s="13" t="s">
        <v>577</v>
      </c>
      <c r="C462" s="13">
        <v>5953657</v>
      </c>
      <c r="D462" s="13">
        <v>5953657</v>
      </c>
      <c r="E462" s="13" t="s">
        <v>1256</v>
      </c>
      <c r="F462" s="18">
        <v>4777500</v>
      </c>
      <c r="G462" s="13" t="s">
        <v>727</v>
      </c>
      <c r="H462" s="13" t="s">
        <v>1295</v>
      </c>
      <c r="I462" s="19" t="s">
        <v>7</v>
      </c>
      <c r="J462" s="81" t="s">
        <v>10</v>
      </c>
      <c r="K462" s="20" t="s">
        <v>11</v>
      </c>
    </row>
    <row r="463" spans="1:11">
      <c r="A463" s="13">
        <v>122</v>
      </c>
      <c r="B463" s="13" t="s">
        <v>577</v>
      </c>
      <c r="C463" s="13">
        <v>5953651</v>
      </c>
      <c r="D463" s="13">
        <v>5953651</v>
      </c>
      <c r="E463" s="13" t="s">
        <v>1256</v>
      </c>
      <c r="F463" s="18">
        <v>3861000</v>
      </c>
      <c r="G463" s="13" t="s">
        <v>727</v>
      </c>
      <c r="H463" s="13" t="s">
        <v>1296</v>
      </c>
      <c r="I463" s="19" t="s">
        <v>7</v>
      </c>
      <c r="J463" s="81" t="s">
        <v>10</v>
      </c>
      <c r="K463" s="20" t="s">
        <v>11</v>
      </c>
    </row>
    <row r="464" spans="1:11">
      <c r="A464" s="13">
        <v>123</v>
      </c>
      <c r="B464" s="13" t="s">
        <v>577</v>
      </c>
      <c r="C464" s="13">
        <v>5953650</v>
      </c>
      <c r="D464" s="13">
        <v>5953650</v>
      </c>
      <c r="E464" s="13" t="s">
        <v>1256</v>
      </c>
      <c r="F464" s="18">
        <v>2013000</v>
      </c>
      <c r="G464" s="13" t="s">
        <v>727</v>
      </c>
      <c r="H464" s="13" t="s">
        <v>1297</v>
      </c>
      <c r="I464" s="19" t="s">
        <v>7</v>
      </c>
      <c r="J464" s="81" t="s">
        <v>10</v>
      </c>
      <c r="K464" s="20" t="s">
        <v>11</v>
      </c>
    </row>
    <row r="465" spans="1:11">
      <c r="A465" s="13">
        <v>124</v>
      </c>
      <c r="B465" s="13" t="s">
        <v>301</v>
      </c>
      <c r="C465" s="13">
        <v>5953626</v>
      </c>
      <c r="D465" s="13">
        <v>5953626</v>
      </c>
      <c r="E465" s="13" t="s">
        <v>1256</v>
      </c>
      <c r="F465" s="18">
        <v>5201377920</v>
      </c>
      <c r="G465" s="13" t="s">
        <v>364</v>
      </c>
      <c r="H465" s="13" t="s">
        <v>407</v>
      </c>
      <c r="I465" s="19" t="s">
        <v>7</v>
      </c>
      <c r="J465" s="81" t="s">
        <v>10</v>
      </c>
      <c r="K465" s="20" t="s">
        <v>11</v>
      </c>
    </row>
    <row r="466" spans="1:11">
      <c r="A466" s="13">
        <v>125</v>
      </c>
      <c r="B466" s="13" t="s">
        <v>326</v>
      </c>
      <c r="C466" s="13">
        <v>5953385</v>
      </c>
      <c r="D466" s="13">
        <v>5953385</v>
      </c>
      <c r="E466" s="13" t="s">
        <v>1256</v>
      </c>
      <c r="F466" s="18">
        <v>1306500000</v>
      </c>
      <c r="G466" s="13" t="s">
        <v>389</v>
      </c>
      <c r="H466" s="13" t="s">
        <v>1298</v>
      </c>
      <c r="I466" s="19" t="s">
        <v>7</v>
      </c>
      <c r="J466" s="81" t="s">
        <v>10</v>
      </c>
      <c r="K466" s="20" t="s">
        <v>11</v>
      </c>
    </row>
    <row r="467" spans="1:11">
      <c r="A467" s="57">
        <v>126</v>
      </c>
      <c r="B467" s="13" t="s">
        <v>1299</v>
      </c>
      <c r="C467" s="13">
        <v>5952591</v>
      </c>
      <c r="D467" s="13">
        <v>5952591</v>
      </c>
      <c r="E467" s="13" t="s">
        <v>1256</v>
      </c>
      <c r="F467" s="18">
        <v>351000000</v>
      </c>
      <c r="G467" s="13" t="s">
        <v>1300</v>
      </c>
      <c r="H467" s="13" t="s">
        <v>1301</v>
      </c>
      <c r="I467" s="19" t="s">
        <v>7</v>
      </c>
      <c r="J467" s="81" t="s">
        <v>10</v>
      </c>
      <c r="K467" s="20" t="s">
        <v>11</v>
      </c>
    </row>
    <row r="468" spans="1:11">
      <c r="A468" s="13">
        <v>127</v>
      </c>
      <c r="B468" s="13" t="s">
        <v>1299</v>
      </c>
      <c r="C468" s="13">
        <v>5952590</v>
      </c>
      <c r="D468" s="13">
        <v>5952590</v>
      </c>
      <c r="E468" s="13" t="s">
        <v>1256</v>
      </c>
      <c r="F468" s="18">
        <v>338000000</v>
      </c>
      <c r="G468" s="13" t="s">
        <v>1300</v>
      </c>
      <c r="H468" s="13" t="s">
        <v>1302</v>
      </c>
      <c r="I468" s="19" t="s">
        <v>7</v>
      </c>
      <c r="J468" s="81" t="s">
        <v>10</v>
      </c>
      <c r="K468" s="20" t="s">
        <v>11</v>
      </c>
    </row>
    <row r="469" spans="1:11">
      <c r="A469" s="13">
        <v>128</v>
      </c>
      <c r="B469" s="13" t="s">
        <v>299</v>
      </c>
      <c r="C469" s="13">
        <v>5952439</v>
      </c>
      <c r="D469" s="13">
        <v>5952439</v>
      </c>
      <c r="E469" s="13" t="s">
        <v>1256</v>
      </c>
      <c r="F469" s="18">
        <v>32250000</v>
      </c>
      <c r="G469" s="13" t="s">
        <v>362</v>
      </c>
      <c r="H469" s="13" t="s">
        <v>1255</v>
      </c>
      <c r="I469" s="19" t="s">
        <v>7</v>
      </c>
      <c r="J469" s="81" t="s">
        <v>10</v>
      </c>
      <c r="K469" s="20" t="s">
        <v>11</v>
      </c>
    </row>
    <row r="470" spans="1:11">
      <c r="A470" s="13">
        <v>129</v>
      </c>
      <c r="B470" s="13" t="s">
        <v>299</v>
      </c>
      <c r="C470" s="13">
        <v>5950482</v>
      </c>
      <c r="D470" s="13">
        <v>5950482</v>
      </c>
      <c r="E470" s="13" t="s">
        <v>1303</v>
      </c>
      <c r="F470" s="18">
        <v>12200000</v>
      </c>
      <c r="G470" s="13" t="s">
        <v>362</v>
      </c>
      <c r="H470" s="13" t="s">
        <v>432</v>
      </c>
      <c r="I470" s="19" t="s">
        <v>7</v>
      </c>
      <c r="J470" s="81" t="s">
        <v>10</v>
      </c>
      <c r="K470" s="20" t="s">
        <v>11</v>
      </c>
    </row>
    <row r="471" spans="1:11">
      <c r="A471" s="13">
        <v>130</v>
      </c>
      <c r="B471" s="13" t="s">
        <v>320</v>
      </c>
      <c r="C471" s="13">
        <v>5950434</v>
      </c>
      <c r="D471" s="13">
        <v>5950434</v>
      </c>
      <c r="E471" s="13" t="s">
        <v>1303</v>
      </c>
      <c r="F471" s="18">
        <v>702100000</v>
      </c>
      <c r="G471" s="13" t="s">
        <v>383</v>
      </c>
      <c r="H471" s="13" t="s">
        <v>1304</v>
      </c>
      <c r="I471" s="19" t="s">
        <v>7</v>
      </c>
      <c r="J471" s="81" t="s">
        <v>10</v>
      </c>
      <c r="K471" s="20" t="s">
        <v>11</v>
      </c>
    </row>
    <row r="472" spans="1:11">
      <c r="A472" s="57">
        <v>131</v>
      </c>
      <c r="B472" s="13" t="s">
        <v>310</v>
      </c>
      <c r="C472" s="13">
        <v>5950274</v>
      </c>
      <c r="D472" s="13">
        <v>5950274</v>
      </c>
      <c r="E472" s="13" t="s">
        <v>1303</v>
      </c>
      <c r="F472" s="18">
        <v>2099343013.5999999</v>
      </c>
      <c r="G472" s="13" t="s">
        <v>373</v>
      </c>
      <c r="H472" s="13" t="s">
        <v>1305</v>
      </c>
      <c r="I472" s="19" t="s">
        <v>7</v>
      </c>
      <c r="J472" s="81" t="s">
        <v>10</v>
      </c>
      <c r="K472" s="20" t="s">
        <v>11</v>
      </c>
    </row>
    <row r="473" spans="1:11">
      <c r="A473" s="13">
        <v>132</v>
      </c>
      <c r="B473" s="13" t="s">
        <v>310</v>
      </c>
      <c r="C473" s="13">
        <v>5950273</v>
      </c>
      <c r="D473" s="13">
        <v>5950273</v>
      </c>
      <c r="E473" s="13" t="s">
        <v>1303</v>
      </c>
      <c r="F473" s="18">
        <v>131208938.34999999</v>
      </c>
      <c r="G473" s="13" t="s">
        <v>373</v>
      </c>
      <c r="H473" s="13" t="s">
        <v>1306</v>
      </c>
      <c r="I473" s="19" t="s">
        <v>7</v>
      </c>
      <c r="J473" s="81" t="s">
        <v>10</v>
      </c>
      <c r="K473" s="20" t="s">
        <v>11</v>
      </c>
    </row>
    <row r="474" spans="1:11">
      <c r="A474" s="13">
        <v>133</v>
      </c>
      <c r="B474" s="13" t="s">
        <v>316</v>
      </c>
      <c r="C474" s="13">
        <v>5950234</v>
      </c>
      <c r="D474" s="13">
        <v>5950234</v>
      </c>
      <c r="E474" s="13" t="s">
        <v>1303</v>
      </c>
      <c r="F474" s="18">
        <v>1839107600</v>
      </c>
      <c r="G474" s="13" t="s">
        <v>379</v>
      </c>
      <c r="H474" s="13" t="s">
        <v>1307</v>
      </c>
      <c r="I474" s="19" t="s">
        <v>7</v>
      </c>
      <c r="J474" s="81" t="s">
        <v>10</v>
      </c>
      <c r="K474" s="20" t="s">
        <v>11</v>
      </c>
    </row>
    <row r="475" spans="1:11">
      <c r="A475" s="13">
        <v>134</v>
      </c>
      <c r="B475" s="13" t="s">
        <v>306</v>
      </c>
      <c r="C475" s="13">
        <v>5949545</v>
      </c>
      <c r="D475" s="13">
        <v>5949545</v>
      </c>
      <c r="E475" s="13" t="s">
        <v>1303</v>
      </c>
      <c r="F475" s="18">
        <v>966000000</v>
      </c>
      <c r="G475" s="13" t="s">
        <v>369</v>
      </c>
      <c r="H475" s="13" t="s">
        <v>412</v>
      </c>
      <c r="I475" s="19" t="s">
        <v>7</v>
      </c>
      <c r="J475" s="81" t="s">
        <v>10</v>
      </c>
      <c r="K475" s="20" t="s">
        <v>11</v>
      </c>
    </row>
    <row r="476" spans="1:11">
      <c r="A476" s="13">
        <v>135</v>
      </c>
      <c r="B476" s="13" t="s">
        <v>331</v>
      </c>
      <c r="C476" s="13">
        <v>5948376</v>
      </c>
      <c r="D476" s="13">
        <v>5948376</v>
      </c>
      <c r="E476" s="13" t="s">
        <v>1308</v>
      </c>
      <c r="F476" s="18">
        <v>1276026936</v>
      </c>
      <c r="G476" s="13" t="s">
        <v>394</v>
      </c>
      <c r="H476" s="13" t="s">
        <v>518</v>
      </c>
      <c r="I476" s="19" t="s">
        <v>7</v>
      </c>
      <c r="J476" s="81" t="s">
        <v>10</v>
      </c>
      <c r="K476" s="20" t="s">
        <v>11</v>
      </c>
    </row>
    <row r="477" spans="1:11">
      <c r="A477" s="57">
        <v>136</v>
      </c>
      <c r="B477" s="13" t="s">
        <v>1309</v>
      </c>
      <c r="C477" s="13">
        <v>5948374</v>
      </c>
      <c r="D477" s="13">
        <v>5948374</v>
      </c>
      <c r="E477" s="13" t="s">
        <v>1308</v>
      </c>
      <c r="F477" s="18">
        <v>1673819250</v>
      </c>
      <c r="G477" s="13" t="s">
        <v>1310</v>
      </c>
      <c r="H477" s="13" t="s">
        <v>1311</v>
      </c>
      <c r="I477" s="19" t="s">
        <v>7</v>
      </c>
      <c r="J477" s="81" t="s">
        <v>10</v>
      </c>
      <c r="K477" s="20" t="s">
        <v>11</v>
      </c>
    </row>
    <row r="478" spans="1:11">
      <c r="A478" s="13">
        <v>137</v>
      </c>
      <c r="B478" s="13" t="s">
        <v>298</v>
      </c>
      <c r="C478" s="13">
        <v>5948018</v>
      </c>
      <c r="D478" s="13">
        <v>5948018</v>
      </c>
      <c r="E478" s="13" t="s">
        <v>1308</v>
      </c>
      <c r="F478" s="18">
        <v>340500000</v>
      </c>
      <c r="G478" s="13" t="s">
        <v>361</v>
      </c>
      <c r="H478" s="13" t="s">
        <v>403</v>
      </c>
      <c r="I478" s="19" t="s">
        <v>7</v>
      </c>
      <c r="J478" s="81" t="s">
        <v>10</v>
      </c>
      <c r="K478" s="20" t="s">
        <v>11</v>
      </c>
    </row>
    <row r="479" spans="1:11">
      <c r="A479" s="13">
        <v>138</v>
      </c>
      <c r="B479" s="13" t="s">
        <v>338</v>
      </c>
      <c r="C479" s="13">
        <v>5946952</v>
      </c>
      <c r="D479" s="13">
        <v>5946952</v>
      </c>
      <c r="E479" s="13" t="s">
        <v>1308</v>
      </c>
      <c r="F479" s="18">
        <v>757098000</v>
      </c>
      <c r="G479" s="13" t="s">
        <v>401</v>
      </c>
      <c r="H479" s="13" t="s">
        <v>1278</v>
      </c>
      <c r="I479" s="19" t="s">
        <v>7</v>
      </c>
      <c r="J479" s="81" t="s">
        <v>10</v>
      </c>
      <c r="K479" s="20" t="s">
        <v>11</v>
      </c>
    </row>
    <row r="480" spans="1:11">
      <c r="A480" s="13">
        <v>139</v>
      </c>
      <c r="B480" s="13" t="s">
        <v>338</v>
      </c>
      <c r="C480" s="13">
        <v>5946942</v>
      </c>
      <c r="D480" s="13">
        <v>5946942</v>
      </c>
      <c r="E480" s="13" t="s">
        <v>1308</v>
      </c>
      <c r="F480" s="18">
        <v>585756000</v>
      </c>
      <c r="G480" s="13" t="s">
        <v>401</v>
      </c>
      <c r="H480" s="13" t="s">
        <v>1312</v>
      </c>
      <c r="I480" s="19" t="s">
        <v>7</v>
      </c>
      <c r="J480" s="81" t="s">
        <v>10</v>
      </c>
      <c r="K480" s="20" t="s">
        <v>11</v>
      </c>
    </row>
    <row r="481" spans="1:11">
      <c r="A481" s="13">
        <v>140</v>
      </c>
      <c r="B481" s="13" t="s">
        <v>338</v>
      </c>
      <c r="C481" s="13">
        <v>5946918</v>
      </c>
      <c r="D481" s="13">
        <v>5946918</v>
      </c>
      <c r="E481" s="13" t="s">
        <v>1308</v>
      </c>
      <c r="F481" s="18">
        <v>1027728000</v>
      </c>
      <c r="G481" s="13" t="s">
        <v>401</v>
      </c>
      <c r="H481" s="13" t="s">
        <v>1288</v>
      </c>
      <c r="I481" s="19" t="s">
        <v>7</v>
      </c>
      <c r="J481" s="81" t="s">
        <v>10</v>
      </c>
      <c r="K481" s="20" t="s">
        <v>11</v>
      </c>
    </row>
    <row r="482" spans="1:11">
      <c r="A482" s="57">
        <v>141</v>
      </c>
      <c r="B482" s="13" t="s">
        <v>338</v>
      </c>
      <c r="C482" s="13">
        <v>5946909</v>
      </c>
      <c r="D482" s="13">
        <v>5946909</v>
      </c>
      <c r="E482" s="13" t="s">
        <v>1308</v>
      </c>
      <c r="F482" s="18">
        <v>31784130</v>
      </c>
      <c r="G482" s="13" t="s">
        <v>401</v>
      </c>
      <c r="H482" s="13" t="s">
        <v>1215</v>
      </c>
      <c r="I482" s="19" t="s">
        <v>7</v>
      </c>
      <c r="J482" s="81" t="s">
        <v>10</v>
      </c>
      <c r="K482" s="20" t="s">
        <v>11</v>
      </c>
    </row>
    <row r="483" spans="1:11">
      <c r="A483" s="13">
        <v>142</v>
      </c>
      <c r="B483" s="13" t="s">
        <v>338</v>
      </c>
      <c r="C483" s="13">
        <v>5946908</v>
      </c>
      <c r="D483" s="13">
        <v>5946908</v>
      </c>
      <c r="E483" s="13" t="s">
        <v>1308</v>
      </c>
      <c r="F483" s="18">
        <v>439091870</v>
      </c>
      <c r="G483" s="13" t="s">
        <v>401</v>
      </c>
      <c r="H483" s="13" t="s">
        <v>1215</v>
      </c>
      <c r="I483" s="19" t="s">
        <v>7</v>
      </c>
      <c r="J483" s="81" t="s">
        <v>10</v>
      </c>
      <c r="K483" s="20" t="s">
        <v>11</v>
      </c>
    </row>
    <row r="484" spans="1:11">
      <c r="A484" s="13">
        <v>143</v>
      </c>
      <c r="B484" s="13" t="s">
        <v>338</v>
      </c>
      <c r="C484" s="13">
        <v>5946904</v>
      </c>
      <c r="D484" s="13">
        <v>5946904</v>
      </c>
      <c r="E484" s="13" t="s">
        <v>1308</v>
      </c>
      <c r="F484" s="18">
        <v>287368236</v>
      </c>
      <c r="G484" s="13" t="s">
        <v>401</v>
      </c>
      <c r="H484" s="13" t="s">
        <v>1313</v>
      </c>
      <c r="I484" s="19" t="s">
        <v>7</v>
      </c>
      <c r="J484" s="81" t="s">
        <v>10</v>
      </c>
      <c r="K484" s="20" t="s">
        <v>11</v>
      </c>
    </row>
    <row r="485" spans="1:11">
      <c r="A485" s="13">
        <v>144</v>
      </c>
      <c r="B485" s="13" t="s">
        <v>338</v>
      </c>
      <c r="C485" s="13">
        <v>5946903</v>
      </c>
      <c r="D485" s="13">
        <v>5946903</v>
      </c>
      <c r="E485" s="13" t="s">
        <v>1308</v>
      </c>
      <c r="F485" s="18">
        <v>9709648</v>
      </c>
      <c r="G485" s="13" t="s">
        <v>401</v>
      </c>
      <c r="H485" s="13" t="s">
        <v>1313</v>
      </c>
      <c r="I485" s="19" t="s">
        <v>7</v>
      </c>
      <c r="J485" s="81" t="s">
        <v>10</v>
      </c>
      <c r="K485" s="20" t="s">
        <v>11</v>
      </c>
    </row>
    <row r="486" spans="1:11">
      <c r="A486" s="13">
        <v>145</v>
      </c>
      <c r="B486" s="13" t="s">
        <v>1183</v>
      </c>
      <c r="C486" s="13">
        <v>5946856</v>
      </c>
      <c r="D486" s="13">
        <v>5946856</v>
      </c>
      <c r="E486" s="13" t="s">
        <v>1308</v>
      </c>
      <c r="F486" s="18">
        <v>15106200000</v>
      </c>
      <c r="G486" s="13" t="s">
        <v>1185</v>
      </c>
      <c r="H486" s="13" t="s">
        <v>1195</v>
      </c>
      <c r="I486" s="19" t="s">
        <v>7</v>
      </c>
      <c r="J486" s="81" t="s">
        <v>10</v>
      </c>
      <c r="K486" s="20" t="s">
        <v>11</v>
      </c>
    </row>
    <row r="487" spans="1:11">
      <c r="A487" s="57">
        <v>146</v>
      </c>
      <c r="B487" s="13" t="s">
        <v>323</v>
      </c>
      <c r="C487" s="13">
        <v>5946606</v>
      </c>
      <c r="D487" s="13">
        <v>5946606</v>
      </c>
      <c r="E487" s="13" t="s">
        <v>1308</v>
      </c>
      <c r="F487" s="18">
        <v>1438875926.4000001</v>
      </c>
      <c r="G487" s="13" t="s">
        <v>386</v>
      </c>
      <c r="H487" s="13" t="s">
        <v>1314</v>
      </c>
      <c r="I487" s="19" t="s">
        <v>7</v>
      </c>
      <c r="J487" s="81" t="s">
        <v>10</v>
      </c>
      <c r="K487" s="20" t="s">
        <v>11</v>
      </c>
    </row>
    <row r="488" spans="1:11">
      <c r="A488" s="13">
        <v>147</v>
      </c>
      <c r="B488" s="13" t="s">
        <v>299</v>
      </c>
      <c r="C488" s="13">
        <v>5944521</v>
      </c>
      <c r="D488" s="13">
        <v>5944521</v>
      </c>
      <c r="E488" s="13" t="s">
        <v>1315</v>
      </c>
      <c r="F488" s="18">
        <v>135000000</v>
      </c>
      <c r="G488" s="13" t="s">
        <v>362</v>
      </c>
      <c r="H488" s="13" t="s">
        <v>490</v>
      </c>
      <c r="I488" s="19" t="s">
        <v>7</v>
      </c>
      <c r="J488" s="81" t="s">
        <v>10</v>
      </c>
      <c r="K488" s="20" t="s">
        <v>11</v>
      </c>
    </row>
    <row r="489" spans="1:11">
      <c r="A489" s="13">
        <v>148</v>
      </c>
      <c r="B489" s="13" t="s">
        <v>1216</v>
      </c>
      <c r="C489" s="13">
        <v>5944518</v>
      </c>
      <c r="D489" s="13">
        <v>5944518</v>
      </c>
      <c r="E489" s="13" t="s">
        <v>1315</v>
      </c>
      <c r="F489" s="18">
        <v>8850000000</v>
      </c>
      <c r="G489" s="13" t="s">
        <v>1217</v>
      </c>
      <c r="H489" s="13" t="s">
        <v>1218</v>
      </c>
      <c r="I489" s="19" t="s">
        <v>7</v>
      </c>
      <c r="J489" s="81" t="s">
        <v>10</v>
      </c>
      <c r="K489" s="20" t="s">
        <v>11</v>
      </c>
    </row>
    <row r="490" spans="1:11">
      <c r="A490" s="13">
        <v>149</v>
      </c>
      <c r="B490" s="13" t="s">
        <v>319</v>
      </c>
      <c r="C490" s="13">
        <v>5944468</v>
      </c>
      <c r="D490" s="13">
        <v>5944468</v>
      </c>
      <c r="E490" s="13" t="s">
        <v>1315</v>
      </c>
      <c r="F490" s="18">
        <v>1188995695</v>
      </c>
      <c r="G490" s="13" t="s">
        <v>382</v>
      </c>
      <c r="H490" s="13" t="s">
        <v>488</v>
      </c>
      <c r="I490" s="19" t="s">
        <v>7</v>
      </c>
      <c r="J490" s="81" t="s">
        <v>10</v>
      </c>
      <c r="K490" s="20" t="s">
        <v>11</v>
      </c>
    </row>
    <row r="491" spans="1:11">
      <c r="A491" s="13">
        <v>150</v>
      </c>
      <c r="B491" s="13" t="s">
        <v>298</v>
      </c>
      <c r="C491" s="13">
        <v>5944264</v>
      </c>
      <c r="D491" s="13">
        <v>5944264</v>
      </c>
      <c r="E491" s="13" t="s">
        <v>1315</v>
      </c>
      <c r="F491" s="18">
        <v>413630000</v>
      </c>
      <c r="G491" s="13" t="s">
        <v>361</v>
      </c>
      <c r="H491" s="13" t="s">
        <v>426</v>
      </c>
      <c r="I491" s="19" t="s">
        <v>7</v>
      </c>
      <c r="J491" s="81" t="s">
        <v>10</v>
      </c>
      <c r="K491" s="20" t="s">
        <v>11</v>
      </c>
    </row>
    <row r="492" spans="1:11">
      <c r="A492" s="57">
        <v>151</v>
      </c>
      <c r="B492" s="13" t="s">
        <v>338</v>
      </c>
      <c r="C492" s="13">
        <v>5944116</v>
      </c>
      <c r="D492" s="13">
        <v>5944116</v>
      </c>
      <c r="E492" s="13" t="s">
        <v>1315</v>
      </c>
      <c r="F492" s="18">
        <v>28956480</v>
      </c>
      <c r="G492" s="13" t="s">
        <v>401</v>
      </c>
      <c r="H492" s="13" t="s">
        <v>1316</v>
      </c>
      <c r="I492" s="19" t="s">
        <v>7</v>
      </c>
      <c r="J492" s="81" t="s">
        <v>10</v>
      </c>
      <c r="K492" s="20" t="s">
        <v>11</v>
      </c>
    </row>
    <row r="493" spans="1:11">
      <c r="A493" s="13">
        <v>152</v>
      </c>
      <c r="B493" s="13" t="s">
        <v>338</v>
      </c>
      <c r="C493" s="13">
        <v>5943702</v>
      </c>
      <c r="D493" s="13">
        <v>5943702</v>
      </c>
      <c r="E493" s="13" t="s">
        <v>1315</v>
      </c>
      <c r="F493" s="18">
        <v>24381570</v>
      </c>
      <c r="G493" s="13" t="s">
        <v>401</v>
      </c>
      <c r="H493" s="13" t="s">
        <v>1317</v>
      </c>
      <c r="I493" s="19" t="s">
        <v>7</v>
      </c>
      <c r="J493" s="81" t="s">
        <v>10</v>
      </c>
      <c r="K493" s="20" t="s">
        <v>11</v>
      </c>
    </row>
    <row r="494" spans="1:11">
      <c r="A494" s="13">
        <v>153</v>
      </c>
      <c r="B494" s="13" t="s">
        <v>338</v>
      </c>
      <c r="C494" s="13">
        <v>5943557</v>
      </c>
      <c r="D494" s="13">
        <v>5943557</v>
      </c>
      <c r="E494" s="13" t="s">
        <v>1315</v>
      </c>
      <c r="F494" s="18">
        <v>34750125</v>
      </c>
      <c r="G494" s="13" t="s">
        <v>401</v>
      </c>
      <c r="H494" s="13" t="s">
        <v>1318</v>
      </c>
      <c r="I494" s="19" t="s">
        <v>7</v>
      </c>
      <c r="J494" s="81" t="s">
        <v>10</v>
      </c>
      <c r="K494" s="20" t="s">
        <v>11</v>
      </c>
    </row>
    <row r="495" spans="1:11">
      <c r="A495" s="13">
        <v>154</v>
      </c>
      <c r="B495" s="13" t="s">
        <v>338</v>
      </c>
      <c r="C495" s="13">
        <v>5943553</v>
      </c>
      <c r="D495" s="13">
        <v>5943553</v>
      </c>
      <c r="E495" s="13" t="s">
        <v>1315</v>
      </c>
      <c r="F495" s="18">
        <v>40572000</v>
      </c>
      <c r="G495" s="13" t="s">
        <v>401</v>
      </c>
      <c r="H495" s="13" t="s">
        <v>1319</v>
      </c>
      <c r="I495" s="19" t="s">
        <v>7</v>
      </c>
      <c r="J495" s="81" t="s">
        <v>10</v>
      </c>
      <c r="K495" s="20" t="s">
        <v>11</v>
      </c>
    </row>
    <row r="496" spans="1:11">
      <c r="A496" s="13">
        <v>155</v>
      </c>
      <c r="B496" s="13" t="s">
        <v>1320</v>
      </c>
      <c r="C496" s="13">
        <v>5943454</v>
      </c>
      <c r="D496" s="13">
        <v>5943454</v>
      </c>
      <c r="E496" s="13" t="s">
        <v>1315</v>
      </c>
      <c r="F496" s="18">
        <v>617777000</v>
      </c>
      <c r="G496" s="13" t="s">
        <v>1321</v>
      </c>
      <c r="H496" s="13" t="s">
        <v>1322</v>
      </c>
      <c r="I496" s="19" t="s">
        <v>7</v>
      </c>
      <c r="J496" s="81" t="s">
        <v>10</v>
      </c>
      <c r="K496" s="20" t="s">
        <v>11</v>
      </c>
    </row>
    <row r="497" spans="1:11">
      <c r="A497" s="57">
        <v>156</v>
      </c>
      <c r="B497" s="13" t="s">
        <v>319</v>
      </c>
      <c r="C497" s="13">
        <v>5941290</v>
      </c>
      <c r="D497" s="13">
        <v>5941290</v>
      </c>
      <c r="E497" s="13" t="s">
        <v>1323</v>
      </c>
      <c r="F497" s="18">
        <v>434998425</v>
      </c>
      <c r="G497" s="13" t="s">
        <v>382</v>
      </c>
      <c r="H497" s="13" t="s">
        <v>488</v>
      </c>
      <c r="I497" s="19" t="s">
        <v>7</v>
      </c>
      <c r="J497" s="81" t="s">
        <v>10</v>
      </c>
      <c r="K497" s="20" t="s">
        <v>11</v>
      </c>
    </row>
    <row r="498" spans="1:11">
      <c r="A498" s="13">
        <v>157</v>
      </c>
      <c r="B498" s="13" t="s">
        <v>319</v>
      </c>
      <c r="C498" s="13">
        <v>5941289</v>
      </c>
      <c r="D498" s="13">
        <v>5941289</v>
      </c>
      <c r="E498" s="13" t="s">
        <v>1323</v>
      </c>
      <c r="F498" s="18">
        <v>1449994750</v>
      </c>
      <c r="G498" s="13" t="s">
        <v>382</v>
      </c>
      <c r="H498" s="13" t="s">
        <v>488</v>
      </c>
      <c r="I498" s="19" t="s">
        <v>7</v>
      </c>
      <c r="J498" s="81" t="s">
        <v>10</v>
      </c>
      <c r="K498" s="20" t="s">
        <v>11</v>
      </c>
    </row>
    <row r="499" spans="1:11">
      <c r="A499" s="13">
        <v>158</v>
      </c>
      <c r="B499" s="13" t="s">
        <v>1324</v>
      </c>
      <c r="C499" s="13">
        <v>5941271</v>
      </c>
      <c r="D499" s="13">
        <v>5941271</v>
      </c>
      <c r="E499" s="13" t="s">
        <v>1323</v>
      </c>
      <c r="F499" s="18">
        <v>752500000</v>
      </c>
      <c r="G499" s="13" t="s">
        <v>1325</v>
      </c>
      <c r="H499" s="13" t="s">
        <v>1326</v>
      </c>
      <c r="I499" s="19" t="s">
        <v>7</v>
      </c>
      <c r="J499" s="81" t="s">
        <v>10</v>
      </c>
      <c r="K499" s="20" t="s">
        <v>11</v>
      </c>
    </row>
    <row r="500" spans="1:11">
      <c r="A500" s="13">
        <v>159</v>
      </c>
      <c r="B500" s="13" t="s">
        <v>1324</v>
      </c>
      <c r="C500" s="13">
        <v>5941267</v>
      </c>
      <c r="D500" s="13">
        <v>5941267</v>
      </c>
      <c r="E500" s="13" t="s">
        <v>1323</v>
      </c>
      <c r="F500" s="18">
        <v>646750000</v>
      </c>
      <c r="G500" s="13" t="s">
        <v>1325</v>
      </c>
      <c r="H500" s="13" t="s">
        <v>1327</v>
      </c>
      <c r="I500" s="19" t="s">
        <v>7</v>
      </c>
      <c r="J500" s="81" t="s">
        <v>10</v>
      </c>
      <c r="K500" s="20" t="s">
        <v>11</v>
      </c>
    </row>
    <row r="501" spans="1:11">
      <c r="A501" s="13">
        <v>160</v>
      </c>
      <c r="B501" s="13" t="s">
        <v>338</v>
      </c>
      <c r="C501" s="13">
        <v>5940235</v>
      </c>
      <c r="D501" s="13">
        <v>5940235</v>
      </c>
      <c r="E501" s="13" t="s">
        <v>1323</v>
      </c>
      <c r="F501" s="18">
        <v>47480150</v>
      </c>
      <c r="G501" s="13" t="s">
        <v>401</v>
      </c>
      <c r="H501" s="13" t="s">
        <v>1328</v>
      </c>
      <c r="I501" s="19" t="s">
        <v>7</v>
      </c>
      <c r="J501" s="81" t="s">
        <v>10</v>
      </c>
      <c r="K501" s="20" t="s">
        <v>11</v>
      </c>
    </row>
    <row r="502" spans="1:11">
      <c r="A502" s="57">
        <v>161</v>
      </c>
      <c r="B502" s="13" t="s">
        <v>323</v>
      </c>
      <c r="C502" s="13">
        <v>5939252</v>
      </c>
      <c r="D502" s="13">
        <v>5939252</v>
      </c>
      <c r="E502" s="13" t="s">
        <v>1323</v>
      </c>
      <c r="F502" s="18">
        <v>3508648554.5999999</v>
      </c>
      <c r="G502" s="13" t="s">
        <v>386</v>
      </c>
      <c r="H502" s="13" t="s">
        <v>493</v>
      </c>
      <c r="I502" s="19" t="s">
        <v>7</v>
      </c>
      <c r="J502" s="81" t="s">
        <v>10</v>
      </c>
      <c r="K502" s="20" t="s">
        <v>11</v>
      </c>
    </row>
    <row r="503" spans="1:11">
      <c r="A503" s="13">
        <v>162</v>
      </c>
      <c r="B503" s="13" t="s">
        <v>338</v>
      </c>
      <c r="C503" s="13">
        <v>5938306</v>
      </c>
      <c r="D503" s="13">
        <v>5938306</v>
      </c>
      <c r="E503" s="13" t="s">
        <v>1323</v>
      </c>
      <c r="F503" s="18">
        <v>38346000</v>
      </c>
      <c r="G503" s="13" t="s">
        <v>401</v>
      </c>
      <c r="H503" s="13" t="s">
        <v>536</v>
      </c>
      <c r="I503" s="19" t="s">
        <v>7</v>
      </c>
      <c r="J503" s="81" t="s">
        <v>10</v>
      </c>
      <c r="K503" s="20" t="s">
        <v>11</v>
      </c>
    </row>
    <row r="504" spans="1:11">
      <c r="A504" s="13">
        <v>163</v>
      </c>
      <c r="B504" s="13" t="s">
        <v>299</v>
      </c>
      <c r="C504" s="13">
        <v>5938281</v>
      </c>
      <c r="D504" s="13">
        <v>5938281</v>
      </c>
      <c r="E504" s="13" t="s">
        <v>1329</v>
      </c>
      <c r="F504" s="18">
        <v>1977181200</v>
      </c>
      <c r="G504" s="13" t="s">
        <v>362</v>
      </c>
      <c r="H504" s="13" t="s">
        <v>436</v>
      </c>
      <c r="I504" s="19" t="s">
        <v>7</v>
      </c>
      <c r="J504" s="81" t="s">
        <v>10</v>
      </c>
      <c r="K504" s="20" t="s">
        <v>11</v>
      </c>
    </row>
    <row r="505" spans="1:11">
      <c r="A505" s="13">
        <v>164</v>
      </c>
      <c r="B505" s="13" t="s">
        <v>326</v>
      </c>
      <c r="C505" s="13">
        <v>5938255</v>
      </c>
      <c r="D505" s="13">
        <v>5938255</v>
      </c>
      <c r="E505" s="13" t="s">
        <v>1329</v>
      </c>
      <c r="F505" s="18">
        <v>1096432000</v>
      </c>
      <c r="G505" s="13" t="s">
        <v>389</v>
      </c>
      <c r="H505" s="13" t="s">
        <v>1330</v>
      </c>
      <c r="I505" s="19" t="s">
        <v>7</v>
      </c>
      <c r="J505" s="81" t="s">
        <v>10</v>
      </c>
      <c r="K505" s="20" t="s">
        <v>11</v>
      </c>
    </row>
    <row r="506" spans="1:11">
      <c r="A506" s="13">
        <v>165</v>
      </c>
      <c r="B506" s="13" t="s">
        <v>326</v>
      </c>
      <c r="C506" s="13">
        <v>5938254</v>
      </c>
      <c r="D506" s="13">
        <v>5938254</v>
      </c>
      <c r="E506" s="13" t="s">
        <v>1329</v>
      </c>
      <c r="F506" s="18">
        <v>386976000</v>
      </c>
      <c r="G506" s="13" t="s">
        <v>389</v>
      </c>
      <c r="H506" s="13" t="s">
        <v>1331</v>
      </c>
      <c r="I506" s="19" t="s">
        <v>7</v>
      </c>
      <c r="J506" s="81" t="s">
        <v>10</v>
      </c>
      <c r="K506" s="20" t="s">
        <v>11</v>
      </c>
    </row>
    <row r="507" spans="1:11">
      <c r="A507" s="57">
        <v>166</v>
      </c>
      <c r="B507" s="13" t="s">
        <v>326</v>
      </c>
      <c r="C507" s="13">
        <v>5938253</v>
      </c>
      <c r="D507" s="13">
        <v>5938253</v>
      </c>
      <c r="E507" s="13" t="s">
        <v>1329</v>
      </c>
      <c r="F507" s="18">
        <v>354728000</v>
      </c>
      <c r="G507" s="13" t="s">
        <v>389</v>
      </c>
      <c r="H507" s="13" t="s">
        <v>1332</v>
      </c>
      <c r="I507" s="19" t="s">
        <v>7</v>
      </c>
      <c r="J507" s="81" t="s">
        <v>10</v>
      </c>
      <c r="K507" s="20" t="s">
        <v>11</v>
      </c>
    </row>
    <row r="508" spans="1:11">
      <c r="A508" s="13">
        <v>167</v>
      </c>
      <c r="B508" s="13" t="s">
        <v>326</v>
      </c>
      <c r="C508" s="13">
        <v>5938252</v>
      </c>
      <c r="D508" s="13">
        <v>5938252</v>
      </c>
      <c r="E508" s="13" t="s">
        <v>1329</v>
      </c>
      <c r="F508" s="18">
        <v>902944000</v>
      </c>
      <c r="G508" s="13" t="s">
        <v>389</v>
      </c>
      <c r="H508" s="13" t="s">
        <v>1333</v>
      </c>
      <c r="I508" s="19" t="s">
        <v>7</v>
      </c>
      <c r="J508" s="81" t="s">
        <v>10</v>
      </c>
      <c r="K508" s="20" t="s">
        <v>11</v>
      </c>
    </row>
    <row r="509" spans="1:11">
      <c r="A509" s="13">
        <v>168</v>
      </c>
      <c r="B509" s="13" t="s">
        <v>328</v>
      </c>
      <c r="C509" s="13">
        <v>5938191</v>
      </c>
      <c r="D509" s="13">
        <v>5938191</v>
      </c>
      <c r="E509" s="13" t="s">
        <v>1329</v>
      </c>
      <c r="F509" s="18">
        <v>2990000000</v>
      </c>
      <c r="G509" s="13" t="s">
        <v>391</v>
      </c>
      <c r="H509" s="13" t="s">
        <v>514</v>
      </c>
      <c r="I509" s="19" t="s">
        <v>7</v>
      </c>
      <c r="J509" s="81" t="s">
        <v>10</v>
      </c>
      <c r="K509" s="20" t="s">
        <v>11</v>
      </c>
    </row>
    <row r="510" spans="1:11">
      <c r="A510" s="13">
        <v>169</v>
      </c>
      <c r="B510" s="13" t="s">
        <v>586</v>
      </c>
      <c r="C510" s="13">
        <v>5937353</v>
      </c>
      <c r="D510" s="13">
        <v>5937353</v>
      </c>
      <c r="E510" s="13" t="s">
        <v>1329</v>
      </c>
      <c r="F510" s="18">
        <v>46080000</v>
      </c>
      <c r="G510" s="13" t="s">
        <v>735</v>
      </c>
      <c r="H510" s="13" t="s">
        <v>1334</v>
      </c>
      <c r="I510" s="19" t="s">
        <v>7</v>
      </c>
      <c r="J510" s="81" t="s">
        <v>10</v>
      </c>
      <c r="K510" s="20" t="s">
        <v>11</v>
      </c>
    </row>
    <row r="511" spans="1:11">
      <c r="A511" s="13">
        <v>170</v>
      </c>
      <c r="B511" s="13" t="s">
        <v>586</v>
      </c>
      <c r="C511" s="13">
        <v>5937346</v>
      </c>
      <c r="D511" s="13">
        <v>5937346</v>
      </c>
      <c r="E511" s="13" t="s">
        <v>1329</v>
      </c>
      <c r="F511" s="18">
        <v>74992000</v>
      </c>
      <c r="G511" s="13" t="s">
        <v>735</v>
      </c>
      <c r="H511" s="13" t="s">
        <v>1335</v>
      </c>
      <c r="I511" s="19" t="s">
        <v>7</v>
      </c>
      <c r="J511" s="81" t="s">
        <v>10</v>
      </c>
      <c r="K511" s="20" t="s">
        <v>11</v>
      </c>
    </row>
    <row r="512" spans="1:11">
      <c r="A512" s="57">
        <v>171</v>
      </c>
      <c r="B512" s="13" t="s">
        <v>586</v>
      </c>
      <c r="C512" s="13">
        <v>5937345</v>
      </c>
      <c r="D512" s="13">
        <v>5937345</v>
      </c>
      <c r="E512" s="13" t="s">
        <v>1329</v>
      </c>
      <c r="F512" s="18">
        <v>61576000</v>
      </c>
      <c r="G512" s="13" t="s">
        <v>735</v>
      </c>
      <c r="H512" s="13" t="s">
        <v>1336</v>
      </c>
      <c r="I512" s="19" t="s">
        <v>7</v>
      </c>
      <c r="J512" s="81" t="s">
        <v>10</v>
      </c>
      <c r="K512" s="20" t="s">
        <v>11</v>
      </c>
    </row>
    <row r="513" spans="1:11">
      <c r="A513" s="13">
        <v>172</v>
      </c>
      <c r="B513" s="13" t="s">
        <v>299</v>
      </c>
      <c r="C513" s="13">
        <v>5937340</v>
      </c>
      <c r="D513" s="13">
        <v>5937340</v>
      </c>
      <c r="E513" s="13" t="s">
        <v>1329</v>
      </c>
      <c r="F513" s="18">
        <v>15388850</v>
      </c>
      <c r="G513" s="13" t="s">
        <v>362</v>
      </c>
      <c r="H513" s="13" t="s">
        <v>430</v>
      </c>
      <c r="I513" s="19" t="s">
        <v>7</v>
      </c>
      <c r="J513" s="81" t="s">
        <v>10</v>
      </c>
      <c r="K513" s="20" t="s">
        <v>11</v>
      </c>
    </row>
    <row r="514" spans="1:11">
      <c r="A514" s="13">
        <v>173</v>
      </c>
      <c r="B514" s="13" t="s">
        <v>1337</v>
      </c>
      <c r="C514" s="13">
        <v>5937290</v>
      </c>
      <c r="D514" s="13">
        <v>5937290</v>
      </c>
      <c r="E514" s="13" t="s">
        <v>1329</v>
      </c>
      <c r="F514" s="18">
        <v>55062000</v>
      </c>
      <c r="G514" s="13" t="s">
        <v>1338</v>
      </c>
      <c r="H514" s="13" t="s">
        <v>1339</v>
      </c>
      <c r="I514" s="19" t="s">
        <v>7</v>
      </c>
      <c r="J514" s="81" t="s">
        <v>10</v>
      </c>
      <c r="K514" s="20" t="s">
        <v>11</v>
      </c>
    </row>
    <row r="515" spans="1:11">
      <c r="A515" s="13">
        <v>174</v>
      </c>
      <c r="B515" s="13" t="s">
        <v>1320</v>
      </c>
      <c r="C515" s="13">
        <v>5937246</v>
      </c>
      <c r="D515" s="13">
        <v>5937246</v>
      </c>
      <c r="E515" s="13" t="s">
        <v>1329</v>
      </c>
      <c r="F515" s="18">
        <v>605500000</v>
      </c>
      <c r="G515" s="13" t="s">
        <v>1321</v>
      </c>
      <c r="H515" s="13" t="s">
        <v>1322</v>
      </c>
      <c r="I515" s="19" t="s">
        <v>7</v>
      </c>
      <c r="J515" s="81" t="s">
        <v>10</v>
      </c>
      <c r="K515" s="20" t="s">
        <v>11</v>
      </c>
    </row>
    <row r="516" spans="1:11">
      <c r="A516" s="13">
        <v>175</v>
      </c>
      <c r="B516" s="13" t="s">
        <v>1340</v>
      </c>
      <c r="C516" s="13">
        <v>5937138</v>
      </c>
      <c r="D516" s="13">
        <v>5937138</v>
      </c>
      <c r="E516" s="13" t="s">
        <v>1329</v>
      </c>
      <c r="F516" s="18">
        <v>1547027495</v>
      </c>
      <c r="G516" s="13" t="s">
        <v>1341</v>
      </c>
      <c r="H516" s="13" t="s">
        <v>1342</v>
      </c>
      <c r="I516" s="19" t="s">
        <v>7</v>
      </c>
      <c r="J516" s="81" t="s">
        <v>10</v>
      </c>
      <c r="K516" s="20" t="s">
        <v>11</v>
      </c>
    </row>
    <row r="517" spans="1:11">
      <c r="A517" s="57">
        <v>176</v>
      </c>
      <c r="B517" s="13" t="s">
        <v>329</v>
      </c>
      <c r="C517" s="13">
        <v>5937137</v>
      </c>
      <c r="D517" s="13">
        <v>5937137</v>
      </c>
      <c r="E517" s="13" t="s">
        <v>1329</v>
      </c>
      <c r="F517" s="18">
        <v>832612305</v>
      </c>
      <c r="G517" s="13" t="s">
        <v>392</v>
      </c>
      <c r="H517" s="13" t="s">
        <v>1343</v>
      </c>
      <c r="I517" s="19" t="s">
        <v>7</v>
      </c>
      <c r="J517" s="81" t="s">
        <v>10</v>
      </c>
      <c r="K517" s="20" t="s">
        <v>11</v>
      </c>
    </row>
    <row r="518" spans="1:11">
      <c r="A518" s="13">
        <v>177</v>
      </c>
      <c r="B518" s="13" t="s">
        <v>302</v>
      </c>
      <c r="C518" s="13">
        <v>5935232</v>
      </c>
      <c r="D518" s="13">
        <v>5935232</v>
      </c>
      <c r="E518" s="13" t="s">
        <v>1344</v>
      </c>
      <c r="F518" s="18">
        <v>4679434200</v>
      </c>
      <c r="G518" s="13" t="s">
        <v>365</v>
      </c>
      <c r="H518" s="13" t="s">
        <v>408</v>
      </c>
      <c r="I518" s="19" t="s">
        <v>7</v>
      </c>
      <c r="J518" s="81" t="s">
        <v>10</v>
      </c>
      <c r="K518" s="20" t="s">
        <v>11</v>
      </c>
    </row>
    <row r="519" spans="1:11">
      <c r="A519" s="13">
        <v>178</v>
      </c>
      <c r="B519" s="13" t="s">
        <v>1345</v>
      </c>
      <c r="C519" s="13">
        <v>5935221</v>
      </c>
      <c r="D519" s="13">
        <v>5935221</v>
      </c>
      <c r="E519" s="13" t="s">
        <v>1344</v>
      </c>
      <c r="F519" s="18">
        <v>1794857100</v>
      </c>
      <c r="G519" s="13" t="s">
        <v>1346</v>
      </c>
      <c r="H519" s="13" t="s">
        <v>1347</v>
      </c>
      <c r="I519" s="19" t="s">
        <v>7</v>
      </c>
      <c r="J519" s="81" t="s">
        <v>10</v>
      </c>
      <c r="K519" s="20" t="s">
        <v>11</v>
      </c>
    </row>
    <row r="520" spans="1:11">
      <c r="A520" s="13">
        <v>179</v>
      </c>
      <c r="B520" s="13" t="s">
        <v>333</v>
      </c>
      <c r="C520" s="13">
        <v>5934988</v>
      </c>
      <c r="D520" s="13">
        <v>5934988</v>
      </c>
      <c r="E520" s="13" t="s">
        <v>1344</v>
      </c>
      <c r="F520" s="18">
        <v>133450000</v>
      </c>
      <c r="G520" s="13" t="s">
        <v>396</v>
      </c>
      <c r="H520" s="13" t="s">
        <v>1228</v>
      </c>
      <c r="I520" s="19" t="s">
        <v>7</v>
      </c>
      <c r="J520" s="81" t="s">
        <v>10</v>
      </c>
      <c r="K520" s="20" t="s">
        <v>11</v>
      </c>
    </row>
    <row r="521" spans="1:11">
      <c r="A521" s="13">
        <v>180</v>
      </c>
      <c r="B521" s="13" t="s">
        <v>338</v>
      </c>
      <c r="C521" s="13">
        <v>5934816</v>
      </c>
      <c r="D521" s="13">
        <v>5934816</v>
      </c>
      <c r="E521" s="13" t="s">
        <v>1344</v>
      </c>
      <c r="F521" s="18">
        <v>384907200</v>
      </c>
      <c r="G521" s="13" t="s">
        <v>401</v>
      </c>
      <c r="H521" s="13" t="s">
        <v>1348</v>
      </c>
      <c r="I521" s="19" t="s">
        <v>7</v>
      </c>
      <c r="J521" s="81" t="s">
        <v>10</v>
      </c>
      <c r="K521" s="20" t="s">
        <v>11</v>
      </c>
    </row>
    <row r="522" spans="1:11">
      <c r="A522" s="57">
        <v>181</v>
      </c>
      <c r="B522" s="13" t="s">
        <v>338</v>
      </c>
      <c r="C522" s="13">
        <v>5934109</v>
      </c>
      <c r="D522" s="13">
        <v>5934109</v>
      </c>
      <c r="E522" s="13" t="s">
        <v>1344</v>
      </c>
      <c r="F522" s="18">
        <v>21553875</v>
      </c>
      <c r="G522" s="13" t="s">
        <v>401</v>
      </c>
      <c r="H522" s="13" t="s">
        <v>1318</v>
      </c>
      <c r="I522" s="19" t="s">
        <v>7</v>
      </c>
      <c r="J522" s="81" t="s">
        <v>10</v>
      </c>
      <c r="K522" s="20" t="s">
        <v>11</v>
      </c>
    </row>
    <row r="523" spans="1:11">
      <c r="A523" s="13">
        <v>182</v>
      </c>
      <c r="B523" s="13" t="s">
        <v>338</v>
      </c>
      <c r="C523" s="13">
        <v>5934101</v>
      </c>
      <c r="D523" s="13">
        <v>5934101</v>
      </c>
      <c r="E523" s="13" t="s">
        <v>1344</v>
      </c>
      <c r="F523" s="18">
        <v>27426120</v>
      </c>
      <c r="G523" s="13" t="s">
        <v>401</v>
      </c>
      <c r="H523" s="13" t="s">
        <v>1277</v>
      </c>
      <c r="I523" s="19" t="s">
        <v>7</v>
      </c>
      <c r="J523" s="81" t="s">
        <v>10</v>
      </c>
      <c r="K523" s="20" t="s">
        <v>11</v>
      </c>
    </row>
    <row r="524" spans="1:11">
      <c r="A524" s="13">
        <v>183</v>
      </c>
      <c r="B524" s="13" t="s">
        <v>338</v>
      </c>
      <c r="C524" s="13">
        <v>5934070</v>
      </c>
      <c r="D524" s="13">
        <v>5934070</v>
      </c>
      <c r="E524" s="13" t="s">
        <v>1344</v>
      </c>
      <c r="F524" s="18">
        <v>39651000</v>
      </c>
      <c r="G524" s="13" t="s">
        <v>401</v>
      </c>
      <c r="H524" s="13" t="s">
        <v>1292</v>
      </c>
      <c r="I524" s="19" t="s">
        <v>7</v>
      </c>
      <c r="J524" s="81" t="s">
        <v>10</v>
      </c>
      <c r="K524" s="20" t="s">
        <v>11</v>
      </c>
    </row>
    <row r="525" spans="1:11">
      <c r="A525" s="13">
        <v>184</v>
      </c>
      <c r="B525" s="13" t="s">
        <v>338</v>
      </c>
      <c r="C525" s="13">
        <v>5934067</v>
      </c>
      <c r="D525" s="13">
        <v>5934067</v>
      </c>
      <c r="E525" s="13" t="s">
        <v>1344</v>
      </c>
      <c r="F525" s="18">
        <v>56327040</v>
      </c>
      <c r="G525" s="13" t="s">
        <v>401</v>
      </c>
      <c r="H525" s="13" t="s">
        <v>1349</v>
      </c>
      <c r="I525" s="19" t="s">
        <v>7</v>
      </c>
      <c r="J525" s="81" t="s">
        <v>10</v>
      </c>
      <c r="K525" s="20" t="s">
        <v>11</v>
      </c>
    </row>
    <row r="526" spans="1:11">
      <c r="A526" s="13">
        <v>185</v>
      </c>
      <c r="B526" s="13" t="s">
        <v>320</v>
      </c>
      <c r="C526" s="13">
        <v>5934011</v>
      </c>
      <c r="D526" s="13">
        <v>5934011</v>
      </c>
      <c r="E526" s="13" t="s">
        <v>1344</v>
      </c>
      <c r="F526" s="18">
        <v>720600000</v>
      </c>
      <c r="G526" s="13" t="s">
        <v>383</v>
      </c>
      <c r="H526" s="13" t="s">
        <v>1350</v>
      </c>
      <c r="I526" s="19" t="s">
        <v>7</v>
      </c>
      <c r="J526" s="81" t="s">
        <v>10</v>
      </c>
      <c r="K526" s="20" t="s">
        <v>11</v>
      </c>
    </row>
    <row r="527" spans="1:11">
      <c r="A527" s="57">
        <v>186</v>
      </c>
      <c r="B527" s="13" t="s">
        <v>323</v>
      </c>
      <c r="C527" s="13">
        <v>5933888</v>
      </c>
      <c r="D527" s="13">
        <v>5933888</v>
      </c>
      <c r="E527" s="13" t="s">
        <v>1344</v>
      </c>
      <c r="F527" s="18">
        <v>775797750</v>
      </c>
      <c r="G527" s="13" t="s">
        <v>386</v>
      </c>
      <c r="H527" s="13" t="s">
        <v>1351</v>
      </c>
      <c r="I527" s="19" t="s">
        <v>7</v>
      </c>
      <c r="J527" s="81" t="s">
        <v>10</v>
      </c>
      <c r="K527" s="20" t="s">
        <v>11</v>
      </c>
    </row>
    <row r="528" spans="1:11">
      <c r="A528" s="13">
        <v>187</v>
      </c>
      <c r="B528" s="13" t="s">
        <v>326</v>
      </c>
      <c r="C528" s="13">
        <v>5933874</v>
      </c>
      <c r="D528" s="13">
        <v>5933874</v>
      </c>
      <c r="E528" s="13" t="s">
        <v>1344</v>
      </c>
      <c r="F528" s="18">
        <v>1418912000</v>
      </c>
      <c r="G528" s="13" t="s">
        <v>389</v>
      </c>
      <c r="H528" s="13" t="s">
        <v>1352</v>
      </c>
      <c r="I528" s="19" t="s">
        <v>7</v>
      </c>
      <c r="J528" s="81" t="s">
        <v>10</v>
      </c>
      <c r="K528" s="20" t="s">
        <v>11</v>
      </c>
    </row>
    <row r="529" spans="1:11">
      <c r="A529" s="13">
        <v>188</v>
      </c>
      <c r="B529" s="13" t="s">
        <v>1353</v>
      </c>
      <c r="C529" s="13">
        <v>5933861</v>
      </c>
      <c r="D529" s="13">
        <v>5933861</v>
      </c>
      <c r="E529" s="13" t="s">
        <v>1344</v>
      </c>
      <c r="F529" s="18">
        <v>526240000</v>
      </c>
      <c r="G529" s="13" t="s">
        <v>1354</v>
      </c>
      <c r="H529" s="13" t="s">
        <v>1355</v>
      </c>
      <c r="I529" s="19" t="s">
        <v>7</v>
      </c>
      <c r="J529" s="81" t="s">
        <v>10</v>
      </c>
      <c r="K529" s="20" t="s">
        <v>11</v>
      </c>
    </row>
    <row r="530" spans="1:11">
      <c r="A530" s="13">
        <v>189</v>
      </c>
      <c r="B530" s="13" t="s">
        <v>316</v>
      </c>
      <c r="C530" s="13">
        <v>5933848</v>
      </c>
      <c r="D530" s="13">
        <v>5933848</v>
      </c>
      <c r="E530" s="13" t="s">
        <v>1344</v>
      </c>
      <c r="F530" s="18">
        <v>36782980</v>
      </c>
      <c r="G530" s="13" t="s">
        <v>379</v>
      </c>
      <c r="H530" s="13" t="s">
        <v>1356</v>
      </c>
      <c r="I530" s="19" t="s">
        <v>7</v>
      </c>
      <c r="J530" s="81" t="s">
        <v>10</v>
      </c>
      <c r="K530" s="20" t="s">
        <v>11</v>
      </c>
    </row>
    <row r="531" spans="1:11">
      <c r="A531" s="13">
        <v>190</v>
      </c>
      <c r="B531" s="13" t="s">
        <v>316</v>
      </c>
      <c r="C531" s="13">
        <v>5933835</v>
      </c>
      <c r="D531" s="13">
        <v>5933835</v>
      </c>
      <c r="E531" s="13" t="s">
        <v>1344</v>
      </c>
      <c r="F531" s="18">
        <v>344720090</v>
      </c>
      <c r="G531" s="13" t="s">
        <v>379</v>
      </c>
      <c r="H531" s="13" t="s">
        <v>1357</v>
      </c>
      <c r="I531" s="19" t="s">
        <v>7</v>
      </c>
      <c r="J531" s="81" t="s">
        <v>10</v>
      </c>
      <c r="K531" s="20" t="s">
        <v>11</v>
      </c>
    </row>
    <row r="532" spans="1:11">
      <c r="A532" s="57">
        <v>191</v>
      </c>
      <c r="B532" s="13" t="s">
        <v>322</v>
      </c>
      <c r="C532" s="13">
        <v>5933825</v>
      </c>
      <c r="D532" s="13">
        <v>5933825</v>
      </c>
      <c r="E532" s="13" t="s">
        <v>1344</v>
      </c>
      <c r="F532" s="18">
        <v>4036500000</v>
      </c>
      <c r="G532" s="13" t="s">
        <v>385</v>
      </c>
      <c r="H532" s="13" t="s">
        <v>492</v>
      </c>
      <c r="I532" s="19" t="s">
        <v>7</v>
      </c>
      <c r="J532" s="81" t="s">
        <v>10</v>
      </c>
      <c r="K532" s="20" t="s">
        <v>11</v>
      </c>
    </row>
    <row r="533" spans="1:11">
      <c r="A533" s="13">
        <v>192</v>
      </c>
      <c r="B533" s="13" t="s">
        <v>338</v>
      </c>
      <c r="C533" s="13">
        <v>5932168</v>
      </c>
      <c r="D533" s="13">
        <v>5932168</v>
      </c>
      <c r="E533" s="13" t="s">
        <v>1344</v>
      </c>
      <c r="F533" s="18">
        <v>83662250</v>
      </c>
      <c r="G533" s="13" t="s">
        <v>401</v>
      </c>
      <c r="H533" s="13" t="s">
        <v>1317</v>
      </c>
      <c r="I533" s="19" t="s">
        <v>7</v>
      </c>
      <c r="J533" s="81" t="s">
        <v>10</v>
      </c>
      <c r="K533" s="20" t="s">
        <v>11</v>
      </c>
    </row>
    <row r="534" spans="1:11">
      <c r="A534" s="13">
        <v>193</v>
      </c>
      <c r="B534" s="13" t="s">
        <v>29</v>
      </c>
      <c r="C534" s="13">
        <v>5931908</v>
      </c>
      <c r="D534" s="13">
        <v>5931908</v>
      </c>
      <c r="E534" s="13" t="s">
        <v>1344</v>
      </c>
      <c r="F534" s="18">
        <v>327500000</v>
      </c>
      <c r="G534" s="13" t="s">
        <v>1358</v>
      </c>
      <c r="H534" s="13" t="s">
        <v>1359</v>
      </c>
      <c r="I534" s="19" t="s">
        <v>7</v>
      </c>
      <c r="J534" s="81" t="s">
        <v>10</v>
      </c>
      <c r="K534" s="20" t="s">
        <v>11</v>
      </c>
    </row>
    <row r="535" spans="1:11">
      <c r="A535" s="13">
        <v>194</v>
      </c>
      <c r="B535" s="13" t="s">
        <v>1183</v>
      </c>
      <c r="C535" s="13">
        <v>5931875</v>
      </c>
      <c r="D535" s="13">
        <v>5931875</v>
      </c>
      <c r="E535" s="13" t="s">
        <v>1360</v>
      </c>
      <c r="F535" s="18">
        <v>5367600000</v>
      </c>
      <c r="G535" s="13" t="s">
        <v>1185</v>
      </c>
      <c r="H535" s="13" t="s">
        <v>1195</v>
      </c>
      <c r="I535" s="19" t="s">
        <v>7</v>
      </c>
      <c r="J535" s="81" t="s">
        <v>10</v>
      </c>
      <c r="K535" s="20" t="s">
        <v>11</v>
      </c>
    </row>
    <row r="536" spans="1:11">
      <c r="A536" s="13">
        <v>195</v>
      </c>
      <c r="B536" s="13" t="s">
        <v>1183</v>
      </c>
      <c r="C536" s="13">
        <v>5931874</v>
      </c>
      <c r="D536" s="13">
        <v>5931874</v>
      </c>
      <c r="E536" s="13" t="s">
        <v>1360</v>
      </c>
      <c r="F536" s="18">
        <v>5367600000</v>
      </c>
      <c r="G536" s="13" t="s">
        <v>1185</v>
      </c>
      <c r="H536" s="13" t="s">
        <v>1195</v>
      </c>
      <c r="I536" s="19" t="s">
        <v>7</v>
      </c>
      <c r="J536" s="81" t="s">
        <v>10</v>
      </c>
      <c r="K536" s="20" t="s">
        <v>11</v>
      </c>
    </row>
    <row r="537" spans="1:11">
      <c r="A537" s="57">
        <v>196</v>
      </c>
      <c r="B537" s="13" t="s">
        <v>1361</v>
      </c>
      <c r="C537" s="13">
        <v>5931780</v>
      </c>
      <c r="D537" s="13">
        <v>5931780</v>
      </c>
      <c r="E537" s="13" t="s">
        <v>1360</v>
      </c>
      <c r="F537" s="18">
        <v>526240000</v>
      </c>
      <c r="G537" s="13" t="s">
        <v>1362</v>
      </c>
      <c r="H537" s="13" t="s">
        <v>1363</v>
      </c>
      <c r="I537" s="19" t="s">
        <v>7</v>
      </c>
      <c r="J537" s="81" t="s">
        <v>10</v>
      </c>
      <c r="K537" s="20" t="s">
        <v>11</v>
      </c>
    </row>
    <row r="538" spans="1:11">
      <c r="A538" s="13">
        <v>197</v>
      </c>
      <c r="B538" s="13" t="s">
        <v>333</v>
      </c>
      <c r="C538" s="13">
        <v>5931664</v>
      </c>
      <c r="D538" s="13">
        <v>5931664</v>
      </c>
      <c r="E538" s="13" t="s">
        <v>1360</v>
      </c>
      <c r="F538" s="18">
        <v>90377000</v>
      </c>
      <c r="G538" s="13" t="s">
        <v>396</v>
      </c>
      <c r="H538" s="13" t="s">
        <v>1364</v>
      </c>
      <c r="I538" s="19" t="s">
        <v>7</v>
      </c>
      <c r="J538" s="81" t="s">
        <v>10</v>
      </c>
      <c r="K538" s="20" t="s">
        <v>11</v>
      </c>
    </row>
    <row r="539" spans="1:11">
      <c r="A539" s="13">
        <v>198</v>
      </c>
      <c r="B539" s="13" t="s">
        <v>333</v>
      </c>
      <c r="C539" s="13">
        <v>5931598</v>
      </c>
      <c r="D539" s="13">
        <v>5931598</v>
      </c>
      <c r="E539" s="13" t="s">
        <v>1360</v>
      </c>
      <c r="F539" s="18">
        <v>402960000</v>
      </c>
      <c r="G539" s="13" t="s">
        <v>396</v>
      </c>
      <c r="H539" s="13" t="s">
        <v>1365</v>
      </c>
      <c r="I539" s="19" t="s">
        <v>7</v>
      </c>
      <c r="J539" s="81" t="s">
        <v>10</v>
      </c>
      <c r="K539" s="20" t="s">
        <v>11</v>
      </c>
    </row>
    <row r="540" spans="1:11">
      <c r="A540" s="13">
        <v>199</v>
      </c>
      <c r="B540" s="13" t="s">
        <v>333</v>
      </c>
      <c r="C540" s="13">
        <v>5931539</v>
      </c>
      <c r="D540" s="13">
        <v>5931539</v>
      </c>
      <c r="E540" s="13" t="s">
        <v>1360</v>
      </c>
      <c r="F540" s="18">
        <v>77508000</v>
      </c>
      <c r="G540" s="13" t="s">
        <v>396</v>
      </c>
      <c r="H540" s="13" t="s">
        <v>1258</v>
      </c>
      <c r="I540" s="19" t="s">
        <v>7</v>
      </c>
      <c r="J540" s="81" t="s">
        <v>10</v>
      </c>
      <c r="K540" s="20" t="s">
        <v>11</v>
      </c>
    </row>
    <row r="541" spans="1:11">
      <c r="A541" s="13">
        <v>200</v>
      </c>
      <c r="B541" s="13" t="s">
        <v>333</v>
      </c>
      <c r="C541" s="13">
        <v>5931511</v>
      </c>
      <c r="D541" s="13">
        <v>5931511</v>
      </c>
      <c r="E541" s="13" t="s">
        <v>1360</v>
      </c>
      <c r="F541" s="18">
        <v>109480814.52</v>
      </c>
      <c r="G541" s="13" t="s">
        <v>396</v>
      </c>
      <c r="H541" s="13" t="s">
        <v>1366</v>
      </c>
      <c r="I541" s="19" t="s">
        <v>7</v>
      </c>
      <c r="J541" s="81" t="s">
        <v>10</v>
      </c>
      <c r="K541" s="20" t="s">
        <v>11</v>
      </c>
    </row>
    <row r="542" spans="1:11">
      <c r="A542" s="57">
        <v>201</v>
      </c>
      <c r="B542" s="13" t="s">
        <v>299</v>
      </c>
      <c r="C542" s="13">
        <v>5931342</v>
      </c>
      <c r="D542" s="13">
        <v>5931342</v>
      </c>
      <c r="E542" s="13" t="s">
        <v>1360</v>
      </c>
      <c r="F542" s="18">
        <v>4022831100</v>
      </c>
      <c r="G542" s="13" t="s">
        <v>362</v>
      </c>
      <c r="H542" s="13" t="s">
        <v>502</v>
      </c>
      <c r="I542" s="19" t="s">
        <v>7</v>
      </c>
      <c r="J542" s="81" t="s">
        <v>10</v>
      </c>
      <c r="K542" s="20" t="s">
        <v>11</v>
      </c>
    </row>
    <row r="543" spans="1:11">
      <c r="A543" s="13">
        <v>202</v>
      </c>
      <c r="B543" s="13" t="s">
        <v>310</v>
      </c>
      <c r="C543" s="13">
        <v>5930245</v>
      </c>
      <c r="D543" s="13">
        <v>5930245</v>
      </c>
      <c r="E543" s="13" t="s">
        <v>1360</v>
      </c>
      <c r="F543" s="18">
        <v>2073600000</v>
      </c>
      <c r="G543" s="13" t="s">
        <v>373</v>
      </c>
      <c r="H543" s="13" t="s">
        <v>1367</v>
      </c>
      <c r="I543" s="19" t="s">
        <v>7</v>
      </c>
      <c r="J543" s="81" t="s">
        <v>10</v>
      </c>
      <c r="K543" s="20" t="s">
        <v>11</v>
      </c>
    </row>
    <row r="544" spans="1:11">
      <c r="A544" s="13">
        <v>203</v>
      </c>
      <c r="B544" s="13" t="s">
        <v>310</v>
      </c>
      <c r="C544" s="13">
        <v>5930244</v>
      </c>
      <c r="D544" s="13">
        <v>5930244</v>
      </c>
      <c r="E544" s="13" t="s">
        <v>1360</v>
      </c>
      <c r="F544" s="18">
        <v>3921600000</v>
      </c>
      <c r="G544" s="13" t="s">
        <v>373</v>
      </c>
      <c r="H544" s="13" t="s">
        <v>1368</v>
      </c>
      <c r="I544" s="19" t="s">
        <v>7</v>
      </c>
      <c r="J544" s="81" t="s">
        <v>10</v>
      </c>
      <c r="K544" s="20" t="s">
        <v>11</v>
      </c>
    </row>
    <row r="545" spans="1:11">
      <c r="A545" s="13">
        <v>204</v>
      </c>
      <c r="B545" s="13" t="s">
        <v>310</v>
      </c>
      <c r="C545" s="13">
        <v>5930241</v>
      </c>
      <c r="D545" s="13">
        <v>5930241</v>
      </c>
      <c r="E545" s="13" t="s">
        <v>1360</v>
      </c>
      <c r="F545" s="18">
        <v>492420000</v>
      </c>
      <c r="G545" s="13" t="s">
        <v>373</v>
      </c>
      <c r="H545" s="13" t="s">
        <v>1369</v>
      </c>
      <c r="I545" s="19" t="s">
        <v>7</v>
      </c>
      <c r="J545" s="81" t="s">
        <v>10</v>
      </c>
      <c r="K545" s="20" t="s">
        <v>11</v>
      </c>
    </row>
    <row r="546" spans="1:11">
      <c r="A546" s="13">
        <v>205</v>
      </c>
      <c r="B546" s="13" t="s">
        <v>310</v>
      </c>
      <c r="C546" s="13">
        <v>5930240</v>
      </c>
      <c r="D546" s="13">
        <v>5930240</v>
      </c>
      <c r="E546" s="13" t="s">
        <v>1360</v>
      </c>
      <c r="F546" s="18">
        <v>152820000</v>
      </c>
      <c r="G546" s="13" t="s">
        <v>373</v>
      </c>
      <c r="H546" s="13" t="s">
        <v>1370</v>
      </c>
      <c r="I546" s="19" t="s">
        <v>7</v>
      </c>
      <c r="J546" s="81" t="s">
        <v>10</v>
      </c>
      <c r="K546" s="20" t="s">
        <v>11</v>
      </c>
    </row>
    <row r="547" spans="1:11">
      <c r="A547" s="57">
        <v>206</v>
      </c>
      <c r="B547" s="13" t="s">
        <v>310</v>
      </c>
      <c r="C547" s="13">
        <v>5930239</v>
      </c>
      <c r="D547" s="13">
        <v>5930239</v>
      </c>
      <c r="E547" s="13" t="s">
        <v>1360</v>
      </c>
      <c r="F547" s="18">
        <v>611280000</v>
      </c>
      <c r="G547" s="13" t="s">
        <v>373</v>
      </c>
      <c r="H547" s="13" t="s">
        <v>1371</v>
      </c>
      <c r="I547" s="19" t="s">
        <v>7</v>
      </c>
      <c r="J547" s="81" t="s">
        <v>10</v>
      </c>
      <c r="K547" s="20" t="s">
        <v>11</v>
      </c>
    </row>
    <row r="548" spans="1:11">
      <c r="A548" s="13">
        <v>207</v>
      </c>
      <c r="B548" s="13" t="s">
        <v>310</v>
      </c>
      <c r="C548" s="13">
        <v>5930238</v>
      </c>
      <c r="D548" s="13">
        <v>5930238</v>
      </c>
      <c r="E548" s="13" t="s">
        <v>1360</v>
      </c>
      <c r="F548" s="18">
        <v>1646400000</v>
      </c>
      <c r="G548" s="13" t="s">
        <v>373</v>
      </c>
      <c r="H548" s="13" t="s">
        <v>1372</v>
      </c>
      <c r="I548" s="19" t="s">
        <v>7</v>
      </c>
      <c r="J548" s="81" t="s">
        <v>10</v>
      </c>
      <c r="K548" s="20" t="s">
        <v>11</v>
      </c>
    </row>
    <row r="549" spans="1:11">
      <c r="A549" s="13">
        <v>208</v>
      </c>
      <c r="B549" s="13" t="s">
        <v>310</v>
      </c>
      <c r="C549" s="13">
        <v>5930237</v>
      </c>
      <c r="D549" s="13">
        <v>5930237</v>
      </c>
      <c r="E549" s="13" t="s">
        <v>1360</v>
      </c>
      <c r="F549" s="18">
        <v>5040000000</v>
      </c>
      <c r="G549" s="13" t="s">
        <v>373</v>
      </c>
      <c r="H549" s="13" t="s">
        <v>1373</v>
      </c>
      <c r="I549" s="19" t="s">
        <v>7</v>
      </c>
      <c r="J549" s="81" t="s">
        <v>10</v>
      </c>
      <c r="K549" s="20" t="s">
        <v>11</v>
      </c>
    </row>
    <row r="550" spans="1:11">
      <c r="A550" s="13">
        <v>209</v>
      </c>
      <c r="B550" s="13" t="s">
        <v>310</v>
      </c>
      <c r="C550" s="13">
        <v>5930236</v>
      </c>
      <c r="D550" s="13">
        <v>5930236</v>
      </c>
      <c r="E550" s="13" t="s">
        <v>1360</v>
      </c>
      <c r="F550" s="18">
        <v>1327200000</v>
      </c>
      <c r="G550" s="13" t="s">
        <v>373</v>
      </c>
      <c r="H550" s="13" t="s">
        <v>1374</v>
      </c>
      <c r="I550" s="19" t="s">
        <v>7</v>
      </c>
      <c r="J550" s="81" t="s">
        <v>10</v>
      </c>
      <c r="K550" s="20" t="s">
        <v>11</v>
      </c>
    </row>
    <row r="551" spans="1:11">
      <c r="A551" s="13">
        <v>210</v>
      </c>
      <c r="B551" s="13" t="s">
        <v>310</v>
      </c>
      <c r="C551" s="13">
        <v>5930226</v>
      </c>
      <c r="D551" s="13">
        <v>5930226</v>
      </c>
      <c r="E551" s="13" t="s">
        <v>1360</v>
      </c>
      <c r="F551" s="18">
        <v>635500000</v>
      </c>
      <c r="G551" s="13" t="s">
        <v>373</v>
      </c>
      <c r="H551" s="13" t="s">
        <v>1375</v>
      </c>
      <c r="I551" s="19" t="s">
        <v>7</v>
      </c>
      <c r="J551" s="81" t="s">
        <v>10</v>
      </c>
      <c r="K551" s="20" t="s">
        <v>11</v>
      </c>
    </row>
    <row r="552" spans="1:11">
      <c r="A552" s="57">
        <v>211</v>
      </c>
      <c r="B552" s="13" t="s">
        <v>1376</v>
      </c>
      <c r="C552" s="13">
        <v>5928210</v>
      </c>
      <c r="D552" s="13">
        <v>5928210</v>
      </c>
      <c r="E552" s="13" t="s">
        <v>1377</v>
      </c>
      <c r="F552" s="18">
        <v>735000000</v>
      </c>
      <c r="G552" s="13" t="s">
        <v>1378</v>
      </c>
      <c r="H552" s="13" t="s">
        <v>1379</v>
      </c>
      <c r="I552" s="19" t="s">
        <v>7</v>
      </c>
      <c r="J552" s="81" t="s">
        <v>10</v>
      </c>
      <c r="K552" s="20" t="s">
        <v>11</v>
      </c>
    </row>
    <row r="553" spans="1:11">
      <c r="A553" s="13">
        <v>212</v>
      </c>
      <c r="B553" s="13" t="s">
        <v>1216</v>
      </c>
      <c r="C553" s="13">
        <v>5928187</v>
      </c>
      <c r="D553" s="13">
        <v>5928187</v>
      </c>
      <c r="E553" s="13" t="s">
        <v>1377</v>
      </c>
      <c r="F553" s="18">
        <v>7080000000</v>
      </c>
      <c r="G553" s="13" t="s">
        <v>1217</v>
      </c>
      <c r="H553" s="13" t="s">
        <v>1218</v>
      </c>
      <c r="I553" s="19" t="s">
        <v>7</v>
      </c>
      <c r="J553" s="81" t="s">
        <v>10</v>
      </c>
      <c r="K553" s="20" t="s">
        <v>11</v>
      </c>
    </row>
    <row r="554" spans="1:11">
      <c r="A554" s="13">
        <v>213</v>
      </c>
      <c r="B554" s="13" t="s">
        <v>323</v>
      </c>
      <c r="C554" s="13">
        <v>5928084</v>
      </c>
      <c r="D554" s="13">
        <v>5928084</v>
      </c>
      <c r="E554" s="13" t="s">
        <v>1377</v>
      </c>
      <c r="F554" s="18">
        <v>989386113</v>
      </c>
      <c r="G554" s="13" t="s">
        <v>386</v>
      </c>
      <c r="H554" s="13" t="s">
        <v>498</v>
      </c>
      <c r="I554" s="19" t="s">
        <v>7</v>
      </c>
      <c r="J554" s="81" t="s">
        <v>10</v>
      </c>
      <c r="K554" s="20" t="s">
        <v>11</v>
      </c>
    </row>
    <row r="555" spans="1:11">
      <c r="A555" s="13">
        <v>214</v>
      </c>
      <c r="B555" s="13" t="s">
        <v>338</v>
      </c>
      <c r="C555" s="13">
        <v>5927717</v>
      </c>
      <c r="D555" s="13">
        <v>5927717</v>
      </c>
      <c r="E555" s="13" t="s">
        <v>1377</v>
      </c>
      <c r="F555" s="18">
        <v>363939264</v>
      </c>
      <c r="G555" s="13" t="s">
        <v>401</v>
      </c>
      <c r="H555" s="13" t="s">
        <v>1267</v>
      </c>
      <c r="I555" s="19" t="s">
        <v>7</v>
      </c>
      <c r="J555" s="81" t="s">
        <v>10</v>
      </c>
      <c r="K555" s="20" t="s">
        <v>11</v>
      </c>
    </row>
    <row r="556" spans="1:11">
      <c r="A556" s="13">
        <v>215</v>
      </c>
      <c r="B556" s="13" t="s">
        <v>302</v>
      </c>
      <c r="C556" s="13">
        <v>5926963</v>
      </c>
      <c r="D556" s="13">
        <v>5926963</v>
      </c>
      <c r="E556" s="13" t="s">
        <v>1377</v>
      </c>
      <c r="F556" s="18">
        <v>4679433000</v>
      </c>
      <c r="G556" s="13" t="s">
        <v>365</v>
      </c>
      <c r="H556" s="13" t="s">
        <v>408</v>
      </c>
      <c r="I556" s="19" t="s">
        <v>7</v>
      </c>
      <c r="J556" s="81" t="s">
        <v>10</v>
      </c>
      <c r="K556" s="20" t="s">
        <v>11</v>
      </c>
    </row>
    <row r="557" spans="1:11">
      <c r="A557" s="57">
        <v>216</v>
      </c>
      <c r="B557" s="13" t="s">
        <v>302</v>
      </c>
      <c r="C557" s="13">
        <v>5926962</v>
      </c>
      <c r="D557" s="13">
        <v>5926962</v>
      </c>
      <c r="E557" s="13" t="s">
        <v>1377</v>
      </c>
      <c r="F557" s="18">
        <v>4679433000</v>
      </c>
      <c r="G557" s="13" t="s">
        <v>365</v>
      </c>
      <c r="H557" s="13" t="s">
        <v>408</v>
      </c>
      <c r="I557" s="19" t="s">
        <v>7</v>
      </c>
      <c r="J557" s="81" t="s">
        <v>10</v>
      </c>
      <c r="K557" s="20" t="s">
        <v>11</v>
      </c>
    </row>
    <row r="558" spans="1:11">
      <c r="A558" s="13">
        <v>217</v>
      </c>
      <c r="B558" s="13" t="s">
        <v>301</v>
      </c>
      <c r="C558" s="13">
        <v>5926957</v>
      </c>
      <c r="D558" s="13">
        <v>5926957</v>
      </c>
      <c r="E558" s="13" t="s">
        <v>1377</v>
      </c>
      <c r="F558" s="18">
        <v>805000000</v>
      </c>
      <c r="G558" s="13" t="s">
        <v>364</v>
      </c>
      <c r="H558" s="13" t="s">
        <v>1253</v>
      </c>
      <c r="I558" s="19" t="s">
        <v>7</v>
      </c>
      <c r="J558" s="81" t="s">
        <v>10</v>
      </c>
      <c r="K558" s="20" t="s">
        <v>11</v>
      </c>
    </row>
    <row r="559" spans="1:11">
      <c r="A559" s="13">
        <v>218</v>
      </c>
      <c r="B559" s="13" t="s">
        <v>587</v>
      </c>
      <c r="C559" s="13">
        <v>5926834</v>
      </c>
      <c r="D559" s="13">
        <v>5926834</v>
      </c>
      <c r="E559" s="13" t="s">
        <v>1377</v>
      </c>
      <c r="F559" s="18">
        <v>229268672</v>
      </c>
      <c r="G559" s="13" t="s">
        <v>736</v>
      </c>
      <c r="H559" s="13" t="s">
        <v>1380</v>
      </c>
      <c r="I559" s="19" t="s">
        <v>7</v>
      </c>
      <c r="J559" s="81" t="s">
        <v>10</v>
      </c>
      <c r="K559" s="20" t="s">
        <v>11</v>
      </c>
    </row>
    <row r="560" spans="1:11">
      <c r="A560" s="13">
        <v>219</v>
      </c>
      <c r="B560" s="13" t="s">
        <v>1381</v>
      </c>
      <c r="C560" s="13">
        <v>5924976</v>
      </c>
      <c r="D560" s="13">
        <v>5924976</v>
      </c>
      <c r="E560" s="13" t="s">
        <v>1377</v>
      </c>
      <c r="F560" s="18">
        <v>147000000</v>
      </c>
      <c r="G560" s="13" t="s">
        <v>1382</v>
      </c>
      <c r="H560" s="13" t="s">
        <v>1383</v>
      </c>
      <c r="I560" s="19" t="s">
        <v>7</v>
      </c>
      <c r="J560" s="81" t="s">
        <v>10</v>
      </c>
      <c r="K560" s="20" t="s">
        <v>11</v>
      </c>
    </row>
    <row r="561" spans="1:11">
      <c r="A561" s="13">
        <v>220</v>
      </c>
      <c r="B561" s="13" t="s">
        <v>298</v>
      </c>
      <c r="C561" s="13">
        <v>5924940</v>
      </c>
      <c r="D561" s="13">
        <v>5924940</v>
      </c>
      <c r="E561" s="13" t="s">
        <v>1384</v>
      </c>
      <c r="F561" s="18">
        <v>477500000</v>
      </c>
      <c r="G561" s="13" t="s">
        <v>361</v>
      </c>
      <c r="H561" s="13" t="s">
        <v>403</v>
      </c>
      <c r="I561" s="19" t="s">
        <v>7</v>
      </c>
      <c r="J561" s="81" t="s">
        <v>10</v>
      </c>
      <c r="K561" s="20" t="s">
        <v>11</v>
      </c>
    </row>
    <row r="562" spans="1:11">
      <c r="A562" s="57">
        <v>221</v>
      </c>
      <c r="B562" s="13" t="s">
        <v>298</v>
      </c>
      <c r="C562" s="13">
        <v>5924936</v>
      </c>
      <c r="D562" s="13">
        <v>5924936</v>
      </c>
      <c r="E562" s="13" t="s">
        <v>1384</v>
      </c>
      <c r="F562" s="18">
        <v>771500000</v>
      </c>
      <c r="G562" s="13" t="s">
        <v>361</v>
      </c>
      <c r="H562" s="13" t="s">
        <v>426</v>
      </c>
      <c r="I562" s="19" t="s">
        <v>7</v>
      </c>
      <c r="J562" s="81" t="s">
        <v>10</v>
      </c>
      <c r="K562" s="20" t="s">
        <v>11</v>
      </c>
    </row>
    <row r="563" spans="1:11">
      <c r="A563" s="13">
        <v>222</v>
      </c>
      <c r="B563" s="13" t="s">
        <v>307</v>
      </c>
      <c r="C563" s="13">
        <v>5923858</v>
      </c>
      <c r="D563" s="13">
        <v>5923858</v>
      </c>
      <c r="E563" s="13" t="s">
        <v>1384</v>
      </c>
      <c r="F563" s="18">
        <v>8934000000</v>
      </c>
      <c r="G563" s="13" t="s">
        <v>370</v>
      </c>
      <c r="H563" s="13" t="s">
        <v>413</v>
      </c>
      <c r="I563" s="19" t="s">
        <v>7</v>
      </c>
      <c r="J563" s="81" t="s">
        <v>10</v>
      </c>
      <c r="K563" s="20" t="s">
        <v>11</v>
      </c>
    </row>
    <row r="564" spans="1:11">
      <c r="A564" s="13">
        <v>223</v>
      </c>
      <c r="B564" s="13" t="s">
        <v>302</v>
      </c>
      <c r="C564" s="13">
        <v>5923851</v>
      </c>
      <c r="D564" s="13">
        <v>5923851</v>
      </c>
      <c r="E564" s="13" t="s">
        <v>1384</v>
      </c>
      <c r="F564" s="18">
        <v>3119628000</v>
      </c>
      <c r="G564" s="13" t="s">
        <v>365</v>
      </c>
      <c r="H564" s="13" t="s">
        <v>408</v>
      </c>
      <c r="I564" s="19" t="s">
        <v>7</v>
      </c>
      <c r="J564" s="81" t="s">
        <v>10</v>
      </c>
      <c r="K564" s="20" t="s">
        <v>11</v>
      </c>
    </row>
    <row r="565" spans="1:11">
      <c r="A565" s="13">
        <v>224</v>
      </c>
      <c r="B565" s="13" t="s">
        <v>299</v>
      </c>
      <c r="C565" s="13">
        <v>5923815</v>
      </c>
      <c r="D565" s="13">
        <v>5923815</v>
      </c>
      <c r="E565" s="13" t="s">
        <v>1384</v>
      </c>
      <c r="F565" s="18">
        <v>5931543600</v>
      </c>
      <c r="G565" s="13" t="s">
        <v>362</v>
      </c>
      <c r="H565" s="13" t="s">
        <v>436</v>
      </c>
      <c r="I565" s="19" t="s">
        <v>7</v>
      </c>
      <c r="J565" s="81" t="s">
        <v>10</v>
      </c>
      <c r="K565" s="20" t="s">
        <v>11</v>
      </c>
    </row>
    <row r="566" spans="1:11">
      <c r="A566" s="13">
        <v>225</v>
      </c>
      <c r="B566" s="13" t="s">
        <v>328</v>
      </c>
      <c r="C566" s="13">
        <v>5923744</v>
      </c>
      <c r="D566" s="13">
        <v>5923744</v>
      </c>
      <c r="E566" s="13" t="s">
        <v>1384</v>
      </c>
      <c r="F566" s="18">
        <v>11000000000</v>
      </c>
      <c r="G566" s="13" t="s">
        <v>391</v>
      </c>
      <c r="H566" s="13" t="s">
        <v>1385</v>
      </c>
      <c r="I566" s="19" t="s">
        <v>7</v>
      </c>
      <c r="J566" s="81" t="s">
        <v>10</v>
      </c>
      <c r="K566" s="20" t="s">
        <v>11</v>
      </c>
    </row>
    <row r="567" spans="1:11">
      <c r="A567" s="57">
        <v>226</v>
      </c>
      <c r="B567" s="13" t="s">
        <v>322</v>
      </c>
      <c r="C567" s="13">
        <v>5923709</v>
      </c>
      <c r="D567" s="13">
        <v>5923709</v>
      </c>
      <c r="E567" s="13" t="s">
        <v>1384</v>
      </c>
      <c r="F567" s="18">
        <v>5048697000</v>
      </c>
      <c r="G567" s="13" t="s">
        <v>385</v>
      </c>
      <c r="H567" s="13" t="s">
        <v>1386</v>
      </c>
      <c r="I567" s="19" t="s">
        <v>7</v>
      </c>
      <c r="J567" s="81" t="s">
        <v>10</v>
      </c>
      <c r="K567" s="20" t="s">
        <v>11</v>
      </c>
    </row>
    <row r="568" spans="1:11">
      <c r="A568" s="13">
        <v>227</v>
      </c>
      <c r="B568" s="13" t="s">
        <v>338</v>
      </c>
      <c r="C568" s="13">
        <v>5923140</v>
      </c>
      <c r="D568" s="13">
        <v>5923140</v>
      </c>
      <c r="E568" s="13" t="s">
        <v>1384</v>
      </c>
      <c r="F568" s="18">
        <v>15371228600</v>
      </c>
      <c r="G568" s="13" t="s">
        <v>401</v>
      </c>
      <c r="H568" s="13" t="s">
        <v>1387</v>
      </c>
      <c r="I568" s="19" t="s">
        <v>7</v>
      </c>
      <c r="J568" s="81" t="s">
        <v>10</v>
      </c>
      <c r="K568" s="20" t="s">
        <v>11</v>
      </c>
    </row>
    <row r="569" spans="1:11">
      <c r="A569" s="13">
        <v>228</v>
      </c>
      <c r="B569" s="13" t="s">
        <v>1388</v>
      </c>
      <c r="C569" s="13">
        <v>5922793</v>
      </c>
      <c r="D569" s="13">
        <v>5922793</v>
      </c>
      <c r="E569" s="13" t="s">
        <v>1384</v>
      </c>
      <c r="F569" s="18">
        <v>99420000</v>
      </c>
      <c r="G569" s="13" t="s">
        <v>1389</v>
      </c>
      <c r="H569" s="13" t="s">
        <v>1390</v>
      </c>
      <c r="I569" s="19" t="s">
        <v>7</v>
      </c>
      <c r="J569" s="81" t="s">
        <v>10</v>
      </c>
      <c r="K569" s="20" t="s">
        <v>11</v>
      </c>
    </row>
    <row r="570" spans="1:11">
      <c r="A570" s="13">
        <v>229</v>
      </c>
      <c r="B570" s="13" t="s">
        <v>308</v>
      </c>
      <c r="C570" s="13">
        <v>5921911</v>
      </c>
      <c r="D570" s="13">
        <v>5921911</v>
      </c>
      <c r="E570" s="13" t="s">
        <v>1391</v>
      </c>
      <c r="F570" s="18">
        <v>2296826000</v>
      </c>
      <c r="G570" s="13" t="s">
        <v>371</v>
      </c>
      <c r="H570" s="13" t="s">
        <v>414</v>
      </c>
      <c r="I570" s="19" t="s">
        <v>7</v>
      </c>
      <c r="J570" s="81" t="s">
        <v>10</v>
      </c>
      <c r="K570" s="20" t="s">
        <v>11</v>
      </c>
    </row>
    <row r="571" spans="1:11">
      <c r="A571" s="13">
        <v>230</v>
      </c>
      <c r="B571" s="13" t="s">
        <v>1392</v>
      </c>
      <c r="C571" s="13">
        <v>5921824</v>
      </c>
      <c r="D571" s="13">
        <v>5921824</v>
      </c>
      <c r="E571" s="13" t="s">
        <v>1391</v>
      </c>
      <c r="F571" s="18">
        <v>48300000</v>
      </c>
      <c r="G571" s="13" t="s">
        <v>1393</v>
      </c>
      <c r="H571" s="13" t="s">
        <v>1394</v>
      </c>
      <c r="I571" s="19" t="s">
        <v>7</v>
      </c>
      <c r="J571" s="81" t="s">
        <v>10</v>
      </c>
      <c r="K571" s="20" t="s">
        <v>11</v>
      </c>
    </row>
    <row r="572" spans="1:11">
      <c r="A572" s="57">
        <v>231</v>
      </c>
      <c r="B572" s="13" t="s">
        <v>316</v>
      </c>
      <c r="C572" s="13">
        <v>5921819</v>
      </c>
      <c r="D572" s="13">
        <v>5921819</v>
      </c>
      <c r="E572" s="13" t="s">
        <v>1391</v>
      </c>
      <c r="F572" s="18">
        <v>359651230</v>
      </c>
      <c r="G572" s="13" t="s">
        <v>379</v>
      </c>
      <c r="H572" s="13" t="s">
        <v>1395</v>
      </c>
      <c r="I572" s="19" t="s">
        <v>7</v>
      </c>
      <c r="J572" s="81" t="s">
        <v>10</v>
      </c>
      <c r="K572" s="20" t="s">
        <v>11</v>
      </c>
    </row>
    <row r="573" spans="1:11">
      <c r="A573" s="13">
        <v>232</v>
      </c>
      <c r="B573" s="13" t="s">
        <v>309</v>
      </c>
      <c r="C573" s="13">
        <v>5921793</v>
      </c>
      <c r="D573" s="13">
        <v>5921793</v>
      </c>
      <c r="E573" s="13" t="s">
        <v>1391</v>
      </c>
      <c r="F573" s="18">
        <v>1563999320</v>
      </c>
      <c r="G573" s="13" t="s">
        <v>372</v>
      </c>
      <c r="H573" s="13" t="s">
        <v>1396</v>
      </c>
      <c r="I573" s="19" t="s">
        <v>7</v>
      </c>
      <c r="J573" s="81" t="s">
        <v>10</v>
      </c>
      <c r="K573" s="20" t="s">
        <v>11</v>
      </c>
    </row>
    <row r="574" spans="1:11">
      <c r="A574" s="13">
        <v>233</v>
      </c>
      <c r="B574" s="13" t="s">
        <v>1198</v>
      </c>
      <c r="C574" s="13">
        <v>5921780</v>
      </c>
      <c r="D574" s="13">
        <v>5921780</v>
      </c>
      <c r="E574" s="13" t="s">
        <v>1391</v>
      </c>
      <c r="F574" s="18">
        <v>386232560</v>
      </c>
      <c r="G574" s="13" t="s">
        <v>746</v>
      </c>
      <c r="H574" s="13" t="s">
        <v>1397</v>
      </c>
      <c r="I574" s="19" t="s">
        <v>7</v>
      </c>
      <c r="J574" s="81" t="s">
        <v>10</v>
      </c>
      <c r="K574" s="20" t="s">
        <v>11</v>
      </c>
    </row>
    <row r="575" spans="1:11">
      <c r="A575" s="13">
        <v>234</v>
      </c>
      <c r="B575" s="13" t="s">
        <v>303</v>
      </c>
      <c r="C575" s="13">
        <v>5921777</v>
      </c>
      <c r="D575" s="13">
        <v>5921777</v>
      </c>
      <c r="E575" s="13" t="s">
        <v>1391</v>
      </c>
      <c r="F575" s="18">
        <v>864000000</v>
      </c>
      <c r="G575" s="13" t="s">
        <v>366</v>
      </c>
      <c r="H575" s="13" t="s">
        <v>409</v>
      </c>
      <c r="I575" s="19" t="s">
        <v>7</v>
      </c>
      <c r="J575" s="81" t="s">
        <v>10</v>
      </c>
      <c r="K575" s="20" t="s">
        <v>11</v>
      </c>
    </row>
    <row r="576" spans="1:11">
      <c r="A576" s="13">
        <v>235</v>
      </c>
      <c r="B576" s="13" t="s">
        <v>309</v>
      </c>
      <c r="C576" s="13">
        <v>5921770</v>
      </c>
      <c r="D576" s="13">
        <v>5921770</v>
      </c>
      <c r="E576" s="13" t="s">
        <v>1391</v>
      </c>
      <c r="F576" s="18">
        <v>826921620</v>
      </c>
      <c r="G576" s="13" t="s">
        <v>372</v>
      </c>
      <c r="H576" s="13" t="s">
        <v>1398</v>
      </c>
      <c r="I576" s="19" t="s">
        <v>7</v>
      </c>
      <c r="J576" s="81" t="s">
        <v>10</v>
      </c>
      <c r="K576" s="20" t="s">
        <v>11</v>
      </c>
    </row>
    <row r="577" spans="1:11">
      <c r="A577" s="57">
        <v>236</v>
      </c>
      <c r="B577" s="13" t="s">
        <v>309</v>
      </c>
      <c r="C577" s="13">
        <v>5921768</v>
      </c>
      <c r="D577" s="13">
        <v>5921768</v>
      </c>
      <c r="E577" s="13" t="s">
        <v>1391</v>
      </c>
      <c r="F577" s="18">
        <v>1684772000</v>
      </c>
      <c r="G577" s="13" t="s">
        <v>372</v>
      </c>
      <c r="H577" s="13" t="s">
        <v>1399</v>
      </c>
      <c r="I577" s="19" t="s">
        <v>7</v>
      </c>
      <c r="J577" s="81" t="s">
        <v>10</v>
      </c>
      <c r="K577" s="20" t="s">
        <v>11</v>
      </c>
    </row>
    <row r="578" spans="1:11">
      <c r="A578" s="13">
        <v>237</v>
      </c>
      <c r="B578" s="13" t="s">
        <v>1198</v>
      </c>
      <c r="C578" s="13">
        <v>5921764</v>
      </c>
      <c r="D578" s="13">
        <v>5921764</v>
      </c>
      <c r="E578" s="13" t="s">
        <v>1391</v>
      </c>
      <c r="F578" s="18">
        <v>4508171856</v>
      </c>
      <c r="G578" s="13" t="s">
        <v>746</v>
      </c>
      <c r="H578" s="13" t="s">
        <v>1400</v>
      </c>
      <c r="I578" s="19" t="s">
        <v>7</v>
      </c>
      <c r="J578" s="81" t="s">
        <v>10</v>
      </c>
      <c r="K578" s="20" t="s">
        <v>11</v>
      </c>
    </row>
    <row r="579" spans="1:11">
      <c r="A579" s="13">
        <v>238</v>
      </c>
      <c r="B579" s="13" t="s">
        <v>333</v>
      </c>
      <c r="C579" s="13">
        <v>5921666</v>
      </c>
      <c r="D579" s="13">
        <v>5921666</v>
      </c>
      <c r="E579" s="13" t="s">
        <v>1391</v>
      </c>
      <c r="F579" s="18">
        <v>177000000</v>
      </c>
      <c r="G579" s="13" t="s">
        <v>396</v>
      </c>
      <c r="H579" s="13" t="s">
        <v>1401</v>
      </c>
      <c r="I579" s="19" t="s">
        <v>7</v>
      </c>
      <c r="J579" s="81" t="s">
        <v>10</v>
      </c>
      <c r="K579" s="20" t="s">
        <v>11</v>
      </c>
    </row>
    <row r="580" spans="1:11">
      <c r="A580" s="13">
        <v>239</v>
      </c>
      <c r="B580" s="13" t="s">
        <v>298</v>
      </c>
      <c r="C580" s="13">
        <v>5921579</v>
      </c>
      <c r="D580" s="13">
        <v>5921579</v>
      </c>
      <c r="E580" s="13" t="s">
        <v>1391</v>
      </c>
      <c r="F580" s="18">
        <v>474390000</v>
      </c>
      <c r="G580" s="13" t="s">
        <v>361</v>
      </c>
      <c r="H580" s="13" t="s">
        <v>403</v>
      </c>
      <c r="I580" s="19" t="s">
        <v>7</v>
      </c>
      <c r="J580" s="81" t="s">
        <v>10</v>
      </c>
      <c r="K580" s="20" t="s">
        <v>11</v>
      </c>
    </row>
    <row r="581" spans="1:11">
      <c r="A581" s="13">
        <v>240</v>
      </c>
      <c r="B581" s="13" t="s">
        <v>338</v>
      </c>
      <c r="C581" s="13">
        <v>5921444</v>
      </c>
      <c r="D581" s="13">
        <v>5921444</v>
      </c>
      <c r="E581" s="13" t="s">
        <v>1391</v>
      </c>
      <c r="F581" s="18">
        <v>99785500</v>
      </c>
      <c r="G581" s="13" t="s">
        <v>401</v>
      </c>
      <c r="H581" s="13" t="s">
        <v>1214</v>
      </c>
      <c r="I581" s="19" t="s">
        <v>7</v>
      </c>
      <c r="J581" s="81" t="s">
        <v>10</v>
      </c>
      <c r="K581" s="20" t="s">
        <v>11</v>
      </c>
    </row>
    <row r="582" spans="1:11">
      <c r="A582" s="57">
        <v>241</v>
      </c>
      <c r="B582" s="13" t="s">
        <v>299</v>
      </c>
      <c r="C582" s="13">
        <v>5921416</v>
      </c>
      <c r="D582" s="13">
        <v>5921416</v>
      </c>
      <c r="E582" s="13" t="s">
        <v>1391</v>
      </c>
      <c r="F582" s="18">
        <v>3700000</v>
      </c>
      <c r="G582" s="13" t="s">
        <v>362</v>
      </c>
      <c r="H582" s="13" t="s">
        <v>519</v>
      </c>
      <c r="I582" s="19" t="s">
        <v>7</v>
      </c>
      <c r="J582" s="81" t="s">
        <v>10</v>
      </c>
      <c r="K582" s="20" t="s">
        <v>11</v>
      </c>
    </row>
    <row r="583" spans="1:11">
      <c r="A583" s="13">
        <v>242</v>
      </c>
      <c r="B583" s="13" t="s">
        <v>309</v>
      </c>
      <c r="C583" s="13">
        <v>5921410</v>
      </c>
      <c r="D583" s="13">
        <v>5921410</v>
      </c>
      <c r="E583" s="13" t="s">
        <v>1391</v>
      </c>
      <c r="F583" s="18">
        <v>168960000</v>
      </c>
      <c r="G583" s="13" t="s">
        <v>372</v>
      </c>
      <c r="H583" s="13" t="s">
        <v>1402</v>
      </c>
      <c r="I583" s="19" t="s">
        <v>7</v>
      </c>
      <c r="J583" s="81" t="s">
        <v>10</v>
      </c>
      <c r="K583" s="20" t="s">
        <v>11</v>
      </c>
    </row>
    <row r="584" spans="1:11">
      <c r="A584" s="13">
        <v>243</v>
      </c>
      <c r="B584" s="13" t="s">
        <v>299</v>
      </c>
      <c r="C584" s="13">
        <v>5920744</v>
      </c>
      <c r="D584" s="13">
        <v>5920744</v>
      </c>
      <c r="E584" s="13" t="s">
        <v>1391</v>
      </c>
      <c r="F584" s="18">
        <v>2435000</v>
      </c>
      <c r="G584" s="13" t="s">
        <v>362</v>
      </c>
      <c r="H584" s="13" t="s">
        <v>432</v>
      </c>
      <c r="I584" s="19" t="s">
        <v>7</v>
      </c>
      <c r="J584" s="81" t="s">
        <v>10</v>
      </c>
      <c r="K584" s="20" t="s">
        <v>11</v>
      </c>
    </row>
    <row r="585" spans="1:11">
      <c r="A585" s="13">
        <v>244</v>
      </c>
      <c r="B585" s="13" t="s">
        <v>1222</v>
      </c>
      <c r="C585" s="13">
        <v>5920727</v>
      </c>
      <c r="D585" s="13">
        <v>5920727</v>
      </c>
      <c r="E585" s="13" t="s">
        <v>1391</v>
      </c>
      <c r="F585" s="18">
        <v>3152100000</v>
      </c>
      <c r="G585" s="13" t="s">
        <v>1224</v>
      </c>
      <c r="H585" s="13" t="s">
        <v>1403</v>
      </c>
      <c r="I585" s="19" t="s">
        <v>7</v>
      </c>
      <c r="J585" s="81" t="s">
        <v>10</v>
      </c>
      <c r="K585" s="20" t="s">
        <v>11</v>
      </c>
    </row>
    <row r="586" spans="1:11">
      <c r="A586" s="13">
        <v>245</v>
      </c>
      <c r="B586" s="13" t="s">
        <v>307</v>
      </c>
      <c r="C586" s="13">
        <v>5920704</v>
      </c>
      <c r="D586" s="13">
        <v>5920704</v>
      </c>
      <c r="E586" s="13" t="s">
        <v>1391</v>
      </c>
      <c r="F586" s="18">
        <v>15187800000</v>
      </c>
      <c r="G586" s="13" t="s">
        <v>370</v>
      </c>
      <c r="H586" s="13" t="s">
        <v>413</v>
      </c>
      <c r="I586" s="19" t="s">
        <v>7</v>
      </c>
      <c r="J586" s="81" t="s">
        <v>10</v>
      </c>
      <c r="K586" s="20" t="s">
        <v>11</v>
      </c>
    </row>
    <row r="587" spans="1:11">
      <c r="A587" s="57">
        <v>246</v>
      </c>
      <c r="B587" s="13" t="s">
        <v>325</v>
      </c>
      <c r="C587" s="13">
        <v>5920573</v>
      </c>
      <c r="D587" s="13">
        <v>5920573</v>
      </c>
      <c r="E587" s="13" t="s">
        <v>1391</v>
      </c>
      <c r="F587" s="18">
        <v>8400000000</v>
      </c>
      <c r="G587" s="13" t="s">
        <v>388</v>
      </c>
      <c r="H587" s="13" t="s">
        <v>495</v>
      </c>
      <c r="I587" s="19" t="s">
        <v>7</v>
      </c>
      <c r="J587" s="81" t="s">
        <v>10</v>
      </c>
      <c r="K587" s="20" t="s">
        <v>11</v>
      </c>
    </row>
    <row r="588" spans="1:11">
      <c r="A588" s="13">
        <v>247</v>
      </c>
      <c r="B588" s="13" t="s">
        <v>316</v>
      </c>
      <c r="C588" s="13">
        <v>5920565</v>
      </c>
      <c r="D588" s="13">
        <v>5920565</v>
      </c>
      <c r="E588" s="13" t="s">
        <v>1391</v>
      </c>
      <c r="F588" s="18">
        <v>367829800</v>
      </c>
      <c r="G588" s="13" t="s">
        <v>379</v>
      </c>
      <c r="H588" s="13" t="s">
        <v>1356</v>
      </c>
      <c r="I588" s="19" t="s">
        <v>7</v>
      </c>
      <c r="J588" s="81" t="s">
        <v>10</v>
      </c>
      <c r="K588" s="20" t="s">
        <v>11</v>
      </c>
    </row>
    <row r="589" spans="1:11">
      <c r="A589" s="13">
        <v>248</v>
      </c>
      <c r="B589" s="13" t="s">
        <v>316</v>
      </c>
      <c r="C589" s="13">
        <v>5920559</v>
      </c>
      <c r="D589" s="13">
        <v>5920559</v>
      </c>
      <c r="E589" s="13" t="s">
        <v>1391</v>
      </c>
      <c r="F589" s="18">
        <v>395223835</v>
      </c>
      <c r="G589" s="13" t="s">
        <v>379</v>
      </c>
      <c r="H589" s="13" t="s">
        <v>1404</v>
      </c>
      <c r="I589" s="19" t="s">
        <v>7</v>
      </c>
      <c r="J589" s="81" t="s">
        <v>10</v>
      </c>
      <c r="K589" s="20" t="s">
        <v>11</v>
      </c>
    </row>
    <row r="590" spans="1:11">
      <c r="A590" s="13">
        <v>249</v>
      </c>
      <c r="B590" s="13" t="s">
        <v>316</v>
      </c>
      <c r="C590" s="13">
        <v>5920546</v>
      </c>
      <c r="D590" s="13">
        <v>5920546</v>
      </c>
      <c r="E590" s="13" t="s">
        <v>1391</v>
      </c>
      <c r="F590" s="18">
        <v>551924100</v>
      </c>
      <c r="G590" s="13" t="s">
        <v>379</v>
      </c>
      <c r="H590" s="13" t="s">
        <v>1405</v>
      </c>
      <c r="I590" s="19" t="s">
        <v>7</v>
      </c>
      <c r="J590" s="81" t="s">
        <v>10</v>
      </c>
      <c r="K590" s="20" t="s">
        <v>11</v>
      </c>
    </row>
    <row r="591" spans="1:11">
      <c r="A591" s="13">
        <v>250</v>
      </c>
      <c r="B591" s="13" t="s">
        <v>316</v>
      </c>
      <c r="C591" s="13">
        <v>5920545</v>
      </c>
      <c r="D591" s="13">
        <v>5920545</v>
      </c>
      <c r="E591" s="13" t="s">
        <v>1391</v>
      </c>
      <c r="F591" s="18">
        <v>689440180</v>
      </c>
      <c r="G591" s="13" t="s">
        <v>379</v>
      </c>
      <c r="H591" s="13" t="s">
        <v>1357</v>
      </c>
      <c r="I591" s="19" t="s">
        <v>7</v>
      </c>
      <c r="J591" s="81" t="s">
        <v>10</v>
      </c>
      <c r="K591" s="20" t="s">
        <v>11</v>
      </c>
    </row>
    <row r="592" spans="1:11">
      <c r="A592" s="57">
        <v>251</v>
      </c>
      <c r="B592" s="13" t="s">
        <v>316</v>
      </c>
      <c r="C592" s="13">
        <v>5920541</v>
      </c>
      <c r="D592" s="13">
        <v>5920541</v>
      </c>
      <c r="E592" s="13" t="s">
        <v>1391</v>
      </c>
      <c r="F592" s="18">
        <v>1040891565</v>
      </c>
      <c r="G592" s="13" t="s">
        <v>379</v>
      </c>
      <c r="H592" s="13" t="s">
        <v>1406</v>
      </c>
      <c r="I592" s="19" t="s">
        <v>7</v>
      </c>
      <c r="J592" s="81" t="s">
        <v>10</v>
      </c>
      <c r="K592" s="20" t="s">
        <v>11</v>
      </c>
    </row>
    <row r="593" spans="1:11">
      <c r="A593" s="13">
        <v>252</v>
      </c>
      <c r="B593" s="13" t="s">
        <v>316</v>
      </c>
      <c r="C593" s="13">
        <v>5920539</v>
      </c>
      <c r="D593" s="13">
        <v>5920539</v>
      </c>
      <c r="E593" s="13" t="s">
        <v>1391</v>
      </c>
      <c r="F593" s="18">
        <v>892508100</v>
      </c>
      <c r="G593" s="13" t="s">
        <v>379</v>
      </c>
      <c r="H593" s="13" t="s">
        <v>1407</v>
      </c>
      <c r="I593" s="19" t="s">
        <v>7</v>
      </c>
      <c r="J593" s="81" t="s">
        <v>10</v>
      </c>
      <c r="K593" s="20" t="s">
        <v>11</v>
      </c>
    </row>
    <row r="594" spans="1:11">
      <c r="A594" s="13">
        <v>253</v>
      </c>
      <c r="B594" s="13" t="s">
        <v>316</v>
      </c>
      <c r="C594" s="13">
        <v>5920538</v>
      </c>
      <c r="D594" s="13">
        <v>5920538</v>
      </c>
      <c r="E594" s="13" t="s">
        <v>1391</v>
      </c>
      <c r="F594" s="18">
        <v>1622742000</v>
      </c>
      <c r="G594" s="13" t="s">
        <v>379</v>
      </c>
      <c r="H594" s="13" t="s">
        <v>1307</v>
      </c>
      <c r="I594" s="19" t="s">
        <v>7</v>
      </c>
      <c r="J594" s="81" t="s">
        <v>10</v>
      </c>
      <c r="K594" s="20" t="s">
        <v>11</v>
      </c>
    </row>
    <row r="595" spans="1:11">
      <c r="A595" s="13">
        <v>254</v>
      </c>
      <c r="B595" s="13" t="s">
        <v>1245</v>
      </c>
      <c r="C595" s="13">
        <v>5919951</v>
      </c>
      <c r="D595" s="13">
        <v>5919951</v>
      </c>
      <c r="E595" s="13" t="s">
        <v>1391</v>
      </c>
      <c r="F595" s="18">
        <v>1568936376.1500001</v>
      </c>
      <c r="G595" s="13" t="s">
        <v>1246</v>
      </c>
      <c r="H595" s="13" t="s">
        <v>1408</v>
      </c>
      <c r="I595" s="19" t="s">
        <v>7</v>
      </c>
      <c r="J595" s="81" t="s">
        <v>10</v>
      </c>
      <c r="K595" s="20" t="s">
        <v>11</v>
      </c>
    </row>
    <row r="596" spans="1:11">
      <c r="A596" s="13">
        <v>255</v>
      </c>
      <c r="B596" s="13" t="s">
        <v>299</v>
      </c>
      <c r="C596" s="13">
        <v>5919650</v>
      </c>
      <c r="D596" s="13">
        <v>5919650</v>
      </c>
      <c r="E596" s="13" t="s">
        <v>1391</v>
      </c>
      <c r="F596" s="18">
        <v>289060440.75</v>
      </c>
      <c r="G596" s="13" t="s">
        <v>362</v>
      </c>
      <c r="H596" s="13" t="s">
        <v>420</v>
      </c>
      <c r="I596" s="19" t="s">
        <v>7</v>
      </c>
      <c r="J596" s="81" t="s">
        <v>10</v>
      </c>
      <c r="K596" s="20" t="s">
        <v>11</v>
      </c>
    </row>
    <row r="597" spans="1:11">
      <c r="A597" s="57">
        <v>256</v>
      </c>
      <c r="B597" s="13" t="s">
        <v>299</v>
      </c>
      <c r="C597" s="13">
        <v>5918850</v>
      </c>
      <c r="D597" s="13">
        <v>5918850</v>
      </c>
      <c r="E597" s="13" t="s">
        <v>1391</v>
      </c>
      <c r="F597" s="18">
        <v>8723310</v>
      </c>
      <c r="G597" s="13" t="s">
        <v>362</v>
      </c>
      <c r="H597" s="13" t="s">
        <v>430</v>
      </c>
      <c r="I597" s="19" t="s">
        <v>7</v>
      </c>
      <c r="J597" s="81" t="s">
        <v>10</v>
      </c>
      <c r="K597" s="20" t="s">
        <v>11</v>
      </c>
    </row>
    <row r="598" spans="1:11">
      <c r="A598" s="13">
        <v>257</v>
      </c>
      <c r="B598" s="13" t="s">
        <v>1409</v>
      </c>
      <c r="C598" s="13">
        <v>5918782</v>
      </c>
      <c r="D598" s="13">
        <v>5918782</v>
      </c>
      <c r="E598" s="13" t="s">
        <v>1410</v>
      </c>
      <c r="F598" s="18">
        <v>4745433240</v>
      </c>
      <c r="G598" s="13" t="s">
        <v>1411</v>
      </c>
      <c r="H598" s="13" t="s">
        <v>1412</v>
      </c>
      <c r="I598" s="19" t="s">
        <v>7</v>
      </c>
      <c r="J598" s="81" t="s">
        <v>10</v>
      </c>
      <c r="K598" s="20" t="s">
        <v>11</v>
      </c>
    </row>
    <row r="599" spans="1:11">
      <c r="A599" s="13">
        <v>258</v>
      </c>
      <c r="B599" s="13" t="s">
        <v>302</v>
      </c>
      <c r="C599" s="13">
        <v>5918779</v>
      </c>
      <c r="D599" s="13">
        <v>5918779</v>
      </c>
      <c r="E599" s="13" t="s">
        <v>1410</v>
      </c>
      <c r="F599" s="18">
        <v>3119620800</v>
      </c>
      <c r="G599" s="13" t="s">
        <v>365</v>
      </c>
      <c r="H599" s="13" t="s">
        <v>408</v>
      </c>
      <c r="I599" s="19" t="s">
        <v>7</v>
      </c>
      <c r="J599" s="81" t="s">
        <v>10</v>
      </c>
      <c r="K599" s="20" t="s">
        <v>11</v>
      </c>
    </row>
    <row r="600" spans="1:11">
      <c r="A600" s="13">
        <v>259</v>
      </c>
      <c r="B600" s="13" t="s">
        <v>316</v>
      </c>
      <c r="C600" s="13">
        <v>5918771</v>
      </c>
      <c r="D600" s="13">
        <v>5918771</v>
      </c>
      <c r="E600" s="13" t="s">
        <v>1410</v>
      </c>
      <c r="F600" s="18">
        <v>3449980680</v>
      </c>
      <c r="G600" s="13" t="s">
        <v>379</v>
      </c>
      <c r="H600" s="13" t="s">
        <v>1413</v>
      </c>
      <c r="I600" s="19" t="s">
        <v>7</v>
      </c>
      <c r="J600" s="81" t="s">
        <v>10</v>
      </c>
      <c r="K600" s="20" t="s">
        <v>11</v>
      </c>
    </row>
    <row r="601" spans="1:11">
      <c r="A601" s="13">
        <v>260</v>
      </c>
      <c r="B601" s="13" t="s">
        <v>299</v>
      </c>
      <c r="C601" s="13">
        <v>5918376</v>
      </c>
      <c r="D601" s="13">
        <v>5918376</v>
      </c>
      <c r="E601" s="13" t="s">
        <v>1410</v>
      </c>
      <c r="F601" s="18">
        <v>5250000</v>
      </c>
      <c r="G601" s="13" t="s">
        <v>362</v>
      </c>
      <c r="H601" s="13" t="s">
        <v>519</v>
      </c>
      <c r="I601" s="19" t="s">
        <v>7</v>
      </c>
      <c r="J601" s="81" t="s">
        <v>10</v>
      </c>
      <c r="K601" s="20" t="s">
        <v>11</v>
      </c>
    </row>
    <row r="602" spans="1:11">
      <c r="A602" s="57">
        <v>261</v>
      </c>
      <c r="B602" s="13" t="s">
        <v>299</v>
      </c>
      <c r="C602" s="13">
        <v>5917743</v>
      </c>
      <c r="D602" s="13">
        <v>5917743</v>
      </c>
      <c r="E602" s="13" t="s">
        <v>1410</v>
      </c>
      <c r="F602" s="18">
        <v>6200000</v>
      </c>
      <c r="G602" s="13" t="s">
        <v>362</v>
      </c>
      <c r="H602" s="13" t="s">
        <v>430</v>
      </c>
      <c r="I602" s="19" t="s">
        <v>7</v>
      </c>
      <c r="J602" s="81" t="s">
        <v>10</v>
      </c>
      <c r="K602" s="20" t="s">
        <v>11</v>
      </c>
    </row>
    <row r="603" spans="1:11">
      <c r="A603" s="13">
        <v>262</v>
      </c>
      <c r="B603" s="13" t="s">
        <v>299</v>
      </c>
      <c r="C603" s="13">
        <v>5917706</v>
      </c>
      <c r="D603" s="13">
        <v>5917706</v>
      </c>
      <c r="E603" s="13" t="s">
        <v>1410</v>
      </c>
      <c r="F603" s="18">
        <v>9600000</v>
      </c>
      <c r="G603" s="13" t="s">
        <v>362</v>
      </c>
      <c r="H603" s="13" t="s">
        <v>432</v>
      </c>
      <c r="I603" s="19" t="s">
        <v>7</v>
      </c>
      <c r="J603" s="81" t="s">
        <v>10</v>
      </c>
      <c r="K603" s="20" t="s">
        <v>11</v>
      </c>
    </row>
    <row r="604" spans="1:11">
      <c r="A604" s="13">
        <v>263</v>
      </c>
      <c r="B604" s="13" t="s">
        <v>302</v>
      </c>
      <c r="C604" s="13">
        <v>5917683</v>
      </c>
      <c r="D604" s="13">
        <v>5917683</v>
      </c>
      <c r="E604" s="13" t="s">
        <v>1410</v>
      </c>
      <c r="F604" s="18">
        <v>3119622000</v>
      </c>
      <c r="G604" s="13" t="s">
        <v>365</v>
      </c>
      <c r="H604" s="13" t="s">
        <v>408</v>
      </c>
      <c r="I604" s="19" t="s">
        <v>7</v>
      </c>
      <c r="J604" s="81" t="s">
        <v>10</v>
      </c>
      <c r="K604" s="20" t="s">
        <v>11</v>
      </c>
    </row>
    <row r="605" spans="1:11">
      <c r="A605" s="13">
        <v>264</v>
      </c>
      <c r="B605" s="13" t="s">
        <v>302</v>
      </c>
      <c r="C605" s="13">
        <v>5917682</v>
      </c>
      <c r="D605" s="13">
        <v>5917682</v>
      </c>
      <c r="E605" s="13" t="s">
        <v>1410</v>
      </c>
      <c r="F605" s="18">
        <v>3119622000</v>
      </c>
      <c r="G605" s="13" t="s">
        <v>365</v>
      </c>
      <c r="H605" s="13" t="s">
        <v>408</v>
      </c>
      <c r="I605" s="19" t="s">
        <v>7</v>
      </c>
      <c r="J605" s="81" t="s">
        <v>10</v>
      </c>
      <c r="K605" s="20" t="s">
        <v>11</v>
      </c>
    </row>
    <row r="606" spans="1:11">
      <c r="A606" s="13">
        <v>265</v>
      </c>
      <c r="B606" s="13" t="s">
        <v>302</v>
      </c>
      <c r="C606" s="13">
        <v>5917681</v>
      </c>
      <c r="D606" s="13">
        <v>5917681</v>
      </c>
      <c r="E606" s="13" t="s">
        <v>1410</v>
      </c>
      <c r="F606" s="18">
        <v>3119622000</v>
      </c>
      <c r="G606" s="13" t="s">
        <v>365</v>
      </c>
      <c r="H606" s="13" t="s">
        <v>408</v>
      </c>
      <c r="I606" s="19" t="s">
        <v>7</v>
      </c>
      <c r="J606" s="81" t="s">
        <v>10</v>
      </c>
      <c r="K606" s="20" t="s">
        <v>11</v>
      </c>
    </row>
    <row r="607" spans="1:11">
      <c r="A607" s="57">
        <v>266</v>
      </c>
      <c r="B607" s="13" t="s">
        <v>299</v>
      </c>
      <c r="C607" s="13">
        <v>5917667</v>
      </c>
      <c r="D607" s="13">
        <v>5917667</v>
      </c>
      <c r="E607" s="13" t="s">
        <v>1410</v>
      </c>
      <c r="F607" s="18">
        <v>3134959256</v>
      </c>
      <c r="G607" s="13" t="s">
        <v>362</v>
      </c>
      <c r="H607" s="13" t="s">
        <v>421</v>
      </c>
      <c r="I607" s="19" t="s">
        <v>7</v>
      </c>
      <c r="J607" s="81" t="s">
        <v>10</v>
      </c>
      <c r="K607" s="20" t="s">
        <v>11</v>
      </c>
    </row>
    <row r="608" spans="1:11">
      <c r="A608" s="13">
        <v>267</v>
      </c>
      <c r="B608" s="13" t="s">
        <v>299</v>
      </c>
      <c r="C608" s="13">
        <v>5917646</v>
      </c>
      <c r="D608" s="13">
        <v>5917646</v>
      </c>
      <c r="E608" s="13" t="s">
        <v>1410</v>
      </c>
      <c r="F608" s="18">
        <v>3954362400</v>
      </c>
      <c r="G608" s="13" t="s">
        <v>362</v>
      </c>
      <c r="H608" s="13" t="s">
        <v>436</v>
      </c>
      <c r="I608" s="19" t="s">
        <v>7</v>
      </c>
      <c r="J608" s="81" t="s">
        <v>10</v>
      </c>
      <c r="K608" s="20" t="s">
        <v>11</v>
      </c>
    </row>
    <row r="609" spans="1:11">
      <c r="A609" s="13">
        <v>268</v>
      </c>
      <c r="B609" s="13" t="s">
        <v>323</v>
      </c>
      <c r="C609" s="13">
        <v>5917583</v>
      </c>
      <c r="D609" s="13">
        <v>5917583</v>
      </c>
      <c r="E609" s="13" t="s">
        <v>1410</v>
      </c>
      <c r="F609" s="18">
        <v>253819000</v>
      </c>
      <c r="G609" s="13" t="s">
        <v>386</v>
      </c>
      <c r="H609" s="13" t="s">
        <v>1351</v>
      </c>
      <c r="I609" s="19" t="s">
        <v>7</v>
      </c>
      <c r="J609" s="81" t="s">
        <v>10</v>
      </c>
      <c r="K609" s="20" t="s">
        <v>11</v>
      </c>
    </row>
    <row r="610" spans="1:11">
      <c r="A610" s="13">
        <v>269</v>
      </c>
      <c r="B610" s="13" t="s">
        <v>330</v>
      </c>
      <c r="C610" s="13">
        <v>5916641</v>
      </c>
      <c r="D610" s="13">
        <v>5916641</v>
      </c>
      <c r="E610" s="13" t="s">
        <v>1410</v>
      </c>
      <c r="F610" s="18">
        <v>42350000</v>
      </c>
      <c r="G610" s="13" t="s">
        <v>393</v>
      </c>
      <c r="H610" s="13" t="s">
        <v>517</v>
      </c>
      <c r="I610" s="19" t="s">
        <v>7</v>
      </c>
      <c r="J610" s="81" t="s">
        <v>10</v>
      </c>
      <c r="K610" s="20" t="s">
        <v>11</v>
      </c>
    </row>
    <row r="611" spans="1:11">
      <c r="A611" s="13">
        <v>270</v>
      </c>
      <c r="B611" s="13" t="s">
        <v>330</v>
      </c>
      <c r="C611" s="13">
        <v>5916640</v>
      </c>
      <c r="D611" s="13">
        <v>5916640</v>
      </c>
      <c r="E611" s="13" t="s">
        <v>1410</v>
      </c>
      <c r="F611" s="18">
        <v>38500000</v>
      </c>
      <c r="G611" s="13" t="s">
        <v>393</v>
      </c>
      <c r="H611" s="13" t="s">
        <v>517</v>
      </c>
      <c r="I611" s="19" t="s">
        <v>7</v>
      </c>
      <c r="J611" s="81" t="s">
        <v>10</v>
      </c>
      <c r="K611" s="20" t="s">
        <v>11</v>
      </c>
    </row>
    <row r="612" spans="1:11">
      <c r="A612" s="57">
        <v>271</v>
      </c>
      <c r="B612" s="13" t="s">
        <v>330</v>
      </c>
      <c r="C612" s="13">
        <v>5916639</v>
      </c>
      <c r="D612" s="13">
        <v>5916639</v>
      </c>
      <c r="E612" s="13" t="s">
        <v>1410</v>
      </c>
      <c r="F612" s="18">
        <v>42350000</v>
      </c>
      <c r="G612" s="13" t="s">
        <v>393</v>
      </c>
      <c r="H612" s="13" t="s">
        <v>517</v>
      </c>
      <c r="I612" s="19" t="s">
        <v>7</v>
      </c>
      <c r="J612" s="81" t="s">
        <v>10</v>
      </c>
      <c r="K612" s="20" t="s">
        <v>11</v>
      </c>
    </row>
    <row r="613" spans="1:11">
      <c r="A613" s="13">
        <v>272</v>
      </c>
      <c r="B613" s="13" t="s">
        <v>330</v>
      </c>
      <c r="C613" s="13">
        <v>5916638</v>
      </c>
      <c r="D613" s="13">
        <v>5916638</v>
      </c>
      <c r="E613" s="13" t="s">
        <v>1410</v>
      </c>
      <c r="F613" s="18">
        <v>38500000</v>
      </c>
      <c r="G613" s="13" t="s">
        <v>393</v>
      </c>
      <c r="H613" s="13" t="s">
        <v>517</v>
      </c>
      <c r="I613" s="19" t="s">
        <v>7</v>
      </c>
      <c r="J613" s="81" t="s">
        <v>10</v>
      </c>
      <c r="K613" s="20" t="s">
        <v>11</v>
      </c>
    </row>
    <row r="614" spans="1:11">
      <c r="A614" s="13">
        <v>273</v>
      </c>
      <c r="B614" s="13" t="s">
        <v>302</v>
      </c>
      <c r="C614" s="13">
        <v>5915611</v>
      </c>
      <c r="D614" s="13">
        <v>5915611</v>
      </c>
      <c r="E614" s="13" t="s">
        <v>1414</v>
      </c>
      <c r="F614" s="18">
        <v>3899526000</v>
      </c>
      <c r="G614" s="13" t="s">
        <v>365</v>
      </c>
      <c r="H614" s="13" t="s">
        <v>408</v>
      </c>
      <c r="I614" s="19" t="s">
        <v>7</v>
      </c>
      <c r="J614" s="81" t="s">
        <v>10</v>
      </c>
      <c r="K614" s="20" t="s">
        <v>11</v>
      </c>
    </row>
    <row r="615" spans="1:11">
      <c r="A615" s="13">
        <v>274</v>
      </c>
      <c r="B615" s="13" t="s">
        <v>302</v>
      </c>
      <c r="C615" s="13">
        <v>5915610</v>
      </c>
      <c r="D615" s="13">
        <v>5915610</v>
      </c>
      <c r="E615" s="13" t="s">
        <v>1414</v>
      </c>
      <c r="F615" s="18">
        <v>3899526000</v>
      </c>
      <c r="G615" s="13" t="s">
        <v>365</v>
      </c>
      <c r="H615" s="13" t="s">
        <v>408</v>
      </c>
      <c r="I615" s="19" t="s">
        <v>7</v>
      </c>
      <c r="J615" s="81" t="s">
        <v>10</v>
      </c>
      <c r="K615" s="20" t="s">
        <v>11</v>
      </c>
    </row>
    <row r="616" spans="1:11">
      <c r="A616" s="13">
        <v>275</v>
      </c>
      <c r="B616" s="13" t="s">
        <v>299</v>
      </c>
      <c r="C616" s="13">
        <v>5915603</v>
      </c>
      <c r="D616" s="13">
        <v>5915603</v>
      </c>
      <c r="E616" s="13" t="s">
        <v>1414</v>
      </c>
      <c r="F616" s="18">
        <v>3277500000</v>
      </c>
      <c r="G616" s="13" t="s">
        <v>362</v>
      </c>
      <c r="H616" s="13" t="s">
        <v>421</v>
      </c>
      <c r="I616" s="19" t="s">
        <v>7</v>
      </c>
      <c r="J616" s="81" t="s">
        <v>10</v>
      </c>
      <c r="K616" s="20" t="s">
        <v>11</v>
      </c>
    </row>
    <row r="617" spans="1:11">
      <c r="A617" s="57">
        <v>276</v>
      </c>
      <c r="B617" s="13" t="s">
        <v>339</v>
      </c>
      <c r="C617" s="13">
        <v>5914224</v>
      </c>
      <c r="D617" s="13">
        <v>5914224</v>
      </c>
      <c r="E617" s="13" t="s">
        <v>1414</v>
      </c>
      <c r="F617" s="18">
        <v>4459056000</v>
      </c>
      <c r="G617" s="13" t="s">
        <v>402</v>
      </c>
      <c r="H617" s="13" t="s">
        <v>535</v>
      </c>
      <c r="I617" s="19" t="s">
        <v>7</v>
      </c>
      <c r="J617" s="81" t="s">
        <v>10</v>
      </c>
      <c r="K617" s="20" t="s">
        <v>11</v>
      </c>
    </row>
    <row r="618" spans="1:11">
      <c r="A618" s="13">
        <v>277</v>
      </c>
      <c r="B618" s="13" t="s">
        <v>1309</v>
      </c>
      <c r="C618" s="13">
        <v>5914142</v>
      </c>
      <c r="D618" s="13">
        <v>5914142</v>
      </c>
      <c r="E618" s="13" t="s">
        <v>1414</v>
      </c>
      <c r="F618" s="18">
        <v>557939750</v>
      </c>
      <c r="G618" s="13" t="s">
        <v>1310</v>
      </c>
      <c r="H618" s="13" t="s">
        <v>1311</v>
      </c>
      <c r="I618" s="19" t="s">
        <v>7</v>
      </c>
      <c r="J618" s="81" t="s">
        <v>10</v>
      </c>
      <c r="K618" s="20" t="s">
        <v>11</v>
      </c>
    </row>
    <row r="619" spans="1:11">
      <c r="A619" s="13">
        <v>278</v>
      </c>
      <c r="B619" s="13" t="s">
        <v>1340</v>
      </c>
      <c r="C619" s="13">
        <v>5914031</v>
      </c>
      <c r="D619" s="13">
        <v>5914031</v>
      </c>
      <c r="E619" s="13" t="s">
        <v>1414</v>
      </c>
      <c r="F619" s="18">
        <v>1785031725</v>
      </c>
      <c r="G619" s="13" t="s">
        <v>1341</v>
      </c>
      <c r="H619" s="13" t="s">
        <v>1415</v>
      </c>
      <c r="I619" s="19" t="s">
        <v>7</v>
      </c>
      <c r="J619" s="81" t="s">
        <v>10</v>
      </c>
      <c r="K619" s="20" t="s">
        <v>11</v>
      </c>
    </row>
    <row r="620" spans="1:11">
      <c r="A620" s="13">
        <v>279</v>
      </c>
      <c r="B620" s="13" t="s">
        <v>329</v>
      </c>
      <c r="C620" s="13">
        <v>5914030</v>
      </c>
      <c r="D620" s="13">
        <v>5914030</v>
      </c>
      <c r="E620" s="13" t="s">
        <v>1414</v>
      </c>
      <c r="F620" s="18">
        <v>594723075</v>
      </c>
      <c r="G620" s="13" t="s">
        <v>392</v>
      </c>
      <c r="H620" s="13" t="s">
        <v>1416</v>
      </c>
      <c r="I620" s="19" t="s">
        <v>7</v>
      </c>
      <c r="J620" s="81" t="s">
        <v>10</v>
      </c>
      <c r="K620" s="20" t="s">
        <v>11</v>
      </c>
    </row>
    <row r="621" spans="1:11">
      <c r="A621" s="13">
        <v>280</v>
      </c>
      <c r="B621" s="13" t="s">
        <v>311</v>
      </c>
      <c r="C621" s="13">
        <v>5913741</v>
      </c>
      <c r="D621" s="13">
        <v>5913741</v>
      </c>
      <c r="E621" s="13" t="s">
        <v>1414</v>
      </c>
      <c r="F621" s="18">
        <v>696000000</v>
      </c>
      <c r="G621" s="13" t="s">
        <v>374</v>
      </c>
      <c r="H621" s="13" t="s">
        <v>516</v>
      </c>
      <c r="I621" s="19" t="s">
        <v>7</v>
      </c>
      <c r="J621" s="81" t="s">
        <v>10</v>
      </c>
      <c r="K621" s="20" t="s">
        <v>11</v>
      </c>
    </row>
    <row r="622" spans="1:11">
      <c r="A622" s="57">
        <v>281</v>
      </c>
      <c r="B622" s="13" t="s">
        <v>304</v>
      </c>
      <c r="C622" s="13">
        <v>5913236</v>
      </c>
      <c r="D622" s="13">
        <v>5913236</v>
      </c>
      <c r="E622" s="13" t="s">
        <v>1414</v>
      </c>
      <c r="F622" s="18">
        <v>618000000</v>
      </c>
      <c r="G622" s="13" t="s">
        <v>367</v>
      </c>
      <c r="H622" s="13" t="s">
        <v>410</v>
      </c>
      <c r="I622" s="19" t="s">
        <v>7</v>
      </c>
      <c r="J622" s="81" t="s">
        <v>10</v>
      </c>
      <c r="K622" s="20" t="s">
        <v>11</v>
      </c>
    </row>
    <row r="623" spans="1:11">
      <c r="A623" s="13">
        <v>282</v>
      </c>
      <c r="B623" s="13" t="s">
        <v>299</v>
      </c>
      <c r="C623" s="13">
        <v>5913076</v>
      </c>
      <c r="D623" s="13">
        <v>5913076</v>
      </c>
      <c r="E623" s="13" t="s">
        <v>1414</v>
      </c>
      <c r="F623" s="18">
        <v>9250000</v>
      </c>
      <c r="G623" s="13" t="s">
        <v>362</v>
      </c>
      <c r="H623" s="13" t="s">
        <v>1417</v>
      </c>
      <c r="I623" s="19" t="s">
        <v>7</v>
      </c>
      <c r="J623" s="81" t="s">
        <v>10</v>
      </c>
      <c r="K623" s="20" t="s">
        <v>11</v>
      </c>
    </row>
    <row r="624" spans="1:11">
      <c r="A624" s="13">
        <v>283</v>
      </c>
      <c r="B624" s="13" t="s">
        <v>298</v>
      </c>
      <c r="C624" s="13">
        <v>5911716</v>
      </c>
      <c r="D624" s="13">
        <v>5911716</v>
      </c>
      <c r="E624" s="13" t="s">
        <v>1418</v>
      </c>
      <c r="F624" s="18">
        <v>400750000</v>
      </c>
      <c r="G624" s="13" t="s">
        <v>361</v>
      </c>
      <c r="H624" s="13" t="s">
        <v>426</v>
      </c>
      <c r="I624" s="19" t="s">
        <v>7</v>
      </c>
      <c r="J624" s="81" t="s">
        <v>10</v>
      </c>
      <c r="K624" s="20" t="s">
        <v>11</v>
      </c>
    </row>
    <row r="625" spans="1:11">
      <c r="A625" s="13">
        <v>284</v>
      </c>
      <c r="B625" s="13" t="s">
        <v>307</v>
      </c>
      <c r="C625" s="13">
        <v>5909166</v>
      </c>
      <c r="D625" s="13">
        <v>5909166</v>
      </c>
      <c r="E625" s="13" t="s">
        <v>1419</v>
      </c>
      <c r="F625" s="18">
        <v>15208200000</v>
      </c>
      <c r="G625" s="13" t="s">
        <v>370</v>
      </c>
      <c r="H625" s="13" t="s">
        <v>413</v>
      </c>
      <c r="I625" s="19" t="s">
        <v>7</v>
      </c>
      <c r="J625" s="81" t="s">
        <v>10</v>
      </c>
      <c r="K625" s="20" t="s">
        <v>11</v>
      </c>
    </row>
    <row r="626" spans="1:11">
      <c r="A626" s="13">
        <v>285</v>
      </c>
      <c r="B626" s="13" t="s">
        <v>307</v>
      </c>
      <c r="C626" s="13">
        <v>5909165</v>
      </c>
      <c r="D626" s="13">
        <v>5909165</v>
      </c>
      <c r="E626" s="13" t="s">
        <v>1419</v>
      </c>
      <c r="F626" s="18">
        <v>10735200000</v>
      </c>
      <c r="G626" s="13" t="s">
        <v>370</v>
      </c>
      <c r="H626" s="13" t="s">
        <v>413</v>
      </c>
      <c r="I626" s="19" t="s">
        <v>7</v>
      </c>
      <c r="J626" s="81" t="s">
        <v>10</v>
      </c>
      <c r="K626" s="20" t="s">
        <v>11</v>
      </c>
    </row>
    <row r="627" spans="1:11">
      <c r="A627" s="57">
        <v>286</v>
      </c>
      <c r="B627" s="13" t="s">
        <v>307</v>
      </c>
      <c r="C627" s="13">
        <v>5909164</v>
      </c>
      <c r="D627" s="13">
        <v>5909164</v>
      </c>
      <c r="E627" s="13" t="s">
        <v>1419</v>
      </c>
      <c r="F627" s="18">
        <v>1789200000</v>
      </c>
      <c r="G627" s="13" t="s">
        <v>370</v>
      </c>
      <c r="H627" s="13" t="s">
        <v>413</v>
      </c>
      <c r="I627" s="19" t="s">
        <v>7</v>
      </c>
      <c r="J627" s="81" t="s">
        <v>10</v>
      </c>
      <c r="K627" s="20" t="s">
        <v>11</v>
      </c>
    </row>
    <row r="628" spans="1:11">
      <c r="A628" s="13">
        <v>287</v>
      </c>
      <c r="B628" s="13" t="s">
        <v>307</v>
      </c>
      <c r="C628" s="13">
        <v>5909163</v>
      </c>
      <c r="D628" s="13">
        <v>5909163</v>
      </c>
      <c r="E628" s="13" t="s">
        <v>1419</v>
      </c>
      <c r="F628" s="18">
        <v>2683800000</v>
      </c>
      <c r="G628" s="13" t="s">
        <v>370</v>
      </c>
      <c r="H628" s="13" t="s">
        <v>413</v>
      </c>
      <c r="I628" s="19" t="s">
        <v>7</v>
      </c>
      <c r="J628" s="81" t="s">
        <v>10</v>
      </c>
      <c r="K628" s="20" t="s">
        <v>11</v>
      </c>
    </row>
    <row r="629" spans="1:11">
      <c r="A629" s="13">
        <v>288</v>
      </c>
      <c r="B629" s="13" t="s">
        <v>298</v>
      </c>
      <c r="C629" s="13">
        <v>5909137</v>
      </c>
      <c r="D629" s="13">
        <v>5909137</v>
      </c>
      <c r="E629" s="13" t="s">
        <v>1419</v>
      </c>
      <c r="F629" s="18">
        <v>459000000</v>
      </c>
      <c r="G629" s="13" t="s">
        <v>361</v>
      </c>
      <c r="H629" s="13" t="s">
        <v>403</v>
      </c>
      <c r="I629" s="19" t="s">
        <v>7</v>
      </c>
      <c r="J629" s="81" t="s">
        <v>10</v>
      </c>
      <c r="K629" s="20" t="s">
        <v>11</v>
      </c>
    </row>
    <row r="630" spans="1:11">
      <c r="A630" s="13">
        <v>289</v>
      </c>
      <c r="B630" s="13" t="s">
        <v>298</v>
      </c>
      <c r="C630" s="13">
        <v>5908842</v>
      </c>
      <c r="D630" s="13">
        <v>5908842</v>
      </c>
      <c r="E630" s="13" t="s">
        <v>1419</v>
      </c>
      <c r="F630" s="18">
        <v>460250000</v>
      </c>
      <c r="G630" s="13" t="s">
        <v>361</v>
      </c>
      <c r="H630" s="13" t="s">
        <v>403</v>
      </c>
      <c r="I630" s="19" t="s">
        <v>7</v>
      </c>
      <c r="J630" s="81" t="s">
        <v>10</v>
      </c>
      <c r="K630" s="20" t="s">
        <v>11</v>
      </c>
    </row>
    <row r="631" spans="1:11">
      <c r="A631" s="13">
        <v>290</v>
      </c>
      <c r="B631" s="13" t="s">
        <v>301</v>
      </c>
      <c r="C631" s="13">
        <v>5903611</v>
      </c>
      <c r="D631" s="13">
        <v>5903611</v>
      </c>
      <c r="E631" s="13" t="s">
        <v>1420</v>
      </c>
      <c r="F631" s="18">
        <v>2679733440</v>
      </c>
      <c r="G631" s="13" t="s">
        <v>364</v>
      </c>
      <c r="H631" s="13" t="s">
        <v>407</v>
      </c>
      <c r="I631" s="19" t="s">
        <v>7</v>
      </c>
      <c r="J631" s="81" t="s">
        <v>10</v>
      </c>
      <c r="K631" s="20" t="s">
        <v>11</v>
      </c>
    </row>
    <row r="632" spans="1:11">
      <c r="A632" s="57">
        <v>291</v>
      </c>
      <c r="B632" s="13" t="s">
        <v>302</v>
      </c>
      <c r="C632" s="13">
        <v>5903581</v>
      </c>
      <c r="D632" s="13">
        <v>5903581</v>
      </c>
      <c r="E632" s="13" t="s">
        <v>1420</v>
      </c>
      <c r="F632" s="18">
        <v>3899527500</v>
      </c>
      <c r="G632" s="13" t="s">
        <v>365</v>
      </c>
      <c r="H632" s="13" t="s">
        <v>408</v>
      </c>
      <c r="I632" s="19" t="s">
        <v>7</v>
      </c>
      <c r="J632" s="81" t="s">
        <v>10</v>
      </c>
      <c r="K632" s="20" t="s">
        <v>11</v>
      </c>
    </row>
    <row r="633" spans="1:11" ht="13.5" thickBot="1">
      <c r="A633" s="13">
        <v>292</v>
      </c>
      <c r="B633" s="13" t="s">
        <v>302</v>
      </c>
      <c r="C633" s="13">
        <v>5903580</v>
      </c>
      <c r="D633" s="13">
        <v>5903580</v>
      </c>
      <c r="E633" s="13" t="s">
        <v>1420</v>
      </c>
      <c r="F633" s="18">
        <v>3899527500</v>
      </c>
      <c r="G633" s="13" t="s">
        <v>365</v>
      </c>
      <c r="H633" s="13" t="s">
        <v>408</v>
      </c>
      <c r="I633" s="19" t="s">
        <v>7</v>
      </c>
      <c r="J633" s="81" t="s">
        <v>10</v>
      </c>
      <c r="K633" s="20" t="s">
        <v>11</v>
      </c>
    </row>
    <row r="634" spans="1:11" ht="15.75" thickBot="1">
      <c r="A634" s="112"/>
      <c r="B634" s="172" t="s">
        <v>2389</v>
      </c>
      <c r="C634" s="172"/>
      <c r="D634" s="143"/>
      <c r="E634" s="143"/>
      <c r="F634" s="100">
        <f>SUM(F342:F633)</f>
        <v>482990751612.01001</v>
      </c>
      <c r="G634" s="143"/>
      <c r="H634" s="143"/>
      <c r="I634" s="143"/>
      <c r="J634" s="143"/>
      <c r="K634" s="114"/>
    </row>
    <row r="635" spans="1:11" ht="25.5">
      <c r="A635" s="29">
        <v>1</v>
      </c>
      <c r="B635" s="22" t="s">
        <v>1421</v>
      </c>
      <c r="C635" s="22" t="s">
        <v>1422</v>
      </c>
      <c r="D635" s="22" t="s">
        <v>1423</v>
      </c>
      <c r="E635" s="130" t="s">
        <v>1424</v>
      </c>
      <c r="F635" s="124">
        <v>12750000</v>
      </c>
      <c r="G635" s="22" t="s">
        <v>1425</v>
      </c>
      <c r="H635" s="32" t="s">
        <v>1426</v>
      </c>
      <c r="I635" s="33" t="s">
        <v>7</v>
      </c>
      <c r="J635" s="85" t="s">
        <v>12</v>
      </c>
      <c r="K635" s="34" t="s">
        <v>11</v>
      </c>
    </row>
    <row r="636" spans="1:11" ht="15">
      <c r="A636" s="29">
        <v>2</v>
      </c>
      <c r="B636" s="22" t="s">
        <v>1427</v>
      </c>
      <c r="C636" s="22" t="s">
        <v>1428</v>
      </c>
      <c r="D636" s="22" t="s">
        <v>1429</v>
      </c>
      <c r="E636" s="130" t="s">
        <v>1430</v>
      </c>
      <c r="F636" s="124">
        <v>13500000</v>
      </c>
      <c r="G636" s="22" t="s">
        <v>1431</v>
      </c>
      <c r="H636" s="32" t="s">
        <v>1432</v>
      </c>
      <c r="I636" s="33" t="s">
        <v>7</v>
      </c>
      <c r="J636" s="85" t="s">
        <v>12</v>
      </c>
      <c r="K636" s="34" t="s">
        <v>11</v>
      </c>
    </row>
    <row r="637" spans="1:11" ht="25.5">
      <c r="A637" s="29">
        <v>3</v>
      </c>
      <c r="B637" s="22" t="s">
        <v>1433</v>
      </c>
      <c r="C637" s="22" t="s">
        <v>1434</v>
      </c>
      <c r="D637" s="22" t="s">
        <v>1435</v>
      </c>
      <c r="E637" s="130" t="s">
        <v>1436</v>
      </c>
      <c r="F637" s="124">
        <v>13000000</v>
      </c>
      <c r="G637" s="22" t="s">
        <v>1437</v>
      </c>
      <c r="H637" s="32" t="s">
        <v>1438</v>
      </c>
      <c r="I637" s="33" t="s">
        <v>7</v>
      </c>
      <c r="J637" s="85" t="s">
        <v>12</v>
      </c>
      <c r="K637" s="34" t="s">
        <v>11</v>
      </c>
    </row>
    <row r="638" spans="1:11" ht="15">
      <c r="A638" s="29">
        <v>4</v>
      </c>
      <c r="B638" s="22" t="s">
        <v>1433</v>
      </c>
      <c r="C638" s="22" t="s">
        <v>1439</v>
      </c>
      <c r="D638" s="22" t="s">
        <v>1440</v>
      </c>
      <c r="E638" s="130" t="s">
        <v>1441</v>
      </c>
      <c r="F638" s="124">
        <v>41400000</v>
      </c>
      <c r="G638" s="22" t="s">
        <v>1437</v>
      </c>
      <c r="H638" s="32" t="s">
        <v>1442</v>
      </c>
      <c r="I638" s="33" t="s">
        <v>7</v>
      </c>
      <c r="J638" s="85" t="s">
        <v>12</v>
      </c>
      <c r="K638" s="34" t="s">
        <v>11</v>
      </c>
    </row>
    <row r="639" spans="1:11" ht="25.5">
      <c r="A639" s="29">
        <v>5</v>
      </c>
      <c r="B639" s="22" t="s">
        <v>1433</v>
      </c>
      <c r="C639" s="22" t="s">
        <v>1443</v>
      </c>
      <c r="D639" s="22" t="s">
        <v>1444</v>
      </c>
      <c r="E639" s="130">
        <v>44867.666747685187</v>
      </c>
      <c r="F639" s="124">
        <v>156000000</v>
      </c>
      <c r="G639" s="22" t="s">
        <v>1437</v>
      </c>
      <c r="H639" s="32" t="s">
        <v>1445</v>
      </c>
      <c r="I639" s="33" t="s">
        <v>7</v>
      </c>
      <c r="J639" s="85" t="s">
        <v>12</v>
      </c>
      <c r="K639" s="34" t="s">
        <v>11</v>
      </c>
    </row>
    <row r="640" spans="1:11" ht="15">
      <c r="A640" s="29">
        <v>6</v>
      </c>
      <c r="B640" s="22" t="s">
        <v>1433</v>
      </c>
      <c r="C640" s="22" t="s">
        <v>1446</v>
      </c>
      <c r="D640" s="22" t="s">
        <v>1447</v>
      </c>
      <c r="E640" s="130" t="s">
        <v>1441</v>
      </c>
      <c r="F640" s="124">
        <v>23600000</v>
      </c>
      <c r="G640" s="22" t="s">
        <v>1437</v>
      </c>
      <c r="H640" s="32" t="s">
        <v>1448</v>
      </c>
      <c r="I640" s="33" t="s">
        <v>7</v>
      </c>
      <c r="J640" s="85" t="s">
        <v>12</v>
      </c>
      <c r="K640" s="34" t="s">
        <v>11</v>
      </c>
    </row>
    <row r="641" spans="1:11" ht="15">
      <c r="A641" s="29">
        <v>7</v>
      </c>
      <c r="B641" s="22" t="s">
        <v>1433</v>
      </c>
      <c r="C641" s="22" t="s">
        <v>1449</v>
      </c>
      <c r="D641" s="22" t="s">
        <v>1450</v>
      </c>
      <c r="E641" s="130" t="s">
        <v>1451</v>
      </c>
      <c r="F641" s="124">
        <v>132000000</v>
      </c>
      <c r="G641" s="22" t="s">
        <v>1437</v>
      </c>
      <c r="H641" s="32" t="s">
        <v>1452</v>
      </c>
      <c r="I641" s="33" t="s">
        <v>7</v>
      </c>
      <c r="J641" s="85" t="s">
        <v>12</v>
      </c>
      <c r="K641" s="34" t="s">
        <v>11</v>
      </c>
    </row>
    <row r="642" spans="1:11" ht="26.25" thickBot="1">
      <c r="A642" s="29">
        <v>8</v>
      </c>
      <c r="B642" s="22" t="s">
        <v>1453</v>
      </c>
      <c r="C642" s="22" t="s">
        <v>1454</v>
      </c>
      <c r="D642" s="22" t="s">
        <v>1455</v>
      </c>
      <c r="E642" s="130" t="s">
        <v>1441</v>
      </c>
      <c r="F642" s="124">
        <v>19000000</v>
      </c>
      <c r="G642" s="22" t="s">
        <v>1456</v>
      </c>
      <c r="H642" s="32" t="s">
        <v>1457</v>
      </c>
      <c r="I642" s="33" t="s">
        <v>7</v>
      </c>
      <c r="J642" s="85" t="s">
        <v>12</v>
      </c>
      <c r="K642" s="34" t="s">
        <v>11</v>
      </c>
    </row>
    <row r="643" spans="1:11" ht="19.5" thickBot="1">
      <c r="A643" s="110"/>
      <c r="B643" s="173" t="s">
        <v>2389</v>
      </c>
      <c r="C643" s="174"/>
      <c r="D643" s="111"/>
      <c r="E643" s="104"/>
      <c r="F643" s="129">
        <f>SUM(F635:F642)</f>
        <v>411250000</v>
      </c>
      <c r="G643" s="104"/>
      <c r="H643" s="104"/>
      <c r="I643" s="104"/>
      <c r="J643" s="104"/>
      <c r="K643" s="105"/>
    </row>
    <row r="644" spans="1:11" ht="15">
      <c r="A644" s="64">
        <v>1</v>
      </c>
      <c r="B644" s="22"/>
      <c r="C644" s="22"/>
      <c r="D644" s="22"/>
      <c r="E644" s="22"/>
      <c r="F644" s="124"/>
      <c r="G644" s="22"/>
      <c r="H644" s="65"/>
      <c r="I644" s="66" t="s">
        <v>7</v>
      </c>
      <c r="J644" s="82" t="s">
        <v>0</v>
      </c>
      <c r="K644" s="67" t="s">
        <v>11</v>
      </c>
    </row>
    <row r="645" spans="1:11" ht="15.75" thickBot="1">
      <c r="A645" s="21">
        <v>2</v>
      </c>
      <c r="B645" s="22"/>
      <c r="C645" s="22"/>
      <c r="D645" s="22"/>
      <c r="E645" s="22"/>
      <c r="F645" s="124"/>
      <c r="G645" s="22"/>
      <c r="H645" s="23"/>
      <c r="I645" s="24" t="s">
        <v>7</v>
      </c>
      <c r="J645" s="83" t="s">
        <v>0</v>
      </c>
      <c r="K645" s="25" t="s">
        <v>11</v>
      </c>
    </row>
    <row r="646" spans="1:11" ht="15.75" thickBot="1">
      <c r="A646" s="106"/>
      <c r="B646" s="172" t="s">
        <v>2389</v>
      </c>
      <c r="C646" s="172"/>
      <c r="D646" s="107"/>
      <c r="E646" s="107"/>
      <c r="F646" s="108">
        <f>SUM(F644:F645)</f>
        <v>0</v>
      </c>
      <c r="G646" s="122"/>
      <c r="H646" s="107"/>
      <c r="I646" s="107"/>
      <c r="J646" s="107"/>
      <c r="K646" s="109"/>
    </row>
    <row r="647" spans="1:11" s="39" customFormat="1" ht="15">
      <c r="A647" s="69">
        <v>1</v>
      </c>
      <c r="B647" s="120" t="s">
        <v>591</v>
      </c>
      <c r="C647" s="71" t="s">
        <v>1458</v>
      </c>
      <c r="D647" s="70" t="s">
        <v>1458</v>
      </c>
      <c r="E647" s="72" t="s">
        <v>1420</v>
      </c>
      <c r="F647" s="73">
        <v>7277102119</v>
      </c>
      <c r="G647" s="121" t="s">
        <v>740</v>
      </c>
      <c r="H647" s="74" t="s">
        <v>1459</v>
      </c>
      <c r="I647" s="75" t="s">
        <v>7</v>
      </c>
      <c r="J647" s="84" t="s">
        <v>1</v>
      </c>
      <c r="K647" s="76" t="s">
        <v>11</v>
      </c>
    </row>
    <row r="648" spans="1:11" s="39" customFormat="1" ht="15">
      <c r="A648" s="29">
        <v>2</v>
      </c>
      <c r="B648" s="121" t="s">
        <v>571</v>
      </c>
      <c r="C648" s="38" t="s">
        <v>1460</v>
      </c>
      <c r="D648" s="30" t="s">
        <v>1460</v>
      </c>
      <c r="E648" s="68" t="s">
        <v>1420</v>
      </c>
      <c r="F648" s="31">
        <v>101601120</v>
      </c>
      <c r="G648" s="121" t="s">
        <v>721</v>
      </c>
      <c r="H648" s="27" t="s">
        <v>1461</v>
      </c>
      <c r="I648" s="33" t="s">
        <v>7</v>
      </c>
      <c r="J648" s="85" t="s">
        <v>1</v>
      </c>
      <c r="K648" s="34" t="s">
        <v>11</v>
      </c>
    </row>
    <row r="649" spans="1:11" s="39" customFormat="1" ht="15">
      <c r="A649" s="29">
        <v>3</v>
      </c>
      <c r="B649" s="30" t="s">
        <v>571</v>
      </c>
      <c r="C649" s="38" t="s">
        <v>1462</v>
      </c>
      <c r="D649" s="30" t="s">
        <v>1462</v>
      </c>
      <c r="E649" s="68" t="s">
        <v>1420</v>
      </c>
      <c r="F649" s="31">
        <v>66732200</v>
      </c>
      <c r="G649" s="121" t="s">
        <v>721</v>
      </c>
      <c r="H649" s="27" t="s">
        <v>1463</v>
      </c>
      <c r="I649" s="33" t="s">
        <v>7</v>
      </c>
      <c r="J649" s="85" t="s">
        <v>1</v>
      </c>
      <c r="K649" s="34" t="s">
        <v>11</v>
      </c>
    </row>
    <row r="650" spans="1:11" ht="15">
      <c r="A650" s="77">
        <v>4</v>
      </c>
      <c r="B650" s="22" t="s">
        <v>78</v>
      </c>
      <c r="C650" s="22" t="s">
        <v>1464</v>
      </c>
      <c r="D650" s="22" t="s">
        <v>1464</v>
      </c>
      <c r="E650" s="22" t="s">
        <v>1420</v>
      </c>
      <c r="F650" s="124">
        <v>17595000</v>
      </c>
      <c r="G650" s="22" t="s">
        <v>750</v>
      </c>
      <c r="H650" s="32" t="s">
        <v>1465</v>
      </c>
      <c r="I650" s="33" t="s">
        <v>7</v>
      </c>
      <c r="J650" s="85" t="s">
        <v>1</v>
      </c>
      <c r="K650" s="34" t="s">
        <v>11</v>
      </c>
    </row>
    <row r="651" spans="1:11" ht="25.5">
      <c r="A651" s="69">
        <v>5</v>
      </c>
      <c r="B651" s="22" t="s">
        <v>585</v>
      </c>
      <c r="C651" s="22" t="s">
        <v>1466</v>
      </c>
      <c r="D651" s="22" t="s">
        <v>1466</v>
      </c>
      <c r="E651" s="22" t="s">
        <v>1467</v>
      </c>
      <c r="F651" s="124">
        <v>511000000</v>
      </c>
      <c r="G651" s="22" t="s">
        <v>734</v>
      </c>
      <c r="H651" s="32" t="s">
        <v>1468</v>
      </c>
      <c r="I651" s="33" t="s">
        <v>7</v>
      </c>
      <c r="J651" s="85" t="s">
        <v>1</v>
      </c>
      <c r="K651" s="34" t="s">
        <v>11</v>
      </c>
    </row>
    <row r="652" spans="1:11" ht="25.5">
      <c r="A652" s="29">
        <v>6</v>
      </c>
      <c r="B652" s="22" t="s">
        <v>1469</v>
      </c>
      <c r="C652" s="22" t="s">
        <v>1470</v>
      </c>
      <c r="D652" s="22" t="s">
        <v>1470</v>
      </c>
      <c r="E652" s="22" t="s">
        <v>1419</v>
      </c>
      <c r="F652" s="124">
        <v>694800000</v>
      </c>
      <c r="G652" s="22" t="s">
        <v>1471</v>
      </c>
      <c r="H652" s="32" t="s">
        <v>1472</v>
      </c>
      <c r="I652" s="33" t="s">
        <v>7</v>
      </c>
      <c r="J652" s="85" t="s">
        <v>1</v>
      </c>
      <c r="K652" s="34" t="s">
        <v>11</v>
      </c>
    </row>
    <row r="653" spans="1:11" ht="25.5">
      <c r="A653" s="29">
        <v>7</v>
      </c>
      <c r="B653" s="22" t="s">
        <v>1473</v>
      </c>
      <c r="C653" s="22" t="s">
        <v>1474</v>
      </c>
      <c r="D653" s="22" t="s">
        <v>1474</v>
      </c>
      <c r="E653" s="22" t="s">
        <v>1419</v>
      </c>
      <c r="F653" s="124">
        <v>1980000000</v>
      </c>
      <c r="G653" s="22" t="s">
        <v>1475</v>
      </c>
      <c r="H653" s="32" t="s">
        <v>1476</v>
      </c>
      <c r="I653" s="33" t="s">
        <v>7</v>
      </c>
      <c r="J653" s="85" t="s">
        <v>1</v>
      </c>
      <c r="K653" s="34" t="s">
        <v>11</v>
      </c>
    </row>
    <row r="654" spans="1:11" ht="25.5">
      <c r="A654" s="77">
        <v>8</v>
      </c>
      <c r="B654" s="22" t="s">
        <v>615</v>
      </c>
      <c r="C654" s="22" t="s">
        <v>1477</v>
      </c>
      <c r="D654" s="22" t="s">
        <v>1477</v>
      </c>
      <c r="E654" s="22" t="s">
        <v>1419</v>
      </c>
      <c r="F654" s="124">
        <v>7454610642</v>
      </c>
      <c r="G654" s="22" t="s">
        <v>764</v>
      </c>
      <c r="H654" s="32" t="s">
        <v>1478</v>
      </c>
      <c r="I654" s="33" t="s">
        <v>7</v>
      </c>
      <c r="J654" s="85" t="s">
        <v>1</v>
      </c>
      <c r="K654" s="34" t="s">
        <v>11</v>
      </c>
    </row>
    <row r="655" spans="1:11" ht="51">
      <c r="A655" s="69">
        <v>9</v>
      </c>
      <c r="B655" s="22" t="s">
        <v>1479</v>
      </c>
      <c r="C655" s="22" t="s">
        <v>1480</v>
      </c>
      <c r="D655" s="22" t="s">
        <v>1480</v>
      </c>
      <c r="E655" s="22" t="s">
        <v>1419</v>
      </c>
      <c r="F655" s="124">
        <v>136640860</v>
      </c>
      <c r="G655" s="22" t="s">
        <v>1481</v>
      </c>
      <c r="H655" s="32" t="s">
        <v>1482</v>
      </c>
      <c r="I655" s="33" t="s">
        <v>7</v>
      </c>
      <c r="J655" s="85" t="s">
        <v>1</v>
      </c>
      <c r="K655" s="34" t="s">
        <v>11</v>
      </c>
    </row>
    <row r="656" spans="1:11" ht="15">
      <c r="A656" s="29">
        <v>10</v>
      </c>
      <c r="B656" s="22" t="s">
        <v>577</v>
      </c>
      <c r="C656" s="22" t="s">
        <v>1483</v>
      </c>
      <c r="D656" s="22" t="s">
        <v>1483</v>
      </c>
      <c r="E656" s="22" t="s">
        <v>1419</v>
      </c>
      <c r="F656" s="124">
        <v>249420000.00999999</v>
      </c>
      <c r="G656" s="22" t="s">
        <v>727</v>
      </c>
      <c r="H656" s="32" t="s">
        <v>1484</v>
      </c>
      <c r="I656" s="33" t="s">
        <v>7</v>
      </c>
      <c r="J656" s="85" t="s">
        <v>1</v>
      </c>
      <c r="K656" s="34" t="s">
        <v>11</v>
      </c>
    </row>
    <row r="657" spans="1:11" ht="15">
      <c r="A657" s="29">
        <v>11</v>
      </c>
      <c r="B657" s="22" t="s">
        <v>577</v>
      </c>
      <c r="C657" s="22" t="s">
        <v>1485</v>
      </c>
      <c r="D657" s="22" t="s">
        <v>1485</v>
      </c>
      <c r="E657" s="22" t="s">
        <v>1419</v>
      </c>
      <c r="F657" s="124">
        <v>1258500000.01</v>
      </c>
      <c r="G657" s="22" t="s">
        <v>727</v>
      </c>
      <c r="H657" s="32" t="s">
        <v>1486</v>
      </c>
      <c r="I657" s="33" t="s">
        <v>7</v>
      </c>
      <c r="J657" s="85" t="s">
        <v>1</v>
      </c>
      <c r="K657" s="34" t="s">
        <v>11</v>
      </c>
    </row>
    <row r="658" spans="1:11" ht="15">
      <c r="A658" s="77">
        <v>12</v>
      </c>
      <c r="B658" s="22" t="s">
        <v>604</v>
      </c>
      <c r="C658" s="22" t="s">
        <v>1487</v>
      </c>
      <c r="D658" s="22" t="s">
        <v>1487</v>
      </c>
      <c r="E658" s="22" t="s">
        <v>1418</v>
      </c>
      <c r="F658" s="124">
        <v>25770000</v>
      </c>
      <c r="G658" s="22" t="s">
        <v>754</v>
      </c>
      <c r="H658" s="32" t="s">
        <v>1488</v>
      </c>
      <c r="I658" s="33" t="s">
        <v>7</v>
      </c>
      <c r="J658" s="85" t="s">
        <v>1</v>
      </c>
      <c r="K658" s="34" t="s">
        <v>11</v>
      </c>
    </row>
    <row r="659" spans="1:11" ht="15">
      <c r="A659" s="69">
        <v>13</v>
      </c>
      <c r="B659" s="22" t="s">
        <v>604</v>
      </c>
      <c r="C659" s="22" t="s">
        <v>1489</v>
      </c>
      <c r="D659" s="22" t="s">
        <v>1489</v>
      </c>
      <c r="E659" s="22" t="s">
        <v>1490</v>
      </c>
      <c r="F659" s="124">
        <v>148500000</v>
      </c>
      <c r="G659" s="22" t="s">
        <v>754</v>
      </c>
      <c r="H659" s="32" t="s">
        <v>1491</v>
      </c>
      <c r="I659" s="33" t="s">
        <v>7</v>
      </c>
      <c r="J659" s="85" t="s">
        <v>1</v>
      </c>
      <c r="K659" s="34" t="s">
        <v>11</v>
      </c>
    </row>
    <row r="660" spans="1:11" ht="25.5">
      <c r="A660" s="29">
        <v>14</v>
      </c>
      <c r="B660" s="22" t="s">
        <v>1492</v>
      </c>
      <c r="C660" s="22" t="s">
        <v>1493</v>
      </c>
      <c r="D660" s="22" t="s">
        <v>1493</v>
      </c>
      <c r="E660" s="22" t="s">
        <v>1494</v>
      </c>
      <c r="F660" s="124">
        <v>600000000</v>
      </c>
      <c r="G660" s="22" t="s">
        <v>1495</v>
      </c>
      <c r="H660" s="32" t="s">
        <v>1496</v>
      </c>
      <c r="I660" s="33" t="s">
        <v>7</v>
      </c>
      <c r="J660" s="85" t="s">
        <v>1</v>
      </c>
      <c r="K660" s="34" t="s">
        <v>11</v>
      </c>
    </row>
    <row r="661" spans="1:11" ht="15">
      <c r="A661" s="29">
        <v>15</v>
      </c>
      <c r="B661" s="22" t="s">
        <v>1497</v>
      </c>
      <c r="C661" s="22" t="s">
        <v>1498</v>
      </c>
      <c r="D661" s="22" t="s">
        <v>1498</v>
      </c>
      <c r="E661" s="22" t="s">
        <v>1414</v>
      </c>
      <c r="F661" s="124">
        <v>3384507000</v>
      </c>
      <c r="G661" s="22" t="s">
        <v>1499</v>
      </c>
      <c r="H661" s="32" t="s">
        <v>1500</v>
      </c>
      <c r="I661" s="33" t="s">
        <v>7</v>
      </c>
      <c r="J661" s="85" t="s">
        <v>1</v>
      </c>
      <c r="K661" s="34" t="s">
        <v>11</v>
      </c>
    </row>
    <row r="662" spans="1:11" ht="15">
      <c r="A662" s="77">
        <v>16</v>
      </c>
      <c r="B662" s="22" t="s">
        <v>616</v>
      </c>
      <c r="C662" s="22" t="s">
        <v>1501</v>
      </c>
      <c r="D662" s="22" t="s">
        <v>1501</v>
      </c>
      <c r="E662" s="22" t="s">
        <v>1414</v>
      </c>
      <c r="F662" s="124">
        <v>3990000000</v>
      </c>
      <c r="G662" s="22" t="s">
        <v>765</v>
      </c>
      <c r="H662" s="32" t="s">
        <v>1502</v>
      </c>
      <c r="I662" s="33" t="s">
        <v>7</v>
      </c>
      <c r="J662" s="85" t="s">
        <v>1</v>
      </c>
      <c r="K662" s="34" t="s">
        <v>11</v>
      </c>
    </row>
    <row r="663" spans="1:11" ht="15">
      <c r="A663" s="69">
        <v>17</v>
      </c>
      <c r="B663" s="22" t="s">
        <v>616</v>
      </c>
      <c r="C663" s="22" t="s">
        <v>1503</v>
      </c>
      <c r="D663" s="22" t="s">
        <v>1503</v>
      </c>
      <c r="E663" s="22" t="s">
        <v>1414</v>
      </c>
      <c r="F663" s="124">
        <v>3990000000</v>
      </c>
      <c r="G663" s="22" t="s">
        <v>765</v>
      </c>
      <c r="H663" s="32" t="s">
        <v>1504</v>
      </c>
      <c r="I663" s="33" t="s">
        <v>7</v>
      </c>
      <c r="J663" s="85" t="s">
        <v>1</v>
      </c>
      <c r="K663" s="34" t="s">
        <v>11</v>
      </c>
    </row>
    <row r="664" spans="1:11" ht="15">
      <c r="A664" s="29">
        <v>18</v>
      </c>
      <c r="B664" s="22" t="s">
        <v>1497</v>
      </c>
      <c r="C664" s="22" t="s">
        <v>1505</v>
      </c>
      <c r="D664" s="22" t="s">
        <v>1505</v>
      </c>
      <c r="E664" s="22" t="s">
        <v>1414</v>
      </c>
      <c r="F664" s="124">
        <v>3959898000</v>
      </c>
      <c r="G664" s="22" t="s">
        <v>1499</v>
      </c>
      <c r="H664" s="32" t="s">
        <v>1506</v>
      </c>
      <c r="I664" s="33" t="s">
        <v>7</v>
      </c>
      <c r="J664" s="85" t="s">
        <v>1</v>
      </c>
      <c r="K664" s="34" t="s">
        <v>11</v>
      </c>
    </row>
    <row r="665" spans="1:11" ht="15">
      <c r="A665" s="29">
        <v>19</v>
      </c>
      <c r="B665" s="22" t="s">
        <v>581</v>
      </c>
      <c r="C665" s="22" t="s">
        <v>1507</v>
      </c>
      <c r="D665" s="22" t="s">
        <v>1507</v>
      </c>
      <c r="E665" s="22" t="s">
        <v>1414</v>
      </c>
      <c r="F665" s="124">
        <v>6665683610.6999998</v>
      </c>
      <c r="G665" s="22" t="s">
        <v>377</v>
      </c>
      <c r="H665" s="32" t="s">
        <v>1508</v>
      </c>
      <c r="I665" s="33" t="s">
        <v>7</v>
      </c>
      <c r="J665" s="85" t="s">
        <v>1</v>
      </c>
      <c r="K665" s="34" t="s">
        <v>11</v>
      </c>
    </row>
    <row r="666" spans="1:11" ht="15">
      <c r="A666" s="77">
        <v>20</v>
      </c>
      <c r="B666" s="22" t="s">
        <v>78</v>
      </c>
      <c r="C666" s="22" t="s">
        <v>1509</v>
      </c>
      <c r="D666" s="22" t="s">
        <v>1509</v>
      </c>
      <c r="E666" s="22" t="s">
        <v>1414</v>
      </c>
      <c r="F666" s="124">
        <v>379377900</v>
      </c>
      <c r="G666" s="22" t="s">
        <v>750</v>
      </c>
      <c r="H666" s="32" t="s">
        <v>1510</v>
      </c>
      <c r="I666" s="33" t="s">
        <v>7</v>
      </c>
      <c r="J666" s="85" t="s">
        <v>1</v>
      </c>
      <c r="K666" s="34" t="s">
        <v>11</v>
      </c>
    </row>
    <row r="667" spans="1:11" ht="25.5">
      <c r="A667" s="69">
        <v>21</v>
      </c>
      <c r="B667" s="22" t="s">
        <v>1337</v>
      </c>
      <c r="C667" s="22" t="s">
        <v>1511</v>
      </c>
      <c r="D667" s="22" t="s">
        <v>1511</v>
      </c>
      <c r="E667" s="22" t="s">
        <v>1414</v>
      </c>
      <c r="F667" s="124">
        <v>1006047562.5</v>
      </c>
      <c r="G667" s="22" t="s">
        <v>1338</v>
      </c>
      <c r="H667" s="32" t="s">
        <v>1512</v>
      </c>
      <c r="I667" s="33" t="s">
        <v>7</v>
      </c>
      <c r="J667" s="85" t="s">
        <v>1</v>
      </c>
      <c r="K667" s="34" t="s">
        <v>11</v>
      </c>
    </row>
    <row r="668" spans="1:11" ht="15">
      <c r="A668" s="29">
        <v>22</v>
      </c>
      <c r="B668" s="22" t="s">
        <v>577</v>
      </c>
      <c r="C668" s="22" t="s">
        <v>1513</v>
      </c>
      <c r="D668" s="22" t="s">
        <v>1513</v>
      </c>
      <c r="E668" s="22" t="s">
        <v>1414</v>
      </c>
      <c r="F668" s="124">
        <v>79500006</v>
      </c>
      <c r="G668" s="22" t="s">
        <v>727</v>
      </c>
      <c r="H668" s="32" t="s">
        <v>1514</v>
      </c>
      <c r="I668" s="33" t="s">
        <v>7</v>
      </c>
      <c r="J668" s="85" t="s">
        <v>1</v>
      </c>
      <c r="K668" s="34" t="s">
        <v>11</v>
      </c>
    </row>
    <row r="669" spans="1:11" ht="25.5">
      <c r="A669" s="29">
        <v>23</v>
      </c>
      <c r="B669" s="22" t="s">
        <v>574</v>
      </c>
      <c r="C669" s="22" t="s">
        <v>1515</v>
      </c>
      <c r="D669" s="22" t="s">
        <v>1515</v>
      </c>
      <c r="E669" s="22" t="s">
        <v>1414</v>
      </c>
      <c r="F669" s="124">
        <v>7447885933.6499987</v>
      </c>
      <c r="G669" s="22" t="s">
        <v>724</v>
      </c>
      <c r="H669" s="32" t="s">
        <v>1516</v>
      </c>
      <c r="I669" s="33" t="s">
        <v>7</v>
      </c>
      <c r="J669" s="85" t="s">
        <v>1</v>
      </c>
      <c r="K669" s="34" t="s">
        <v>11</v>
      </c>
    </row>
    <row r="670" spans="1:11" ht="38.25">
      <c r="A670" s="77">
        <v>24</v>
      </c>
      <c r="B670" s="22" t="s">
        <v>584</v>
      </c>
      <c r="C670" s="22" t="s">
        <v>1517</v>
      </c>
      <c r="D670" s="22" t="s">
        <v>1517</v>
      </c>
      <c r="E670" s="22" t="s">
        <v>1391</v>
      </c>
      <c r="F670" s="124">
        <v>234962940</v>
      </c>
      <c r="G670" s="22" t="s">
        <v>733</v>
      </c>
      <c r="H670" s="32" t="s">
        <v>1518</v>
      </c>
      <c r="I670" s="33" t="s">
        <v>7</v>
      </c>
      <c r="J670" s="85" t="s">
        <v>1</v>
      </c>
      <c r="K670" s="34" t="s">
        <v>11</v>
      </c>
    </row>
    <row r="671" spans="1:11" ht="15">
      <c r="A671" s="69">
        <v>25</v>
      </c>
      <c r="B671" s="22" t="s">
        <v>1497</v>
      </c>
      <c r="C671" s="22" t="s">
        <v>1519</v>
      </c>
      <c r="D671" s="22" t="s">
        <v>1519</v>
      </c>
      <c r="E671" s="22" t="s">
        <v>1391</v>
      </c>
      <c r="F671" s="124">
        <v>7015150320</v>
      </c>
      <c r="G671" s="22" t="s">
        <v>1499</v>
      </c>
      <c r="H671" s="32" t="s">
        <v>1520</v>
      </c>
      <c r="I671" s="33" t="s">
        <v>7</v>
      </c>
      <c r="J671" s="85" t="s">
        <v>1</v>
      </c>
      <c r="K671" s="34" t="s">
        <v>11</v>
      </c>
    </row>
    <row r="672" spans="1:11" ht="15">
      <c r="A672" s="29">
        <v>26</v>
      </c>
      <c r="B672" s="22" t="s">
        <v>1497</v>
      </c>
      <c r="C672" s="22" t="s">
        <v>1521</v>
      </c>
      <c r="D672" s="22" t="s">
        <v>1521</v>
      </c>
      <c r="E672" s="22" t="s">
        <v>1391</v>
      </c>
      <c r="F672" s="124">
        <v>7015150320</v>
      </c>
      <c r="G672" s="22" t="s">
        <v>1499</v>
      </c>
      <c r="H672" s="32" t="s">
        <v>1522</v>
      </c>
      <c r="I672" s="33" t="s">
        <v>7</v>
      </c>
      <c r="J672" s="85" t="s">
        <v>1</v>
      </c>
      <c r="K672" s="34" t="s">
        <v>11</v>
      </c>
    </row>
    <row r="673" spans="1:11" ht="25.5">
      <c r="A673" s="29">
        <v>27</v>
      </c>
      <c r="B673" s="22" t="s">
        <v>615</v>
      </c>
      <c r="C673" s="22" t="s">
        <v>1523</v>
      </c>
      <c r="D673" s="22" t="s">
        <v>1523</v>
      </c>
      <c r="E673" s="22" t="s">
        <v>1391</v>
      </c>
      <c r="F673" s="124">
        <v>6804027720</v>
      </c>
      <c r="G673" s="22" t="s">
        <v>764</v>
      </c>
      <c r="H673" s="32" t="s">
        <v>1524</v>
      </c>
      <c r="I673" s="33" t="s">
        <v>7</v>
      </c>
      <c r="J673" s="85" t="s">
        <v>1</v>
      </c>
      <c r="K673" s="34" t="s">
        <v>11</v>
      </c>
    </row>
    <row r="674" spans="1:11" ht="15">
      <c r="A674" s="77">
        <v>28</v>
      </c>
      <c r="B674" s="22" t="s">
        <v>1497</v>
      </c>
      <c r="C674" s="22" t="s">
        <v>1525</v>
      </c>
      <c r="D674" s="22" t="s">
        <v>1525</v>
      </c>
      <c r="E674" s="22" t="s">
        <v>1391</v>
      </c>
      <c r="F674" s="124">
        <v>6480023470</v>
      </c>
      <c r="G674" s="22" t="s">
        <v>1499</v>
      </c>
      <c r="H674" s="32" t="s">
        <v>1526</v>
      </c>
      <c r="I674" s="33" t="s">
        <v>7</v>
      </c>
      <c r="J674" s="85" t="s">
        <v>1</v>
      </c>
      <c r="K674" s="34" t="s">
        <v>11</v>
      </c>
    </row>
    <row r="675" spans="1:11" ht="15">
      <c r="A675" s="69">
        <v>29</v>
      </c>
      <c r="B675" s="22" t="s">
        <v>1497</v>
      </c>
      <c r="C675" s="22" t="s">
        <v>1527</v>
      </c>
      <c r="D675" s="22" t="s">
        <v>1527</v>
      </c>
      <c r="E675" s="22" t="s">
        <v>1391</v>
      </c>
      <c r="F675" s="124">
        <v>7015150320</v>
      </c>
      <c r="G675" s="22" t="s">
        <v>1499</v>
      </c>
      <c r="H675" s="32" t="s">
        <v>1528</v>
      </c>
      <c r="I675" s="33" t="s">
        <v>7</v>
      </c>
      <c r="J675" s="85" t="s">
        <v>1</v>
      </c>
      <c r="K675" s="34" t="s">
        <v>11</v>
      </c>
    </row>
    <row r="676" spans="1:11" ht="15">
      <c r="A676" s="29">
        <v>30</v>
      </c>
      <c r="B676" s="22" t="s">
        <v>569</v>
      </c>
      <c r="C676" s="22" t="s">
        <v>1529</v>
      </c>
      <c r="D676" s="22" t="s">
        <v>1529</v>
      </c>
      <c r="E676" s="22" t="s">
        <v>1391</v>
      </c>
      <c r="F676" s="124">
        <v>164404316</v>
      </c>
      <c r="G676" s="22" t="s">
        <v>719</v>
      </c>
      <c r="H676" s="32" t="s">
        <v>1530</v>
      </c>
      <c r="I676" s="33" t="s">
        <v>7</v>
      </c>
      <c r="J676" s="85" t="s">
        <v>1</v>
      </c>
      <c r="K676" s="34" t="s">
        <v>11</v>
      </c>
    </row>
    <row r="677" spans="1:11" ht="15">
      <c r="A677" s="29">
        <v>31</v>
      </c>
      <c r="B677" s="22" t="s">
        <v>569</v>
      </c>
      <c r="C677" s="22" t="s">
        <v>1531</v>
      </c>
      <c r="D677" s="22" t="s">
        <v>1531</v>
      </c>
      <c r="E677" s="22" t="s">
        <v>1384</v>
      </c>
      <c r="F677" s="124">
        <v>96077650</v>
      </c>
      <c r="G677" s="22" t="s">
        <v>719</v>
      </c>
      <c r="H677" s="32" t="s">
        <v>1532</v>
      </c>
      <c r="I677" s="33" t="s">
        <v>7</v>
      </c>
      <c r="J677" s="85" t="s">
        <v>1</v>
      </c>
      <c r="K677" s="34" t="s">
        <v>11</v>
      </c>
    </row>
    <row r="678" spans="1:11" ht="38.25">
      <c r="A678" s="77">
        <v>32</v>
      </c>
      <c r="B678" s="22" t="s">
        <v>591</v>
      </c>
      <c r="C678" s="22" t="s">
        <v>1533</v>
      </c>
      <c r="D678" s="22" t="s">
        <v>1533</v>
      </c>
      <c r="E678" s="22" t="s">
        <v>1384</v>
      </c>
      <c r="F678" s="124">
        <v>16335078</v>
      </c>
      <c r="G678" s="22" t="s">
        <v>740</v>
      </c>
      <c r="H678" s="32" t="s">
        <v>1534</v>
      </c>
      <c r="I678" s="33" t="s">
        <v>7</v>
      </c>
      <c r="J678" s="85" t="s">
        <v>1</v>
      </c>
      <c r="K678" s="34" t="s">
        <v>11</v>
      </c>
    </row>
    <row r="679" spans="1:11" ht="25.5">
      <c r="A679" s="69">
        <v>33</v>
      </c>
      <c r="B679" s="22" t="s">
        <v>574</v>
      </c>
      <c r="C679" s="22" t="s">
        <v>1535</v>
      </c>
      <c r="D679" s="22" t="s">
        <v>1535</v>
      </c>
      <c r="E679" s="22" t="s">
        <v>1377</v>
      </c>
      <c r="F679" s="124">
        <v>1636219856.99</v>
      </c>
      <c r="G679" s="22" t="s">
        <v>724</v>
      </c>
      <c r="H679" s="32" t="s">
        <v>1536</v>
      </c>
      <c r="I679" s="33" t="s">
        <v>7</v>
      </c>
      <c r="J679" s="85" t="s">
        <v>1</v>
      </c>
      <c r="K679" s="34" t="s">
        <v>11</v>
      </c>
    </row>
    <row r="680" spans="1:11" ht="25.5">
      <c r="A680" s="29">
        <v>34</v>
      </c>
      <c r="B680" s="22" t="s">
        <v>1537</v>
      </c>
      <c r="C680" s="22" t="s">
        <v>1538</v>
      </c>
      <c r="D680" s="22" t="s">
        <v>1538</v>
      </c>
      <c r="E680" s="22" t="s">
        <v>1377</v>
      </c>
      <c r="F680" s="124">
        <v>29000000</v>
      </c>
      <c r="G680" s="22" t="s">
        <v>1539</v>
      </c>
      <c r="H680" s="32" t="s">
        <v>1540</v>
      </c>
      <c r="I680" s="33" t="s">
        <v>7</v>
      </c>
      <c r="J680" s="85" t="s">
        <v>1</v>
      </c>
      <c r="K680" s="34" t="s">
        <v>11</v>
      </c>
    </row>
    <row r="681" spans="1:11" ht="15">
      <c r="A681" s="29">
        <v>35</v>
      </c>
      <c r="B681" s="22" t="s">
        <v>1541</v>
      </c>
      <c r="C681" s="22" t="s">
        <v>1542</v>
      </c>
      <c r="D681" s="22" t="s">
        <v>1542</v>
      </c>
      <c r="E681" s="22" t="s">
        <v>1377</v>
      </c>
      <c r="F681" s="124">
        <v>129945000</v>
      </c>
      <c r="G681" s="22" t="s">
        <v>1543</v>
      </c>
      <c r="H681" s="32" t="s">
        <v>1544</v>
      </c>
      <c r="I681" s="33" t="s">
        <v>7</v>
      </c>
      <c r="J681" s="85" t="s">
        <v>1</v>
      </c>
      <c r="K681" s="34" t="s">
        <v>11</v>
      </c>
    </row>
    <row r="682" spans="1:11" ht="15">
      <c r="A682" s="77">
        <v>36</v>
      </c>
      <c r="B682" s="22" t="s">
        <v>1497</v>
      </c>
      <c r="C682" s="22" t="s">
        <v>1545</v>
      </c>
      <c r="D682" s="22" t="s">
        <v>1545</v>
      </c>
      <c r="E682" s="22" t="s">
        <v>1377</v>
      </c>
      <c r="F682" s="124">
        <v>1128169000</v>
      </c>
      <c r="G682" s="22" t="s">
        <v>1499</v>
      </c>
      <c r="H682" s="32" t="s">
        <v>1546</v>
      </c>
      <c r="I682" s="33" t="s">
        <v>7</v>
      </c>
      <c r="J682" s="85" t="s">
        <v>1</v>
      </c>
      <c r="K682" s="34" t="s">
        <v>11</v>
      </c>
    </row>
    <row r="683" spans="1:11" ht="25.5">
      <c r="A683" s="69">
        <v>37</v>
      </c>
      <c r="B683" s="22" t="s">
        <v>1547</v>
      </c>
      <c r="C683" s="22" t="s">
        <v>1548</v>
      </c>
      <c r="D683" s="22" t="s">
        <v>1548</v>
      </c>
      <c r="E683" s="22" t="s">
        <v>1377</v>
      </c>
      <c r="F683" s="124">
        <v>106707614.5</v>
      </c>
      <c r="G683" s="22" t="s">
        <v>1549</v>
      </c>
      <c r="H683" s="32" t="s">
        <v>1550</v>
      </c>
      <c r="I683" s="33" t="s">
        <v>7</v>
      </c>
      <c r="J683" s="85" t="s">
        <v>1</v>
      </c>
      <c r="K683" s="34" t="s">
        <v>11</v>
      </c>
    </row>
    <row r="684" spans="1:11" ht="25.5">
      <c r="A684" s="29">
        <v>38</v>
      </c>
      <c r="B684" s="22" t="s">
        <v>1551</v>
      </c>
      <c r="C684" s="22" t="s">
        <v>1552</v>
      </c>
      <c r="D684" s="22" t="s">
        <v>1552</v>
      </c>
      <c r="E684" s="22" t="s">
        <v>1377</v>
      </c>
      <c r="F684" s="124">
        <v>218996000</v>
      </c>
      <c r="G684" s="22" t="s">
        <v>1553</v>
      </c>
      <c r="H684" s="32" t="s">
        <v>1554</v>
      </c>
      <c r="I684" s="33" t="s">
        <v>7</v>
      </c>
      <c r="J684" s="85" t="s">
        <v>1</v>
      </c>
      <c r="K684" s="34" t="s">
        <v>11</v>
      </c>
    </row>
    <row r="685" spans="1:11" ht="25.5">
      <c r="A685" s="29">
        <v>39</v>
      </c>
      <c r="B685" s="22" t="s">
        <v>615</v>
      </c>
      <c r="C685" s="22" t="s">
        <v>1555</v>
      </c>
      <c r="D685" s="22" t="s">
        <v>1555</v>
      </c>
      <c r="E685" s="22" t="s">
        <v>1377</v>
      </c>
      <c r="F685" s="124">
        <v>7454610642</v>
      </c>
      <c r="G685" s="22" t="s">
        <v>764</v>
      </c>
      <c r="H685" s="32" t="s">
        <v>1556</v>
      </c>
      <c r="I685" s="33" t="s">
        <v>7</v>
      </c>
      <c r="J685" s="85" t="s">
        <v>1</v>
      </c>
      <c r="K685" s="34" t="s">
        <v>11</v>
      </c>
    </row>
    <row r="686" spans="1:11" ht="25.5">
      <c r="A686" s="77">
        <v>40</v>
      </c>
      <c r="B686" s="22" t="s">
        <v>615</v>
      </c>
      <c r="C686" s="22" t="s">
        <v>1557</v>
      </c>
      <c r="D686" s="22" t="s">
        <v>1557</v>
      </c>
      <c r="E686" s="22" t="s">
        <v>1377</v>
      </c>
      <c r="F686" s="124">
        <v>6804027720</v>
      </c>
      <c r="G686" s="22" t="s">
        <v>764</v>
      </c>
      <c r="H686" s="32" t="s">
        <v>1558</v>
      </c>
      <c r="I686" s="33" t="s">
        <v>7</v>
      </c>
      <c r="J686" s="85" t="s">
        <v>1</v>
      </c>
      <c r="K686" s="34" t="s">
        <v>11</v>
      </c>
    </row>
    <row r="687" spans="1:11" ht="15">
      <c r="A687" s="69">
        <v>41</v>
      </c>
      <c r="B687" s="22" t="s">
        <v>1559</v>
      </c>
      <c r="C687" s="22" t="s">
        <v>1560</v>
      </c>
      <c r="D687" s="22" t="s">
        <v>1560</v>
      </c>
      <c r="E687" s="22" t="s">
        <v>1561</v>
      </c>
      <c r="F687" s="124">
        <v>26088000</v>
      </c>
      <c r="G687" s="22" t="s">
        <v>1562</v>
      </c>
      <c r="H687" s="32" t="s">
        <v>1563</v>
      </c>
      <c r="I687" s="33" t="s">
        <v>7</v>
      </c>
      <c r="J687" s="85" t="s">
        <v>1</v>
      </c>
      <c r="K687" s="34" t="s">
        <v>11</v>
      </c>
    </row>
    <row r="688" spans="1:11" ht="15">
      <c r="A688" s="29">
        <v>42</v>
      </c>
      <c r="B688" s="22" t="s">
        <v>1559</v>
      </c>
      <c r="C688" s="22" t="s">
        <v>1564</v>
      </c>
      <c r="D688" s="22" t="s">
        <v>1564</v>
      </c>
      <c r="E688" s="22" t="s">
        <v>1561</v>
      </c>
      <c r="F688" s="124">
        <v>26088000</v>
      </c>
      <c r="G688" s="22" t="s">
        <v>1562</v>
      </c>
      <c r="H688" s="32" t="s">
        <v>1565</v>
      </c>
      <c r="I688" s="33" t="s">
        <v>7</v>
      </c>
      <c r="J688" s="85" t="s">
        <v>1</v>
      </c>
      <c r="K688" s="34" t="s">
        <v>11</v>
      </c>
    </row>
    <row r="689" spans="1:11" ht="15">
      <c r="A689" s="29">
        <v>43</v>
      </c>
      <c r="B689" s="22" t="s">
        <v>1559</v>
      </c>
      <c r="C689" s="22" t="s">
        <v>1566</v>
      </c>
      <c r="D689" s="22" t="s">
        <v>1566</v>
      </c>
      <c r="E689" s="22" t="s">
        <v>1561</v>
      </c>
      <c r="F689" s="124">
        <v>26088000</v>
      </c>
      <c r="G689" s="22" t="s">
        <v>1562</v>
      </c>
      <c r="H689" s="32" t="s">
        <v>1567</v>
      </c>
      <c r="I689" s="33" t="s">
        <v>7</v>
      </c>
      <c r="J689" s="85" t="s">
        <v>1</v>
      </c>
      <c r="K689" s="34" t="s">
        <v>11</v>
      </c>
    </row>
    <row r="690" spans="1:11" ht="15">
      <c r="A690" s="77">
        <v>44</v>
      </c>
      <c r="B690" s="22" t="s">
        <v>1559</v>
      </c>
      <c r="C690" s="22" t="s">
        <v>1568</v>
      </c>
      <c r="D690" s="22" t="s">
        <v>1568</v>
      </c>
      <c r="E690" s="22" t="s">
        <v>1561</v>
      </c>
      <c r="F690" s="124">
        <v>26088000</v>
      </c>
      <c r="G690" s="22" t="s">
        <v>1562</v>
      </c>
      <c r="H690" s="32" t="s">
        <v>1569</v>
      </c>
      <c r="I690" s="33" t="s">
        <v>7</v>
      </c>
      <c r="J690" s="85" t="s">
        <v>1</v>
      </c>
      <c r="K690" s="34" t="s">
        <v>11</v>
      </c>
    </row>
    <row r="691" spans="1:11" ht="15">
      <c r="A691" s="69">
        <v>45</v>
      </c>
      <c r="B691" s="22" t="s">
        <v>1559</v>
      </c>
      <c r="C691" s="22" t="s">
        <v>1570</v>
      </c>
      <c r="D691" s="22" t="s">
        <v>1570</v>
      </c>
      <c r="E691" s="22" t="s">
        <v>1561</v>
      </c>
      <c r="F691" s="124">
        <v>26088000</v>
      </c>
      <c r="G691" s="22" t="s">
        <v>1562</v>
      </c>
      <c r="H691" s="32" t="s">
        <v>1571</v>
      </c>
      <c r="I691" s="33" t="s">
        <v>7</v>
      </c>
      <c r="J691" s="85" t="s">
        <v>1</v>
      </c>
      <c r="K691" s="34" t="s">
        <v>11</v>
      </c>
    </row>
    <row r="692" spans="1:11" ht="51">
      <c r="A692" s="29">
        <v>46</v>
      </c>
      <c r="B692" s="22" t="s">
        <v>1572</v>
      </c>
      <c r="C692" s="22" t="s">
        <v>1573</v>
      </c>
      <c r="D692" s="22" t="s">
        <v>1573</v>
      </c>
      <c r="E692" s="22" t="s">
        <v>1360</v>
      </c>
      <c r="F692" s="124">
        <v>58204260</v>
      </c>
      <c r="G692" s="22" t="s">
        <v>379</v>
      </c>
      <c r="H692" s="32" t="s">
        <v>1574</v>
      </c>
      <c r="I692" s="33" t="s">
        <v>7</v>
      </c>
      <c r="J692" s="85" t="s">
        <v>1</v>
      </c>
      <c r="K692" s="34" t="s">
        <v>11</v>
      </c>
    </row>
    <row r="693" spans="1:11" ht="25.5">
      <c r="A693" s="29">
        <v>47</v>
      </c>
      <c r="B693" s="22" t="s">
        <v>601</v>
      </c>
      <c r="C693" s="22" t="s">
        <v>1575</v>
      </c>
      <c r="D693" s="22" t="s">
        <v>1575</v>
      </c>
      <c r="E693" s="22" t="s">
        <v>1360</v>
      </c>
      <c r="F693" s="124">
        <v>6300000000</v>
      </c>
      <c r="G693" s="22" t="s">
        <v>751</v>
      </c>
      <c r="H693" s="32" t="s">
        <v>1576</v>
      </c>
      <c r="I693" s="33" t="s">
        <v>7</v>
      </c>
      <c r="J693" s="85" t="s">
        <v>1</v>
      </c>
      <c r="K693" s="34" t="s">
        <v>11</v>
      </c>
    </row>
    <row r="694" spans="1:11" ht="25.5">
      <c r="A694" s="77">
        <v>48</v>
      </c>
      <c r="B694" s="22" t="s">
        <v>601</v>
      </c>
      <c r="C694" s="22" t="s">
        <v>1577</v>
      </c>
      <c r="D694" s="22" t="s">
        <v>1577</v>
      </c>
      <c r="E694" s="22" t="s">
        <v>1360</v>
      </c>
      <c r="F694" s="124">
        <v>6300000000</v>
      </c>
      <c r="G694" s="22" t="s">
        <v>751</v>
      </c>
      <c r="H694" s="32" t="s">
        <v>1578</v>
      </c>
      <c r="I694" s="33" t="s">
        <v>7</v>
      </c>
      <c r="J694" s="85" t="s">
        <v>1</v>
      </c>
      <c r="K694" s="34" t="s">
        <v>11</v>
      </c>
    </row>
    <row r="695" spans="1:11" ht="25.5">
      <c r="A695" s="69">
        <v>49</v>
      </c>
      <c r="B695" s="22" t="s">
        <v>1547</v>
      </c>
      <c r="C695" s="22" t="s">
        <v>1579</v>
      </c>
      <c r="D695" s="22" t="s">
        <v>1579</v>
      </c>
      <c r="E695" s="22" t="s">
        <v>1360</v>
      </c>
      <c r="F695" s="124">
        <v>251435887</v>
      </c>
      <c r="G695" s="22" t="s">
        <v>1549</v>
      </c>
      <c r="H695" s="32" t="s">
        <v>1580</v>
      </c>
      <c r="I695" s="33" t="s">
        <v>7</v>
      </c>
      <c r="J695" s="85" t="s">
        <v>1</v>
      </c>
      <c r="K695" s="34" t="s">
        <v>11</v>
      </c>
    </row>
    <row r="696" spans="1:11" ht="15">
      <c r="A696" s="29">
        <v>50</v>
      </c>
      <c r="B696" s="22" t="s">
        <v>1581</v>
      </c>
      <c r="C696" s="22" t="s">
        <v>1582</v>
      </c>
      <c r="D696" s="22" t="s">
        <v>1582</v>
      </c>
      <c r="E696" s="22" t="s">
        <v>1360</v>
      </c>
      <c r="F696" s="124">
        <v>124845000</v>
      </c>
      <c r="G696" s="22" t="s">
        <v>1583</v>
      </c>
      <c r="H696" s="32" t="s">
        <v>1584</v>
      </c>
      <c r="I696" s="33" t="s">
        <v>7</v>
      </c>
      <c r="J696" s="85" t="s">
        <v>1</v>
      </c>
      <c r="K696" s="34" t="s">
        <v>11</v>
      </c>
    </row>
    <row r="697" spans="1:11" ht="15">
      <c r="A697" s="29">
        <v>51</v>
      </c>
      <c r="B697" s="22" t="s">
        <v>605</v>
      </c>
      <c r="C697" s="22" t="s">
        <v>1585</v>
      </c>
      <c r="D697" s="22" t="s">
        <v>1585</v>
      </c>
      <c r="E697" s="22" t="s">
        <v>1360</v>
      </c>
      <c r="F697" s="124">
        <v>969389713</v>
      </c>
      <c r="G697" s="22" t="s">
        <v>755</v>
      </c>
      <c r="H697" s="32" t="s">
        <v>1586</v>
      </c>
      <c r="I697" s="33" t="s">
        <v>7</v>
      </c>
      <c r="J697" s="85" t="s">
        <v>1</v>
      </c>
      <c r="K697" s="34" t="s">
        <v>11</v>
      </c>
    </row>
    <row r="698" spans="1:11" ht="15">
      <c r="A698" s="29">
        <v>52</v>
      </c>
      <c r="B698" s="22" t="s">
        <v>1587</v>
      </c>
      <c r="C698" s="22" t="s">
        <v>1588</v>
      </c>
      <c r="D698" s="22" t="s">
        <v>1588</v>
      </c>
      <c r="E698" s="22" t="s">
        <v>1360</v>
      </c>
      <c r="F698" s="124">
        <v>1861000000</v>
      </c>
      <c r="G698" s="22" t="s">
        <v>1589</v>
      </c>
      <c r="H698" s="32" t="s">
        <v>1590</v>
      </c>
      <c r="I698" s="33" t="s">
        <v>7</v>
      </c>
      <c r="J698" s="85" t="s">
        <v>1</v>
      </c>
      <c r="K698" s="34" t="s">
        <v>11</v>
      </c>
    </row>
    <row r="699" spans="1:11" ht="25.5">
      <c r="A699" s="77">
        <v>53</v>
      </c>
      <c r="B699" s="22" t="s">
        <v>589</v>
      </c>
      <c r="C699" s="22" t="s">
        <v>1591</v>
      </c>
      <c r="D699" s="22" t="s">
        <v>1591</v>
      </c>
      <c r="E699" s="22" t="s">
        <v>1360</v>
      </c>
      <c r="F699" s="124">
        <v>43602600</v>
      </c>
      <c r="G699" s="22" t="s">
        <v>738</v>
      </c>
      <c r="H699" s="32" t="s">
        <v>1592</v>
      </c>
      <c r="I699" s="33" t="s">
        <v>7</v>
      </c>
      <c r="J699" s="85" t="s">
        <v>1</v>
      </c>
      <c r="K699" s="34" t="s">
        <v>11</v>
      </c>
    </row>
    <row r="700" spans="1:11" ht="15">
      <c r="A700" s="69">
        <v>54</v>
      </c>
      <c r="B700" s="22" t="s">
        <v>78</v>
      </c>
      <c r="C700" s="22" t="s">
        <v>1593</v>
      </c>
      <c r="D700" s="22" t="s">
        <v>1593</v>
      </c>
      <c r="E700" s="22" t="s">
        <v>1360</v>
      </c>
      <c r="F700" s="124">
        <v>3750000000</v>
      </c>
      <c r="G700" s="22" t="s">
        <v>750</v>
      </c>
      <c r="H700" s="32" t="s">
        <v>1594</v>
      </c>
      <c r="I700" s="33" t="s">
        <v>7</v>
      </c>
      <c r="J700" s="85" t="s">
        <v>1</v>
      </c>
      <c r="K700" s="34" t="s">
        <v>11</v>
      </c>
    </row>
    <row r="701" spans="1:11" ht="51">
      <c r="A701" s="29">
        <v>55</v>
      </c>
      <c r="B701" s="22" t="s">
        <v>1479</v>
      </c>
      <c r="C701" s="22" t="s">
        <v>1595</v>
      </c>
      <c r="D701" s="22" t="s">
        <v>1595</v>
      </c>
      <c r="E701" s="22" t="s">
        <v>1360</v>
      </c>
      <c r="F701" s="124">
        <v>561070700</v>
      </c>
      <c r="G701" s="22" t="s">
        <v>1481</v>
      </c>
      <c r="H701" s="32" t="s">
        <v>1596</v>
      </c>
      <c r="I701" s="33" t="s">
        <v>7</v>
      </c>
      <c r="J701" s="85" t="s">
        <v>1</v>
      </c>
      <c r="K701" s="34" t="s">
        <v>11</v>
      </c>
    </row>
    <row r="702" spans="1:11" ht="25.5">
      <c r="A702" s="29">
        <v>56</v>
      </c>
      <c r="B702" s="22" t="s">
        <v>1597</v>
      </c>
      <c r="C702" s="22" t="s">
        <v>1598</v>
      </c>
      <c r="D702" s="22" t="s">
        <v>1598</v>
      </c>
      <c r="E702" s="22" t="s">
        <v>1360</v>
      </c>
      <c r="F702" s="124">
        <v>7034266062.5</v>
      </c>
      <c r="G702" s="22" t="s">
        <v>1599</v>
      </c>
      <c r="H702" s="32" t="s">
        <v>1600</v>
      </c>
      <c r="I702" s="33" t="s">
        <v>7</v>
      </c>
      <c r="J702" s="85" t="s">
        <v>1</v>
      </c>
      <c r="K702" s="34" t="s">
        <v>11</v>
      </c>
    </row>
    <row r="703" spans="1:11" ht="25.5">
      <c r="A703" s="29">
        <v>57</v>
      </c>
      <c r="B703" s="22" t="s">
        <v>1597</v>
      </c>
      <c r="C703" s="22" t="s">
        <v>1601</v>
      </c>
      <c r="D703" s="22" t="s">
        <v>1601</v>
      </c>
      <c r="E703" s="22" t="s">
        <v>1360</v>
      </c>
      <c r="F703" s="124">
        <v>6296617854</v>
      </c>
      <c r="G703" s="22" t="s">
        <v>1599</v>
      </c>
      <c r="H703" s="32" t="s">
        <v>1602</v>
      </c>
      <c r="I703" s="33" t="s">
        <v>7</v>
      </c>
      <c r="J703" s="85" t="s">
        <v>1</v>
      </c>
      <c r="K703" s="34" t="s">
        <v>11</v>
      </c>
    </row>
    <row r="704" spans="1:11" ht="15">
      <c r="A704" s="77">
        <v>58</v>
      </c>
      <c r="B704" s="22" t="s">
        <v>78</v>
      </c>
      <c r="C704" s="22" t="s">
        <v>1603</v>
      </c>
      <c r="D704" s="22" t="s">
        <v>1603</v>
      </c>
      <c r="E704" s="22" t="s">
        <v>1360</v>
      </c>
      <c r="F704" s="124">
        <v>750000000</v>
      </c>
      <c r="G704" s="22" t="s">
        <v>750</v>
      </c>
      <c r="H704" s="32" t="s">
        <v>1604</v>
      </c>
      <c r="I704" s="33" t="s">
        <v>7</v>
      </c>
      <c r="J704" s="85" t="s">
        <v>1</v>
      </c>
      <c r="K704" s="34" t="s">
        <v>11</v>
      </c>
    </row>
    <row r="705" spans="1:11" ht="15">
      <c r="A705" s="69">
        <v>59</v>
      </c>
      <c r="B705" s="22" t="s">
        <v>78</v>
      </c>
      <c r="C705" s="22" t="s">
        <v>1605</v>
      </c>
      <c r="D705" s="22" t="s">
        <v>1605</v>
      </c>
      <c r="E705" s="22" t="s">
        <v>1360</v>
      </c>
      <c r="F705" s="124">
        <v>1590000000</v>
      </c>
      <c r="G705" s="22" t="s">
        <v>750</v>
      </c>
      <c r="H705" s="32" t="s">
        <v>1606</v>
      </c>
      <c r="I705" s="33" t="s">
        <v>7</v>
      </c>
      <c r="J705" s="85" t="s">
        <v>1</v>
      </c>
      <c r="K705" s="34" t="s">
        <v>11</v>
      </c>
    </row>
    <row r="706" spans="1:11" ht="25.5">
      <c r="A706" s="29">
        <v>60</v>
      </c>
      <c r="B706" s="22" t="s">
        <v>615</v>
      </c>
      <c r="C706" s="22" t="s">
        <v>1607</v>
      </c>
      <c r="D706" s="22" t="s">
        <v>1607</v>
      </c>
      <c r="E706" s="22" t="s">
        <v>1323</v>
      </c>
      <c r="F706" s="124">
        <v>6804027720</v>
      </c>
      <c r="G706" s="22" t="s">
        <v>764</v>
      </c>
      <c r="H706" s="32" t="s">
        <v>1608</v>
      </c>
      <c r="I706" s="33" t="s">
        <v>7</v>
      </c>
      <c r="J706" s="85" t="s">
        <v>1</v>
      </c>
      <c r="K706" s="34" t="s">
        <v>11</v>
      </c>
    </row>
    <row r="707" spans="1:11" ht="15">
      <c r="A707" s="29">
        <v>61</v>
      </c>
      <c r="B707" s="22" t="s">
        <v>1609</v>
      </c>
      <c r="C707" s="22" t="s">
        <v>1610</v>
      </c>
      <c r="D707" s="22" t="s">
        <v>1610</v>
      </c>
      <c r="E707" s="22" t="s">
        <v>1323</v>
      </c>
      <c r="F707" s="124">
        <v>1189999500</v>
      </c>
      <c r="G707" s="22" t="s">
        <v>1611</v>
      </c>
      <c r="H707" s="32" t="s">
        <v>1612</v>
      </c>
      <c r="I707" s="33" t="s">
        <v>7</v>
      </c>
      <c r="J707" s="85" t="s">
        <v>1</v>
      </c>
      <c r="K707" s="34" t="s">
        <v>11</v>
      </c>
    </row>
    <row r="708" spans="1:11" ht="15">
      <c r="A708" s="29">
        <v>62</v>
      </c>
      <c r="B708" s="22" t="s">
        <v>1609</v>
      </c>
      <c r="C708" s="22" t="s">
        <v>1613</v>
      </c>
      <c r="D708" s="22" t="s">
        <v>1613</v>
      </c>
      <c r="E708" s="22" t="s">
        <v>1323</v>
      </c>
      <c r="F708" s="124">
        <v>713999700</v>
      </c>
      <c r="G708" s="22" t="s">
        <v>1611</v>
      </c>
      <c r="H708" s="32" t="s">
        <v>1614</v>
      </c>
      <c r="I708" s="33" t="s">
        <v>7</v>
      </c>
      <c r="J708" s="85" t="s">
        <v>1</v>
      </c>
      <c r="K708" s="34" t="s">
        <v>11</v>
      </c>
    </row>
    <row r="709" spans="1:11" ht="25.5">
      <c r="A709" s="77">
        <v>63</v>
      </c>
      <c r="B709" s="22" t="s">
        <v>1615</v>
      </c>
      <c r="C709" s="22" t="s">
        <v>1616</v>
      </c>
      <c r="D709" s="22" t="s">
        <v>1616</v>
      </c>
      <c r="E709" s="22" t="s">
        <v>1323</v>
      </c>
      <c r="F709" s="124">
        <v>1831011600</v>
      </c>
      <c r="G709" s="22" t="s">
        <v>1617</v>
      </c>
      <c r="H709" s="32" t="s">
        <v>1618</v>
      </c>
      <c r="I709" s="33" t="s">
        <v>7</v>
      </c>
      <c r="J709" s="85" t="s">
        <v>1</v>
      </c>
      <c r="K709" s="34" t="s">
        <v>11</v>
      </c>
    </row>
    <row r="710" spans="1:11" ht="25.5">
      <c r="A710" s="69">
        <v>64</v>
      </c>
      <c r="B710" s="22" t="s">
        <v>598</v>
      </c>
      <c r="C710" s="22" t="s">
        <v>1619</v>
      </c>
      <c r="D710" s="22" t="s">
        <v>1619</v>
      </c>
      <c r="E710" s="22" t="s">
        <v>1323</v>
      </c>
      <c r="F710" s="124">
        <v>3954814457</v>
      </c>
      <c r="G710" s="22" t="s">
        <v>747</v>
      </c>
      <c r="H710" s="32" t="s">
        <v>1620</v>
      </c>
      <c r="I710" s="33" t="s">
        <v>7</v>
      </c>
      <c r="J710" s="85" t="s">
        <v>1</v>
      </c>
      <c r="K710" s="34" t="s">
        <v>11</v>
      </c>
    </row>
    <row r="711" spans="1:11" ht="25.5">
      <c r="A711" s="29">
        <v>65</v>
      </c>
      <c r="B711" s="22" t="s">
        <v>1547</v>
      </c>
      <c r="C711" s="22" t="s">
        <v>1621</v>
      </c>
      <c r="D711" s="22" t="s">
        <v>1621</v>
      </c>
      <c r="E711" s="22" t="s">
        <v>1315</v>
      </c>
      <c r="F711" s="124">
        <v>454223849</v>
      </c>
      <c r="G711" s="22" t="s">
        <v>1549</v>
      </c>
      <c r="H711" s="32" t="s">
        <v>1622</v>
      </c>
      <c r="I711" s="33" t="s">
        <v>7</v>
      </c>
      <c r="J711" s="85" t="s">
        <v>1</v>
      </c>
      <c r="K711" s="34" t="s">
        <v>11</v>
      </c>
    </row>
    <row r="712" spans="1:11" ht="15">
      <c r="A712" s="29">
        <v>66</v>
      </c>
      <c r="B712" s="22" t="s">
        <v>1623</v>
      </c>
      <c r="C712" s="22" t="s">
        <v>1624</v>
      </c>
      <c r="D712" s="22" t="s">
        <v>1624</v>
      </c>
      <c r="E712" s="22" t="s">
        <v>1315</v>
      </c>
      <c r="F712" s="124">
        <v>5840000000</v>
      </c>
      <c r="G712" s="22" t="s">
        <v>1625</v>
      </c>
      <c r="H712" s="32" t="s">
        <v>1626</v>
      </c>
      <c r="I712" s="33" t="s">
        <v>7</v>
      </c>
      <c r="J712" s="85" t="s">
        <v>1</v>
      </c>
      <c r="K712" s="34" t="s">
        <v>11</v>
      </c>
    </row>
    <row r="713" spans="1:11" ht="15">
      <c r="A713" s="29">
        <v>67</v>
      </c>
      <c r="B713" s="22" t="s">
        <v>1623</v>
      </c>
      <c r="C713" s="22" t="s">
        <v>1627</v>
      </c>
      <c r="D713" s="22" t="s">
        <v>1627</v>
      </c>
      <c r="E713" s="22" t="s">
        <v>1315</v>
      </c>
      <c r="F713" s="124">
        <v>5840000000</v>
      </c>
      <c r="G713" s="22" t="s">
        <v>1625</v>
      </c>
      <c r="H713" s="32" t="s">
        <v>1628</v>
      </c>
      <c r="I713" s="33" t="s">
        <v>7</v>
      </c>
      <c r="J713" s="85" t="s">
        <v>1</v>
      </c>
      <c r="K713" s="34" t="s">
        <v>11</v>
      </c>
    </row>
    <row r="714" spans="1:11" ht="15">
      <c r="A714" s="77">
        <v>68</v>
      </c>
      <c r="B714" s="22" t="s">
        <v>1623</v>
      </c>
      <c r="C714" s="22" t="s">
        <v>1629</v>
      </c>
      <c r="D714" s="22" t="s">
        <v>1629</v>
      </c>
      <c r="E714" s="22" t="s">
        <v>1315</v>
      </c>
      <c r="F714" s="124">
        <v>5840000000</v>
      </c>
      <c r="G714" s="22" t="s">
        <v>1625</v>
      </c>
      <c r="H714" s="32" t="s">
        <v>1630</v>
      </c>
      <c r="I714" s="33" t="s">
        <v>7</v>
      </c>
      <c r="J714" s="85" t="s">
        <v>1</v>
      </c>
      <c r="K714" s="34" t="s">
        <v>11</v>
      </c>
    </row>
    <row r="715" spans="1:11" ht="15">
      <c r="A715" s="69">
        <v>69</v>
      </c>
      <c r="B715" s="22" t="s">
        <v>1623</v>
      </c>
      <c r="C715" s="22" t="s">
        <v>1631</v>
      </c>
      <c r="D715" s="22" t="s">
        <v>1631</v>
      </c>
      <c r="E715" s="22" t="s">
        <v>1315</v>
      </c>
      <c r="F715" s="124">
        <v>5840000000</v>
      </c>
      <c r="G715" s="22" t="s">
        <v>1625</v>
      </c>
      <c r="H715" s="32" t="s">
        <v>1632</v>
      </c>
      <c r="I715" s="33" t="s">
        <v>7</v>
      </c>
      <c r="J715" s="85" t="s">
        <v>1</v>
      </c>
      <c r="K715" s="34" t="s">
        <v>11</v>
      </c>
    </row>
    <row r="716" spans="1:11" ht="15">
      <c r="A716" s="29">
        <v>70</v>
      </c>
      <c r="B716" s="22" t="s">
        <v>1633</v>
      </c>
      <c r="C716" s="22" t="s">
        <v>1634</v>
      </c>
      <c r="D716" s="22" t="s">
        <v>1634</v>
      </c>
      <c r="E716" s="22" t="s">
        <v>1635</v>
      </c>
      <c r="F716" s="124">
        <v>58000000</v>
      </c>
      <c r="G716" s="22" t="s">
        <v>1636</v>
      </c>
      <c r="H716" s="32" t="s">
        <v>1637</v>
      </c>
      <c r="I716" s="33" t="s">
        <v>7</v>
      </c>
      <c r="J716" s="85" t="s">
        <v>1</v>
      </c>
      <c r="K716" s="34" t="s">
        <v>11</v>
      </c>
    </row>
    <row r="717" spans="1:11" ht="25.5">
      <c r="A717" s="29">
        <v>71</v>
      </c>
      <c r="B717" s="22" t="s">
        <v>1638</v>
      </c>
      <c r="C717" s="22" t="s">
        <v>1639</v>
      </c>
      <c r="D717" s="22" t="s">
        <v>1639</v>
      </c>
      <c r="E717" s="22" t="s">
        <v>1308</v>
      </c>
      <c r="F717" s="124">
        <v>6160522892</v>
      </c>
      <c r="G717" s="22" t="s">
        <v>1640</v>
      </c>
      <c r="H717" s="32" t="s">
        <v>1641</v>
      </c>
      <c r="I717" s="33" t="s">
        <v>7</v>
      </c>
      <c r="J717" s="85" t="s">
        <v>1</v>
      </c>
      <c r="K717" s="34" t="s">
        <v>11</v>
      </c>
    </row>
    <row r="718" spans="1:11" ht="15">
      <c r="A718" s="29">
        <v>72</v>
      </c>
      <c r="B718" s="22" t="s">
        <v>1642</v>
      </c>
      <c r="C718" s="22" t="s">
        <v>1643</v>
      </c>
      <c r="D718" s="22" t="s">
        <v>1643</v>
      </c>
      <c r="E718" s="22" t="s">
        <v>1308</v>
      </c>
      <c r="F718" s="124">
        <v>1861436000</v>
      </c>
      <c r="G718" s="22" t="s">
        <v>1644</v>
      </c>
      <c r="H718" s="32" t="s">
        <v>1645</v>
      </c>
      <c r="I718" s="33" t="s">
        <v>7</v>
      </c>
      <c r="J718" s="85" t="s">
        <v>1</v>
      </c>
      <c r="K718" s="34" t="s">
        <v>11</v>
      </c>
    </row>
    <row r="719" spans="1:11" ht="25.5">
      <c r="A719" s="77">
        <v>73</v>
      </c>
      <c r="B719" s="22" t="s">
        <v>1597</v>
      </c>
      <c r="C719" s="22" t="s">
        <v>1646</v>
      </c>
      <c r="D719" s="22" t="s">
        <v>1646</v>
      </c>
      <c r="E719" s="22" t="s">
        <v>1308</v>
      </c>
      <c r="F719" s="124">
        <v>7449555263.5</v>
      </c>
      <c r="G719" s="22" t="s">
        <v>1599</v>
      </c>
      <c r="H719" s="32" t="s">
        <v>1647</v>
      </c>
      <c r="I719" s="33" t="s">
        <v>7</v>
      </c>
      <c r="J719" s="85" t="s">
        <v>1</v>
      </c>
      <c r="K719" s="34" t="s">
        <v>11</v>
      </c>
    </row>
    <row r="720" spans="1:11" ht="25.5">
      <c r="A720" s="69">
        <v>74</v>
      </c>
      <c r="B720" s="22" t="s">
        <v>1473</v>
      </c>
      <c r="C720" s="22" t="s">
        <v>1648</v>
      </c>
      <c r="D720" s="22" t="s">
        <v>1648</v>
      </c>
      <c r="E720" s="22" t="s">
        <v>1308</v>
      </c>
      <c r="F720" s="124">
        <v>154860000</v>
      </c>
      <c r="G720" s="22" t="s">
        <v>1475</v>
      </c>
      <c r="H720" s="32" t="s">
        <v>1649</v>
      </c>
      <c r="I720" s="33" t="s">
        <v>7</v>
      </c>
      <c r="J720" s="85" t="s">
        <v>1</v>
      </c>
      <c r="K720" s="34" t="s">
        <v>11</v>
      </c>
    </row>
    <row r="721" spans="1:11" ht="25.5">
      <c r="A721" s="29">
        <v>75</v>
      </c>
      <c r="B721" s="22" t="s">
        <v>1638</v>
      </c>
      <c r="C721" s="22" t="s">
        <v>1650</v>
      </c>
      <c r="D721" s="22" t="s">
        <v>1650</v>
      </c>
      <c r="E721" s="22" t="s">
        <v>1308</v>
      </c>
      <c r="F721" s="124">
        <v>6093935010</v>
      </c>
      <c r="G721" s="22" t="s">
        <v>1640</v>
      </c>
      <c r="H721" s="32" t="s">
        <v>1651</v>
      </c>
      <c r="I721" s="33" t="s">
        <v>7</v>
      </c>
      <c r="J721" s="85" t="s">
        <v>1</v>
      </c>
      <c r="K721" s="34" t="s">
        <v>11</v>
      </c>
    </row>
    <row r="722" spans="1:11" ht="38.25">
      <c r="A722" s="29">
        <v>76</v>
      </c>
      <c r="B722" s="22" t="s">
        <v>584</v>
      </c>
      <c r="C722" s="22" t="s">
        <v>1652</v>
      </c>
      <c r="D722" s="22" t="s">
        <v>1652</v>
      </c>
      <c r="E722" s="22" t="s">
        <v>1308</v>
      </c>
      <c r="F722" s="124">
        <v>526650964.00999999</v>
      </c>
      <c r="G722" s="22" t="s">
        <v>733</v>
      </c>
      <c r="H722" s="32" t="s">
        <v>1653</v>
      </c>
      <c r="I722" s="33" t="s">
        <v>7</v>
      </c>
      <c r="J722" s="85" t="s">
        <v>1</v>
      </c>
      <c r="K722" s="34" t="s">
        <v>11</v>
      </c>
    </row>
    <row r="723" spans="1:11" ht="25.5">
      <c r="A723" s="29">
        <v>77</v>
      </c>
      <c r="B723" s="22" t="s">
        <v>1547</v>
      </c>
      <c r="C723" s="22" t="s">
        <v>1654</v>
      </c>
      <c r="D723" s="22" t="s">
        <v>1654</v>
      </c>
      <c r="E723" s="22" t="s">
        <v>1308</v>
      </c>
      <c r="F723" s="124">
        <v>264001567</v>
      </c>
      <c r="G723" s="22" t="s">
        <v>1549</v>
      </c>
      <c r="H723" s="32" t="s">
        <v>1655</v>
      </c>
      <c r="I723" s="33" t="s">
        <v>7</v>
      </c>
      <c r="J723" s="85" t="s">
        <v>1</v>
      </c>
      <c r="K723" s="34" t="s">
        <v>11</v>
      </c>
    </row>
    <row r="724" spans="1:11" ht="38.25">
      <c r="A724" s="77">
        <v>78</v>
      </c>
      <c r="B724" s="22" t="s">
        <v>591</v>
      </c>
      <c r="C724" s="22" t="s">
        <v>1656</v>
      </c>
      <c r="D724" s="22" t="s">
        <v>1656</v>
      </c>
      <c r="E724" s="22" t="s">
        <v>1308</v>
      </c>
      <c r="F724" s="124">
        <v>557701000</v>
      </c>
      <c r="G724" s="22" t="s">
        <v>740</v>
      </c>
      <c r="H724" s="32" t="s">
        <v>1657</v>
      </c>
      <c r="I724" s="33" t="s">
        <v>7</v>
      </c>
      <c r="J724" s="85" t="s">
        <v>1</v>
      </c>
      <c r="K724" s="34" t="s">
        <v>11</v>
      </c>
    </row>
    <row r="725" spans="1:11" ht="25.5">
      <c r="A725" s="69">
        <v>79</v>
      </c>
      <c r="B725" s="22" t="s">
        <v>1638</v>
      </c>
      <c r="C725" s="22" t="s">
        <v>1658</v>
      </c>
      <c r="D725" s="22" t="s">
        <v>1658</v>
      </c>
      <c r="E725" s="22" t="s">
        <v>1308</v>
      </c>
      <c r="F725" s="124">
        <v>5412186696</v>
      </c>
      <c r="G725" s="22" t="s">
        <v>1640</v>
      </c>
      <c r="H725" s="32" t="s">
        <v>1659</v>
      </c>
      <c r="I725" s="33" t="s">
        <v>7</v>
      </c>
      <c r="J725" s="85" t="s">
        <v>1</v>
      </c>
      <c r="K725" s="34" t="s">
        <v>11</v>
      </c>
    </row>
    <row r="726" spans="1:11" ht="15">
      <c r="A726" s="29">
        <v>80</v>
      </c>
      <c r="B726" s="22" t="s">
        <v>571</v>
      </c>
      <c r="C726" s="22" t="s">
        <v>1660</v>
      </c>
      <c r="D726" s="22" t="s">
        <v>1660</v>
      </c>
      <c r="E726" s="22" t="s">
        <v>1308</v>
      </c>
      <c r="F726" s="124">
        <v>148627380</v>
      </c>
      <c r="G726" s="22" t="s">
        <v>721</v>
      </c>
      <c r="H726" s="32" t="s">
        <v>1661</v>
      </c>
      <c r="I726" s="33" t="s">
        <v>7</v>
      </c>
      <c r="J726" s="85" t="s">
        <v>1</v>
      </c>
      <c r="K726" s="34" t="s">
        <v>11</v>
      </c>
    </row>
    <row r="727" spans="1:11" ht="15">
      <c r="A727" s="29">
        <v>81</v>
      </c>
      <c r="B727" s="22" t="s">
        <v>577</v>
      </c>
      <c r="C727" s="22" t="s">
        <v>1662</v>
      </c>
      <c r="D727" s="22" t="s">
        <v>1662</v>
      </c>
      <c r="E727" s="22" t="s">
        <v>1308</v>
      </c>
      <c r="F727" s="124">
        <v>59800000</v>
      </c>
      <c r="G727" s="22" t="s">
        <v>727</v>
      </c>
      <c r="H727" s="32" t="s">
        <v>1663</v>
      </c>
      <c r="I727" s="33" t="s">
        <v>7</v>
      </c>
      <c r="J727" s="85" t="s">
        <v>1</v>
      </c>
      <c r="K727" s="34" t="s">
        <v>11</v>
      </c>
    </row>
    <row r="728" spans="1:11" ht="15">
      <c r="A728" s="29">
        <v>82</v>
      </c>
      <c r="B728" s="22" t="s">
        <v>1581</v>
      </c>
      <c r="C728" s="22" t="s">
        <v>1664</v>
      </c>
      <c r="D728" s="22" t="s">
        <v>1664</v>
      </c>
      <c r="E728" s="22" t="s">
        <v>1308</v>
      </c>
      <c r="F728" s="124">
        <v>335472000</v>
      </c>
      <c r="G728" s="22" t="s">
        <v>1583</v>
      </c>
      <c r="H728" s="32" t="s">
        <v>1665</v>
      </c>
      <c r="I728" s="33" t="s">
        <v>7</v>
      </c>
      <c r="J728" s="85" t="s">
        <v>1</v>
      </c>
      <c r="K728" s="34" t="s">
        <v>11</v>
      </c>
    </row>
    <row r="729" spans="1:11" ht="25.5">
      <c r="A729" s="77">
        <v>83</v>
      </c>
      <c r="B729" s="22" t="s">
        <v>1638</v>
      </c>
      <c r="C729" s="22" t="s">
        <v>1666</v>
      </c>
      <c r="D729" s="22" t="s">
        <v>1666</v>
      </c>
      <c r="E729" s="22" t="s">
        <v>1308</v>
      </c>
      <c r="F729" s="124">
        <v>5783859923</v>
      </c>
      <c r="G729" s="22" t="s">
        <v>1640</v>
      </c>
      <c r="H729" s="32" t="s">
        <v>1667</v>
      </c>
      <c r="I729" s="33" t="s">
        <v>7</v>
      </c>
      <c r="J729" s="85" t="s">
        <v>1</v>
      </c>
      <c r="K729" s="34" t="s">
        <v>11</v>
      </c>
    </row>
    <row r="730" spans="1:11" ht="15">
      <c r="A730" s="69">
        <v>84</v>
      </c>
      <c r="B730" s="22" t="s">
        <v>78</v>
      </c>
      <c r="C730" s="22" t="s">
        <v>1668</v>
      </c>
      <c r="D730" s="22" t="s">
        <v>1668</v>
      </c>
      <c r="E730" s="22" t="s">
        <v>1308</v>
      </c>
      <c r="F730" s="124">
        <v>917610156</v>
      </c>
      <c r="G730" s="22" t="s">
        <v>750</v>
      </c>
      <c r="H730" s="32" t="s">
        <v>1669</v>
      </c>
      <c r="I730" s="33" t="s">
        <v>7</v>
      </c>
      <c r="J730" s="85" t="s">
        <v>1</v>
      </c>
      <c r="K730" s="34" t="s">
        <v>11</v>
      </c>
    </row>
    <row r="731" spans="1:11" ht="25.5">
      <c r="A731" s="29">
        <v>85</v>
      </c>
      <c r="B731" s="22" t="s">
        <v>598</v>
      </c>
      <c r="C731" s="22" t="s">
        <v>1670</v>
      </c>
      <c r="D731" s="22" t="s">
        <v>1670</v>
      </c>
      <c r="E731" s="22" t="s">
        <v>1308</v>
      </c>
      <c r="F731" s="124">
        <v>7355682142</v>
      </c>
      <c r="G731" s="22" t="s">
        <v>747</v>
      </c>
      <c r="H731" s="32" t="s">
        <v>1671</v>
      </c>
      <c r="I731" s="33" t="s">
        <v>7</v>
      </c>
      <c r="J731" s="85" t="s">
        <v>1</v>
      </c>
      <c r="K731" s="34" t="s">
        <v>11</v>
      </c>
    </row>
    <row r="732" spans="1:11" ht="15">
      <c r="A732" s="29">
        <v>86</v>
      </c>
      <c r="B732" s="22" t="s">
        <v>1672</v>
      </c>
      <c r="C732" s="22" t="s">
        <v>1673</v>
      </c>
      <c r="D732" s="22" t="s">
        <v>1673</v>
      </c>
      <c r="E732" s="22" t="s">
        <v>1308</v>
      </c>
      <c r="F732" s="124">
        <v>1647929277</v>
      </c>
      <c r="G732" s="22" t="s">
        <v>1674</v>
      </c>
      <c r="H732" s="32" t="s">
        <v>1675</v>
      </c>
      <c r="I732" s="33" t="s">
        <v>7</v>
      </c>
      <c r="J732" s="85" t="s">
        <v>1</v>
      </c>
      <c r="K732" s="34" t="s">
        <v>11</v>
      </c>
    </row>
    <row r="733" spans="1:11" ht="15">
      <c r="A733" s="29">
        <v>87</v>
      </c>
      <c r="B733" s="22" t="s">
        <v>78</v>
      </c>
      <c r="C733" s="22" t="s">
        <v>1676</v>
      </c>
      <c r="D733" s="22" t="s">
        <v>1676</v>
      </c>
      <c r="E733" s="22" t="s">
        <v>1256</v>
      </c>
      <c r="F733" s="124">
        <v>845000000</v>
      </c>
      <c r="G733" s="22" t="s">
        <v>750</v>
      </c>
      <c r="H733" s="32" t="s">
        <v>1677</v>
      </c>
      <c r="I733" s="33" t="s">
        <v>7</v>
      </c>
      <c r="J733" s="85" t="s">
        <v>1</v>
      </c>
      <c r="K733" s="34" t="s">
        <v>11</v>
      </c>
    </row>
    <row r="734" spans="1:11" ht="15">
      <c r="A734" s="77">
        <v>88</v>
      </c>
      <c r="B734" s="22" t="s">
        <v>78</v>
      </c>
      <c r="C734" s="22" t="s">
        <v>1678</v>
      </c>
      <c r="D734" s="22" t="s">
        <v>1678</v>
      </c>
      <c r="E734" s="22" t="s">
        <v>1256</v>
      </c>
      <c r="F734" s="124">
        <v>2590000000</v>
      </c>
      <c r="G734" s="22" t="s">
        <v>750</v>
      </c>
      <c r="H734" s="32" t="s">
        <v>1679</v>
      </c>
      <c r="I734" s="33" t="s">
        <v>7</v>
      </c>
      <c r="J734" s="85" t="s">
        <v>1</v>
      </c>
      <c r="K734" s="34" t="s">
        <v>11</v>
      </c>
    </row>
    <row r="735" spans="1:11" ht="15">
      <c r="A735" s="69">
        <v>89</v>
      </c>
      <c r="B735" s="22" t="s">
        <v>569</v>
      </c>
      <c r="C735" s="22" t="s">
        <v>1680</v>
      </c>
      <c r="D735" s="22" t="s">
        <v>1680</v>
      </c>
      <c r="E735" s="22" t="s">
        <v>1256</v>
      </c>
      <c r="F735" s="124">
        <v>1853392620</v>
      </c>
      <c r="G735" s="22" t="s">
        <v>719</v>
      </c>
      <c r="H735" s="32" t="s">
        <v>1681</v>
      </c>
      <c r="I735" s="33" t="s">
        <v>7</v>
      </c>
      <c r="J735" s="85" t="s">
        <v>1</v>
      </c>
      <c r="K735" s="34" t="s">
        <v>11</v>
      </c>
    </row>
    <row r="736" spans="1:11" ht="15">
      <c r="A736" s="29">
        <v>90</v>
      </c>
      <c r="B736" s="22" t="s">
        <v>1682</v>
      </c>
      <c r="C736" s="22" t="s">
        <v>1683</v>
      </c>
      <c r="D736" s="22" t="s">
        <v>1683</v>
      </c>
      <c r="E736" s="22" t="s">
        <v>1256</v>
      </c>
      <c r="F736" s="124">
        <v>27000000</v>
      </c>
      <c r="G736" s="22" t="s">
        <v>1684</v>
      </c>
      <c r="H736" s="32" t="s">
        <v>1685</v>
      </c>
      <c r="I736" s="33" t="s">
        <v>7</v>
      </c>
      <c r="J736" s="85" t="s">
        <v>1</v>
      </c>
      <c r="K736" s="34" t="s">
        <v>11</v>
      </c>
    </row>
    <row r="737" spans="1:11" ht="15">
      <c r="A737" s="77">
        <v>91</v>
      </c>
      <c r="B737" s="22" t="s">
        <v>1682</v>
      </c>
      <c r="C737" s="22" t="s">
        <v>1686</v>
      </c>
      <c r="D737" s="22" t="s">
        <v>1686</v>
      </c>
      <c r="E737" s="22" t="s">
        <v>1256</v>
      </c>
      <c r="F737" s="124">
        <v>27000000</v>
      </c>
      <c r="G737" s="22" t="s">
        <v>1684</v>
      </c>
      <c r="H737" s="32" t="s">
        <v>1687</v>
      </c>
      <c r="I737" s="33" t="s">
        <v>7</v>
      </c>
      <c r="J737" s="85" t="s">
        <v>1</v>
      </c>
      <c r="K737" s="34" t="s">
        <v>11</v>
      </c>
    </row>
    <row r="738" spans="1:11" ht="15">
      <c r="A738" s="69">
        <v>92</v>
      </c>
      <c r="B738" s="22" t="s">
        <v>1682</v>
      </c>
      <c r="C738" s="22" t="s">
        <v>1688</v>
      </c>
      <c r="D738" s="22" t="s">
        <v>1688</v>
      </c>
      <c r="E738" s="22" t="s">
        <v>1256</v>
      </c>
      <c r="F738" s="124">
        <v>27000000</v>
      </c>
      <c r="G738" s="22" t="s">
        <v>1684</v>
      </c>
      <c r="H738" s="32" t="s">
        <v>1689</v>
      </c>
      <c r="I738" s="33" t="s">
        <v>7</v>
      </c>
      <c r="J738" s="85" t="s">
        <v>1</v>
      </c>
      <c r="K738" s="34" t="s">
        <v>11</v>
      </c>
    </row>
    <row r="739" spans="1:11" ht="15">
      <c r="A739" s="29">
        <v>93</v>
      </c>
      <c r="B739" s="22" t="s">
        <v>1682</v>
      </c>
      <c r="C739" s="22" t="s">
        <v>1690</v>
      </c>
      <c r="D739" s="22" t="s">
        <v>1690</v>
      </c>
      <c r="E739" s="22" t="s">
        <v>1256</v>
      </c>
      <c r="F739" s="124">
        <v>27000000</v>
      </c>
      <c r="G739" s="22" t="s">
        <v>1684</v>
      </c>
      <c r="H739" s="32" t="s">
        <v>1691</v>
      </c>
      <c r="I739" s="33" t="s">
        <v>7</v>
      </c>
      <c r="J739" s="85" t="s">
        <v>1</v>
      </c>
      <c r="K739" s="34" t="s">
        <v>11</v>
      </c>
    </row>
    <row r="740" spans="1:11" ht="15">
      <c r="A740" s="77">
        <v>94</v>
      </c>
      <c r="B740" s="22" t="s">
        <v>1682</v>
      </c>
      <c r="C740" s="22" t="s">
        <v>1692</v>
      </c>
      <c r="D740" s="22" t="s">
        <v>1692</v>
      </c>
      <c r="E740" s="22" t="s">
        <v>1256</v>
      </c>
      <c r="F740" s="124">
        <v>27000000</v>
      </c>
      <c r="G740" s="22" t="s">
        <v>1684</v>
      </c>
      <c r="H740" s="32" t="s">
        <v>1693</v>
      </c>
      <c r="I740" s="33" t="s">
        <v>7</v>
      </c>
      <c r="J740" s="85" t="s">
        <v>1</v>
      </c>
      <c r="K740" s="34" t="s">
        <v>11</v>
      </c>
    </row>
    <row r="741" spans="1:11" ht="25.5">
      <c r="A741" s="69">
        <v>95</v>
      </c>
      <c r="B741" s="22" t="s">
        <v>1694</v>
      </c>
      <c r="C741" s="22" t="s">
        <v>1695</v>
      </c>
      <c r="D741" s="22" t="s">
        <v>1695</v>
      </c>
      <c r="E741" s="22" t="s">
        <v>1254</v>
      </c>
      <c r="F741" s="124">
        <v>2279000000</v>
      </c>
      <c r="G741" s="22" t="s">
        <v>1696</v>
      </c>
      <c r="H741" s="32" t="s">
        <v>1697</v>
      </c>
      <c r="I741" s="33" t="s">
        <v>7</v>
      </c>
      <c r="J741" s="85" t="s">
        <v>1</v>
      </c>
      <c r="K741" s="34" t="s">
        <v>11</v>
      </c>
    </row>
    <row r="742" spans="1:11" ht="25.5">
      <c r="A742" s="29">
        <v>96</v>
      </c>
      <c r="B742" s="22" t="s">
        <v>1698</v>
      </c>
      <c r="C742" s="22" t="s">
        <v>1699</v>
      </c>
      <c r="D742" s="22" t="s">
        <v>1699</v>
      </c>
      <c r="E742" s="22" t="s">
        <v>1254</v>
      </c>
      <c r="F742" s="124">
        <v>381154000</v>
      </c>
      <c r="G742" s="22" t="s">
        <v>1700</v>
      </c>
      <c r="H742" s="32" t="s">
        <v>1701</v>
      </c>
      <c r="I742" s="33" t="s">
        <v>7</v>
      </c>
      <c r="J742" s="85" t="s">
        <v>1</v>
      </c>
      <c r="K742" s="34" t="s">
        <v>11</v>
      </c>
    </row>
    <row r="743" spans="1:11" ht="25.5">
      <c r="A743" s="77">
        <v>97</v>
      </c>
      <c r="B743" s="22" t="s">
        <v>1638</v>
      </c>
      <c r="C743" s="22" t="s">
        <v>1702</v>
      </c>
      <c r="D743" s="22" t="s">
        <v>1702</v>
      </c>
      <c r="E743" s="22" t="s">
        <v>1254</v>
      </c>
      <c r="F743" s="124">
        <v>6203791511</v>
      </c>
      <c r="G743" s="22" t="s">
        <v>1640</v>
      </c>
      <c r="H743" s="32" t="s">
        <v>1703</v>
      </c>
      <c r="I743" s="33" t="s">
        <v>7</v>
      </c>
      <c r="J743" s="85" t="s">
        <v>1</v>
      </c>
      <c r="K743" s="34" t="s">
        <v>11</v>
      </c>
    </row>
    <row r="744" spans="1:11" ht="25.5">
      <c r="A744" s="69">
        <v>98</v>
      </c>
      <c r="B744" s="22" t="s">
        <v>1704</v>
      </c>
      <c r="C744" s="22" t="s">
        <v>1705</v>
      </c>
      <c r="D744" s="22" t="s">
        <v>1705</v>
      </c>
      <c r="E744" s="22" t="s">
        <v>1254</v>
      </c>
      <c r="F744" s="124">
        <v>5350250000</v>
      </c>
      <c r="G744" s="22" t="s">
        <v>1706</v>
      </c>
      <c r="H744" s="32" t="s">
        <v>1707</v>
      </c>
      <c r="I744" s="33" t="s">
        <v>7</v>
      </c>
      <c r="J744" s="85" t="s">
        <v>1</v>
      </c>
      <c r="K744" s="34" t="s">
        <v>11</v>
      </c>
    </row>
    <row r="745" spans="1:11" ht="25.5">
      <c r="A745" s="29">
        <v>99</v>
      </c>
      <c r="B745" s="22" t="s">
        <v>1704</v>
      </c>
      <c r="C745" s="22" t="s">
        <v>1708</v>
      </c>
      <c r="D745" s="22" t="s">
        <v>1708</v>
      </c>
      <c r="E745" s="22" t="s">
        <v>1254</v>
      </c>
      <c r="F745" s="124">
        <v>5350250000</v>
      </c>
      <c r="G745" s="22" t="s">
        <v>1706</v>
      </c>
      <c r="H745" s="32" t="s">
        <v>1709</v>
      </c>
      <c r="I745" s="33" t="s">
        <v>7</v>
      </c>
      <c r="J745" s="85" t="s">
        <v>1</v>
      </c>
      <c r="K745" s="34" t="s">
        <v>11</v>
      </c>
    </row>
    <row r="746" spans="1:11" ht="25.5">
      <c r="A746" s="77">
        <v>100</v>
      </c>
      <c r="B746" s="22" t="s">
        <v>1704</v>
      </c>
      <c r="C746" s="22" t="s">
        <v>1710</v>
      </c>
      <c r="D746" s="22" t="s">
        <v>1710</v>
      </c>
      <c r="E746" s="22" t="s">
        <v>1254</v>
      </c>
      <c r="F746" s="124">
        <v>5350250000</v>
      </c>
      <c r="G746" s="22" t="s">
        <v>1706</v>
      </c>
      <c r="H746" s="32" t="s">
        <v>1711</v>
      </c>
      <c r="I746" s="33" t="s">
        <v>7</v>
      </c>
      <c r="J746" s="85" t="s">
        <v>1</v>
      </c>
      <c r="K746" s="34" t="s">
        <v>11</v>
      </c>
    </row>
    <row r="747" spans="1:11" ht="25.5">
      <c r="A747" s="69">
        <v>101</v>
      </c>
      <c r="B747" s="22" t="s">
        <v>1704</v>
      </c>
      <c r="C747" s="22" t="s">
        <v>1712</v>
      </c>
      <c r="D747" s="22" t="s">
        <v>1712</v>
      </c>
      <c r="E747" s="22" t="s">
        <v>1254</v>
      </c>
      <c r="F747" s="124">
        <v>5350250000</v>
      </c>
      <c r="G747" s="22" t="s">
        <v>1706</v>
      </c>
      <c r="H747" s="32" t="s">
        <v>1713</v>
      </c>
      <c r="I747" s="33" t="s">
        <v>7</v>
      </c>
      <c r="J747" s="85" t="s">
        <v>1</v>
      </c>
      <c r="K747" s="34" t="s">
        <v>11</v>
      </c>
    </row>
    <row r="748" spans="1:11" ht="15">
      <c r="A748" s="29">
        <v>102</v>
      </c>
      <c r="B748" s="22" t="s">
        <v>581</v>
      </c>
      <c r="C748" s="22" t="s">
        <v>1714</v>
      </c>
      <c r="D748" s="22" t="s">
        <v>1714</v>
      </c>
      <c r="E748" s="22" t="s">
        <v>1254</v>
      </c>
      <c r="F748" s="124">
        <v>4941000000</v>
      </c>
      <c r="G748" s="22" t="s">
        <v>377</v>
      </c>
      <c r="H748" s="32" t="s">
        <v>1715</v>
      </c>
      <c r="I748" s="33" t="s">
        <v>7</v>
      </c>
      <c r="J748" s="85" t="s">
        <v>1</v>
      </c>
      <c r="K748" s="34" t="s">
        <v>11</v>
      </c>
    </row>
    <row r="749" spans="1:11" ht="15">
      <c r="A749" s="77">
        <v>103</v>
      </c>
      <c r="B749" s="22" t="s">
        <v>581</v>
      </c>
      <c r="C749" s="22" t="s">
        <v>1716</v>
      </c>
      <c r="D749" s="22" t="s">
        <v>1716</v>
      </c>
      <c r="E749" s="22" t="s">
        <v>1254</v>
      </c>
      <c r="F749" s="124">
        <v>4941000000</v>
      </c>
      <c r="G749" s="22" t="s">
        <v>377</v>
      </c>
      <c r="H749" s="32" t="s">
        <v>1717</v>
      </c>
      <c r="I749" s="33" t="s">
        <v>7</v>
      </c>
      <c r="J749" s="85" t="s">
        <v>1</v>
      </c>
      <c r="K749" s="34" t="s">
        <v>11</v>
      </c>
    </row>
    <row r="750" spans="1:11" ht="15">
      <c r="A750" s="69">
        <v>104</v>
      </c>
      <c r="B750" s="22" t="s">
        <v>312</v>
      </c>
      <c r="C750" s="22" t="s">
        <v>1718</v>
      </c>
      <c r="D750" s="22" t="s">
        <v>1718</v>
      </c>
      <c r="E750" s="22" t="s">
        <v>1240</v>
      </c>
      <c r="F750" s="124">
        <v>199933250</v>
      </c>
      <c r="G750" s="22" t="s">
        <v>375</v>
      </c>
      <c r="H750" s="32" t="s">
        <v>1719</v>
      </c>
      <c r="I750" s="33" t="s">
        <v>7</v>
      </c>
      <c r="J750" s="85" t="s">
        <v>1</v>
      </c>
      <c r="K750" s="34" t="s">
        <v>11</v>
      </c>
    </row>
    <row r="751" spans="1:11" ht="25.5">
      <c r="A751" s="29">
        <v>105</v>
      </c>
      <c r="B751" s="22" t="s">
        <v>601</v>
      </c>
      <c r="C751" s="22" t="s">
        <v>1720</v>
      </c>
      <c r="D751" s="22" t="s">
        <v>1720</v>
      </c>
      <c r="E751" s="22" t="s">
        <v>1240</v>
      </c>
      <c r="F751" s="124">
        <v>4200000000</v>
      </c>
      <c r="G751" s="22" t="s">
        <v>751</v>
      </c>
      <c r="H751" s="32" t="s">
        <v>1721</v>
      </c>
      <c r="I751" s="33" t="s">
        <v>7</v>
      </c>
      <c r="J751" s="85" t="s">
        <v>1</v>
      </c>
      <c r="K751" s="34" t="s">
        <v>11</v>
      </c>
    </row>
    <row r="752" spans="1:11" ht="25.5">
      <c r="A752" s="77">
        <v>106</v>
      </c>
      <c r="B752" s="22" t="s">
        <v>601</v>
      </c>
      <c r="C752" s="22" t="s">
        <v>1722</v>
      </c>
      <c r="D752" s="22" t="s">
        <v>1722</v>
      </c>
      <c r="E752" s="22" t="s">
        <v>1240</v>
      </c>
      <c r="F752" s="124">
        <v>3150000000</v>
      </c>
      <c r="G752" s="22" t="s">
        <v>751</v>
      </c>
      <c r="H752" s="32" t="s">
        <v>1723</v>
      </c>
      <c r="I752" s="33" t="s">
        <v>7</v>
      </c>
      <c r="J752" s="85" t="s">
        <v>1</v>
      </c>
      <c r="K752" s="34" t="s">
        <v>11</v>
      </c>
    </row>
    <row r="753" spans="1:11" ht="25.5">
      <c r="A753" s="69">
        <v>107</v>
      </c>
      <c r="B753" s="22" t="s">
        <v>1547</v>
      </c>
      <c r="C753" s="22" t="s">
        <v>1724</v>
      </c>
      <c r="D753" s="22" t="s">
        <v>1724</v>
      </c>
      <c r="E753" s="22" t="s">
        <v>1240</v>
      </c>
      <c r="F753" s="124">
        <v>43745482.5</v>
      </c>
      <c r="G753" s="22" t="s">
        <v>1549</v>
      </c>
      <c r="H753" s="32" t="s">
        <v>1725</v>
      </c>
      <c r="I753" s="33" t="s">
        <v>7</v>
      </c>
      <c r="J753" s="85" t="s">
        <v>1</v>
      </c>
      <c r="K753" s="34" t="s">
        <v>11</v>
      </c>
    </row>
    <row r="754" spans="1:11" ht="25.5">
      <c r="A754" s="29">
        <v>108</v>
      </c>
      <c r="B754" s="22" t="s">
        <v>1547</v>
      </c>
      <c r="C754" s="22" t="s">
        <v>1726</v>
      </c>
      <c r="D754" s="22" t="s">
        <v>1726</v>
      </c>
      <c r="E754" s="22" t="s">
        <v>1240</v>
      </c>
      <c r="F754" s="124">
        <v>159319712</v>
      </c>
      <c r="G754" s="22" t="s">
        <v>1549</v>
      </c>
      <c r="H754" s="32" t="s">
        <v>1727</v>
      </c>
      <c r="I754" s="33" t="s">
        <v>7</v>
      </c>
      <c r="J754" s="85" t="s">
        <v>1</v>
      </c>
      <c r="K754" s="34" t="s">
        <v>11</v>
      </c>
    </row>
    <row r="755" spans="1:11" ht="25.5">
      <c r="A755" s="77">
        <v>109</v>
      </c>
      <c r="B755" s="22" t="s">
        <v>1728</v>
      </c>
      <c r="C755" s="22" t="s">
        <v>1729</v>
      </c>
      <c r="D755" s="22" t="s">
        <v>1729</v>
      </c>
      <c r="E755" s="22" t="s">
        <v>1730</v>
      </c>
      <c r="F755" s="124">
        <v>3261790791</v>
      </c>
      <c r="G755" s="22" t="s">
        <v>1731</v>
      </c>
      <c r="H755" s="32" t="s">
        <v>1732</v>
      </c>
      <c r="I755" s="33" t="s">
        <v>7</v>
      </c>
      <c r="J755" s="85" t="s">
        <v>1</v>
      </c>
      <c r="K755" s="34" t="s">
        <v>11</v>
      </c>
    </row>
    <row r="756" spans="1:11" ht="25.5">
      <c r="A756" s="69">
        <v>110</v>
      </c>
      <c r="B756" s="22" t="s">
        <v>1733</v>
      </c>
      <c r="C756" s="22" t="s">
        <v>1734</v>
      </c>
      <c r="D756" s="22" t="s">
        <v>1734</v>
      </c>
      <c r="E756" s="22" t="s">
        <v>1730</v>
      </c>
      <c r="F756" s="124">
        <v>3940911840</v>
      </c>
      <c r="G756" s="22" t="s">
        <v>1735</v>
      </c>
      <c r="H756" s="32" t="s">
        <v>1736</v>
      </c>
      <c r="I756" s="33" t="s">
        <v>7</v>
      </c>
      <c r="J756" s="85" t="s">
        <v>1</v>
      </c>
      <c r="K756" s="34" t="s">
        <v>11</v>
      </c>
    </row>
    <row r="757" spans="1:11" ht="15">
      <c r="A757" s="29">
        <v>111</v>
      </c>
      <c r="B757" s="22" t="s">
        <v>312</v>
      </c>
      <c r="C757" s="22" t="s">
        <v>1737</v>
      </c>
      <c r="D757" s="22" t="s">
        <v>1737</v>
      </c>
      <c r="E757" s="22" t="s">
        <v>1223</v>
      </c>
      <c r="F757" s="124">
        <v>274447500</v>
      </c>
      <c r="G757" s="22" t="s">
        <v>375</v>
      </c>
      <c r="H757" s="32" t="s">
        <v>1738</v>
      </c>
      <c r="I757" s="33" t="s">
        <v>7</v>
      </c>
      <c r="J757" s="85" t="s">
        <v>1</v>
      </c>
      <c r="K757" s="34" t="s">
        <v>11</v>
      </c>
    </row>
    <row r="758" spans="1:11" ht="15">
      <c r="A758" s="77">
        <v>112</v>
      </c>
      <c r="B758" s="22" t="s">
        <v>605</v>
      </c>
      <c r="C758" s="22" t="s">
        <v>1739</v>
      </c>
      <c r="D758" s="22" t="s">
        <v>1739</v>
      </c>
      <c r="E758" s="22" t="s">
        <v>1223</v>
      </c>
      <c r="F758" s="124">
        <v>2275812800</v>
      </c>
      <c r="G758" s="22" t="s">
        <v>755</v>
      </c>
      <c r="H758" s="32" t="s">
        <v>1740</v>
      </c>
      <c r="I758" s="33" t="s">
        <v>7</v>
      </c>
      <c r="J758" s="85" t="s">
        <v>1</v>
      </c>
      <c r="K758" s="34" t="s">
        <v>11</v>
      </c>
    </row>
    <row r="759" spans="1:11" ht="25.5">
      <c r="A759" s="69">
        <v>113</v>
      </c>
      <c r="B759" s="22" t="s">
        <v>1694</v>
      </c>
      <c r="C759" s="22" t="s">
        <v>1741</v>
      </c>
      <c r="D759" s="22" t="s">
        <v>1741</v>
      </c>
      <c r="E759" s="22" t="s">
        <v>1223</v>
      </c>
      <c r="F759" s="124">
        <v>2279940000</v>
      </c>
      <c r="G759" s="22" t="s">
        <v>1696</v>
      </c>
      <c r="H759" s="32" t="s">
        <v>1742</v>
      </c>
      <c r="I759" s="33" t="s">
        <v>7</v>
      </c>
      <c r="J759" s="85" t="s">
        <v>1</v>
      </c>
      <c r="K759" s="34" t="s">
        <v>11</v>
      </c>
    </row>
    <row r="760" spans="1:11" ht="15">
      <c r="A760" s="29">
        <v>114</v>
      </c>
      <c r="B760" s="22" t="s">
        <v>78</v>
      </c>
      <c r="C760" s="22" t="s">
        <v>1743</v>
      </c>
      <c r="D760" s="22" t="s">
        <v>1743</v>
      </c>
      <c r="E760" s="22" t="s">
        <v>1223</v>
      </c>
      <c r="F760" s="124">
        <v>60649914</v>
      </c>
      <c r="G760" s="22" t="s">
        <v>750</v>
      </c>
      <c r="H760" s="32" t="s">
        <v>1744</v>
      </c>
      <c r="I760" s="33" t="s">
        <v>7</v>
      </c>
      <c r="J760" s="85" t="s">
        <v>1</v>
      </c>
      <c r="K760" s="34" t="s">
        <v>11</v>
      </c>
    </row>
    <row r="761" spans="1:11" ht="15">
      <c r="A761" s="77">
        <v>115</v>
      </c>
      <c r="B761" s="22" t="s">
        <v>605</v>
      </c>
      <c r="C761" s="22" t="s">
        <v>1745</v>
      </c>
      <c r="D761" s="22" t="s">
        <v>1745</v>
      </c>
      <c r="E761" s="22" t="s">
        <v>1223</v>
      </c>
      <c r="F761" s="124">
        <v>7490000000</v>
      </c>
      <c r="G761" s="22" t="s">
        <v>755</v>
      </c>
      <c r="H761" s="32" t="s">
        <v>1746</v>
      </c>
      <c r="I761" s="33" t="s">
        <v>7</v>
      </c>
      <c r="J761" s="85" t="s">
        <v>1</v>
      </c>
      <c r="K761" s="34" t="s">
        <v>11</v>
      </c>
    </row>
    <row r="762" spans="1:11" ht="15">
      <c r="A762" s="69">
        <v>116</v>
      </c>
      <c r="B762" s="22" t="s">
        <v>605</v>
      </c>
      <c r="C762" s="22" t="s">
        <v>1747</v>
      </c>
      <c r="D762" s="22" t="s">
        <v>1747</v>
      </c>
      <c r="E762" s="22" t="s">
        <v>1223</v>
      </c>
      <c r="F762" s="124">
        <v>5838825200</v>
      </c>
      <c r="G762" s="22" t="s">
        <v>755</v>
      </c>
      <c r="H762" s="32" t="s">
        <v>1748</v>
      </c>
      <c r="I762" s="33" t="s">
        <v>7</v>
      </c>
      <c r="J762" s="85" t="s">
        <v>1</v>
      </c>
      <c r="K762" s="34" t="s">
        <v>11</v>
      </c>
    </row>
    <row r="763" spans="1:11" ht="15">
      <c r="A763" s="29">
        <v>117</v>
      </c>
      <c r="B763" s="22" t="s">
        <v>605</v>
      </c>
      <c r="C763" s="22" t="s">
        <v>1749</v>
      </c>
      <c r="D763" s="22" t="s">
        <v>1749</v>
      </c>
      <c r="E763" s="22" t="s">
        <v>1223</v>
      </c>
      <c r="F763" s="124">
        <v>6775512000</v>
      </c>
      <c r="G763" s="22" t="s">
        <v>755</v>
      </c>
      <c r="H763" s="32" t="s">
        <v>1750</v>
      </c>
      <c r="I763" s="33" t="s">
        <v>7</v>
      </c>
      <c r="J763" s="85" t="s">
        <v>1</v>
      </c>
      <c r="K763" s="34" t="s">
        <v>11</v>
      </c>
    </row>
    <row r="764" spans="1:11" ht="15">
      <c r="A764" s="77">
        <v>118</v>
      </c>
      <c r="B764" s="22" t="s">
        <v>1751</v>
      </c>
      <c r="C764" s="22" t="s">
        <v>1752</v>
      </c>
      <c r="D764" s="22" t="s">
        <v>1752</v>
      </c>
      <c r="E764" s="22" t="s">
        <v>1184</v>
      </c>
      <c r="F764" s="124">
        <v>2786400000</v>
      </c>
      <c r="G764" s="22" t="s">
        <v>1753</v>
      </c>
      <c r="H764" s="32" t="s">
        <v>1754</v>
      </c>
      <c r="I764" s="33" t="s">
        <v>7</v>
      </c>
      <c r="J764" s="85" t="s">
        <v>1</v>
      </c>
      <c r="K764" s="34" t="s">
        <v>11</v>
      </c>
    </row>
    <row r="765" spans="1:11" ht="25.5">
      <c r="A765" s="69">
        <v>119</v>
      </c>
      <c r="B765" s="22" t="s">
        <v>1597</v>
      </c>
      <c r="C765" s="22" t="s">
        <v>1755</v>
      </c>
      <c r="D765" s="22" t="s">
        <v>1755</v>
      </c>
      <c r="E765" s="22" t="s">
        <v>1184</v>
      </c>
      <c r="F765" s="124">
        <v>1596178748.9899998</v>
      </c>
      <c r="G765" s="22" t="s">
        <v>1599</v>
      </c>
      <c r="H765" s="32" t="s">
        <v>1756</v>
      </c>
      <c r="I765" s="33" t="s">
        <v>7</v>
      </c>
      <c r="J765" s="85" t="s">
        <v>1</v>
      </c>
      <c r="K765" s="34" t="s">
        <v>11</v>
      </c>
    </row>
    <row r="766" spans="1:11" ht="15">
      <c r="A766" s="29">
        <v>120</v>
      </c>
      <c r="B766" s="22" t="s">
        <v>1757</v>
      </c>
      <c r="C766" s="22" t="s">
        <v>1758</v>
      </c>
      <c r="D766" s="22" t="s">
        <v>1758</v>
      </c>
      <c r="E766" s="22" t="s">
        <v>1184</v>
      </c>
      <c r="F766" s="124">
        <v>928648000</v>
      </c>
      <c r="G766" s="22" t="s">
        <v>1759</v>
      </c>
      <c r="H766" s="32" t="s">
        <v>1760</v>
      </c>
      <c r="I766" s="33" t="s">
        <v>7</v>
      </c>
      <c r="J766" s="85" t="s">
        <v>1</v>
      </c>
      <c r="K766" s="34" t="s">
        <v>11</v>
      </c>
    </row>
    <row r="767" spans="1:11" ht="38.25">
      <c r="A767" s="77">
        <v>121</v>
      </c>
      <c r="B767" s="22" t="s">
        <v>591</v>
      </c>
      <c r="C767" s="22" t="s">
        <v>1761</v>
      </c>
      <c r="D767" s="22" t="s">
        <v>1761</v>
      </c>
      <c r="E767" s="22" t="s">
        <v>1184</v>
      </c>
      <c r="F767" s="124">
        <v>7486817424</v>
      </c>
      <c r="G767" s="22" t="s">
        <v>740</v>
      </c>
      <c r="H767" s="32" t="s">
        <v>1762</v>
      </c>
      <c r="I767" s="33" t="s">
        <v>7</v>
      </c>
      <c r="J767" s="85" t="s">
        <v>1</v>
      </c>
      <c r="K767" s="34" t="s">
        <v>11</v>
      </c>
    </row>
    <row r="768" spans="1:11" ht="15">
      <c r="A768" s="69">
        <v>122</v>
      </c>
      <c r="B768" s="22" t="s">
        <v>576</v>
      </c>
      <c r="C768" s="22" t="s">
        <v>1763</v>
      </c>
      <c r="D768" s="22" t="s">
        <v>1763</v>
      </c>
      <c r="E768" s="22" t="s">
        <v>1184</v>
      </c>
      <c r="F768" s="124">
        <v>397000000</v>
      </c>
      <c r="G768" s="22" t="s">
        <v>726</v>
      </c>
      <c r="H768" s="32" t="s">
        <v>1764</v>
      </c>
      <c r="I768" s="33" t="s">
        <v>7</v>
      </c>
      <c r="J768" s="85" t="s">
        <v>1</v>
      </c>
      <c r="K768" s="34" t="s">
        <v>11</v>
      </c>
    </row>
    <row r="769" spans="1:13" ht="15">
      <c r="A769" s="29">
        <v>123</v>
      </c>
      <c r="B769" s="22" t="s">
        <v>576</v>
      </c>
      <c r="C769" s="22" t="s">
        <v>1765</v>
      </c>
      <c r="D769" s="22" t="s">
        <v>1765</v>
      </c>
      <c r="E769" s="22" t="s">
        <v>1184</v>
      </c>
      <c r="F769" s="124">
        <v>482500000</v>
      </c>
      <c r="G769" s="22" t="s">
        <v>726</v>
      </c>
      <c r="H769" s="32" t="s">
        <v>1766</v>
      </c>
      <c r="I769" s="33" t="s">
        <v>7</v>
      </c>
      <c r="J769" s="85" t="s">
        <v>1</v>
      </c>
      <c r="K769" s="34" t="s">
        <v>11</v>
      </c>
    </row>
    <row r="770" spans="1:13" ht="25.5">
      <c r="A770" s="77">
        <v>124</v>
      </c>
      <c r="B770" s="22" t="s">
        <v>595</v>
      </c>
      <c r="C770" s="22" t="s">
        <v>1767</v>
      </c>
      <c r="D770" s="22" t="s">
        <v>1767</v>
      </c>
      <c r="E770" s="22" t="s">
        <v>1184</v>
      </c>
      <c r="F770" s="124">
        <v>6000000</v>
      </c>
      <c r="G770" s="22" t="s">
        <v>744</v>
      </c>
      <c r="H770" s="32" t="s">
        <v>1768</v>
      </c>
      <c r="I770" s="33" t="s">
        <v>7</v>
      </c>
      <c r="J770" s="85" t="s">
        <v>1</v>
      </c>
      <c r="K770" s="34" t="s">
        <v>11</v>
      </c>
    </row>
    <row r="771" spans="1:13" ht="25.5">
      <c r="A771" s="69">
        <v>125</v>
      </c>
      <c r="B771" s="22" t="s">
        <v>595</v>
      </c>
      <c r="C771" s="22" t="s">
        <v>1769</v>
      </c>
      <c r="D771" s="22" t="s">
        <v>1769</v>
      </c>
      <c r="E771" s="22" t="s">
        <v>1184</v>
      </c>
      <c r="F771" s="124">
        <v>24924000</v>
      </c>
      <c r="G771" s="22" t="s">
        <v>744</v>
      </c>
      <c r="H771" s="32" t="s">
        <v>1770</v>
      </c>
      <c r="I771" s="33" t="s">
        <v>7</v>
      </c>
      <c r="J771" s="85" t="s">
        <v>1</v>
      </c>
      <c r="K771" s="34" t="s">
        <v>11</v>
      </c>
    </row>
    <row r="772" spans="1:13" ht="51">
      <c r="A772" s="29">
        <v>126</v>
      </c>
      <c r="B772" s="22" t="s">
        <v>1771</v>
      </c>
      <c r="C772" s="22" t="s">
        <v>1772</v>
      </c>
      <c r="D772" s="22" t="s">
        <v>1773</v>
      </c>
      <c r="E772" s="22" t="s">
        <v>1774</v>
      </c>
      <c r="F772" s="124">
        <v>3720000</v>
      </c>
      <c r="G772" s="22" t="s">
        <v>1775</v>
      </c>
      <c r="H772" s="32" t="s">
        <v>1776</v>
      </c>
      <c r="I772" s="33" t="s">
        <v>7</v>
      </c>
      <c r="J772" s="85" t="s">
        <v>1</v>
      </c>
      <c r="K772" s="34" t="s">
        <v>11</v>
      </c>
    </row>
    <row r="773" spans="1:13" ht="51.75" thickBot="1">
      <c r="A773" s="77">
        <v>127</v>
      </c>
      <c r="B773" s="22" t="s">
        <v>1777</v>
      </c>
      <c r="C773" s="22" t="s">
        <v>1778</v>
      </c>
      <c r="D773" s="22" t="s">
        <v>1779</v>
      </c>
      <c r="E773" s="22" t="s">
        <v>1780</v>
      </c>
      <c r="F773" s="124">
        <v>11999999</v>
      </c>
      <c r="G773" s="22" t="s">
        <v>1781</v>
      </c>
      <c r="H773" s="32" t="s">
        <v>561</v>
      </c>
      <c r="I773" s="33" t="s">
        <v>7</v>
      </c>
      <c r="J773" s="85" t="s">
        <v>1</v>
      </c>
      <c r="K773" s="34" t="s">
        <v>11</v>
      </c>
    </row>
    <row r="774" spans="1:13" ht="15.75" thickBot="1">
      <c r="A774" s="106"/>
      <c r="B774" s="172" t="s">
        <v>2389</v>
      </c>
      <c r="C774" s="172"/>
      <c r="D774" s="107"/>
      <c r="E774" s="107"/>
      <c r="F774" s="100">
        <f>SUM(F647:F773)</f>
        <v>322136323886.85999</v>
      </c>
      <c r="G774" s="107"/>
      <c r="H774" s="107"/>
      <c r="I774" s="107"/>
      <c r="J774" s="107"/>
      <c r="K774" s="109"/>
    </row>
    <row r="775" spans="1:13" ht="15">
      <c r="A775" s="13">
        <v>1</v>
      </c>
      <c r="B775" s="128" t="s">
        <v>795</v>
      </c>
      <c r="C775" s="123" t="s">
        <v>1782</v>
      </c>
      <c r="D775" s="3" t="s">
        <v>1783</v>
      </c>
      <c r="E775" s="3">
        <v>44866</v>
      </c>
      <c r="F775" s="63">
        <v>1871820.5</v>
      </c>
      <c r="G775" s="13"/>
      <c r="H775" s="128" t="s">
        <v>810</v>
      </c>
      <c r="I775" s="36" t="s">
        <v>7</v>
      </c>
      <c r="J775" s="80" t="s">
        <v>5</v>
      </c>
      <c r="K775" s="37" t="s">
        <v>4</v>
      </c>
      <c r="M775" s="35"/>
    </row>
    <row r="776" spans="1:13" ht="15">
      <c r="A776" s="13">
        <v>2</v>
      </c>
      <c r="B776" s="128" t="s">
        <v>1784</v>
      </c>
      <c r="C776" s="123" t="s">
        <v>1785</v>
      </c>
      <c r="D776" s="3" t="s">
        <v>1786</v>
      </c>
      <c r="E776" s="3">
        <v>44866</v>
      </c>
      <c r="F776" s="63">
        <v>52262793</v>
      </c>
      <c r="G776" s="13"/>
      <c r="H776" s="128" t="s">
        <v>1787</v>
      </c>
      <c r="I776" s="36" t="s">
        <v>7</v>
      </c>
      <c r="J776" s="80" t="s">
        <v>5</v>
      </c>
      <c r="K776" s="37" t="s">
        <v>4</v>
      </c>
      <c r="M776" s="35"/>
    </row>
    <row r="777" spans="1:13" ht="15">
      <c r="A777" s="13">
        <v>3</v>
      </c>
      <c r="B777" s="128" t="s">
        <v>1788</v>
      </c>
      <c r="C777" s="123" t="s">
        <v>1789</v>
      </c>
      <c r="D777" s="3">
        <v>258</v>
      </c>
      <c r="E777" s="3">
        <v>44867</v>
      </c>
      <c r="F777" s="63">
        <v>4235939357</v>
      </c>
      <c r="G777" s="13"/>
      <c r="H777" s="128" t="s">
        <v>1790</v>
      </c>
      <c r="I777" s="36" t="s">
        <v>7</v>
      </c>
      <c r="J777" s="80" t="s">
        <v>5</v>
      </c>
      <c r="K777" s="37" t="s">
        <v>4</v>
      </c>
      <c r="M777" s="35"/>
    </row>
    <row r="778" spans="1:13" ht="25.5">
      <c r="A778" s="13">
        <v>4</v>
      </c>
      <c r="B778" s="128" t="s">
        <v>1791</v>
      </c>
      <c r="C778" s="123" t="s">
        <v>1792</v>
      </c>
      <c r="D778" s="3" t="s">
        <v>1793</v>
      </c>
      <c r="E778" s="3">
        <v>44866</v>
      </c>
      <c r="F778" s="63">
        <v>790300</v>
      </c>
      <c r="G778" s="13"/>
      <c r="H778" s="128" t="s">
        <v>809</v>
      </c>
      <c r="I778" s="36" t="s">
        <v>7</v>
      </c>
      <c r="J778" s="80" t="s">
        <v>5</v>
      </c>
      <c r="K778" s="37" t="s">
        <v>4</v>
      </c>
      <c r="M778" s="35"/>
    </row>
    <row r="779" spans="1:13" ht="15">
      <c r="A779" s="13">
        <v>5</v>
      </c>
      <c r="B779" s="128" t="s">
        <v>1794</v>
      </c>
      <c r="C779" s="123" t="s">
        <v>1795</v>
      </c>
      <c r="D779" s="3" t="s">
        <v>1796</v>
      </c>
      <c r="E779" s="3">
        <v>44867</v>
      </c>
      <c r="F779" s="63">
        <v>7500000</v>
      </c>
      <c r="G779" s="13"/>
      <c r="H779" s="128" t="s">
        <v>1797</v>
      </c>
      <c r="I779" s="36" t="s">
        <v>7</v>
      </c>
      <c r="J779" s="80" t="s">
        <v>5</v>
      </c>
      <c r="K779" s="37" t="s">
        <v>4</v>
      </c>
      <c r="M779" s="35"/>
    </row>
    <row r="780" spans="1:13" ht="15">
      <c r="A780" s="13">
        <v>6</v>
      </c>
      <c r="B780" s="128" t="s">
        <v>1794</v>
      </c>
      <c r="C780" s="123" t="s">
        <v>1798</v>
      </c>
      <c r="D780" s="3" t="s">
        <v>1799</v>
      </c>
      <c r="E780" s="3">
        <v>44872</v>
      </c>
      <c r="F780" s="63">
        <v>7500000</v>
      </c>
      <c r="G780" s="13"/>
      <c r="H780" s="128" t="s">
        <v>1797</v>
      </c>
      <c r="I780" s="36" t="s">
        <v>7</v>
      </c>
      <c r="J780" s="80" t="s">
        <v>5</v>
      </c>
      <c r="K780" s="37" t="s">
        <v>4</v>
      </c>
      <c r="M780" s="35"/>
    </row>
    <row r="781" spans="1:13" ht="15">
      <c r="A781" s="13">
        <v>7</v>
      </c>
      <c r="B781" s="128" t="s">
        <v>794</v>
      </c>
      <c r="C781" s="123" t="s">
        <v>1800</v>
      </c>
      <c r="D781" s="3" t="s">
        <v>1801</v>
      </c>
      <c r="E781" s="3">
        <v>44872</v>
      </c>
      <c r="F781" s="63">
        <v>2852000</v>
      </c>
      <c r="G781" s="13"/>
      <c r="H781" s="128" t="s">
        <v>810</v>
      </c>
      <c r="I781" s="36" t="s">
        <v>7</v>
      </c>
      <c r="J781" s="80" t="s">
        <v>5</v>
      </c>
      <c r="K781" s="37" t="s">
        <v>4</v>
      </c>
      <c r="M781" s="35"/>
    </row>
    <row r="782" spans="1:13" ht="15">
      <c r="A782" s="13">
        <v>8</v>
      </c>
      <c r="B782" s="128" t="s">
        <v>794</v>
      </c>
      <c r="C782" s="123" t="s">
        <v>1802</v>
      </c>
      <c r="D782" s="3" t="s">
        <v>1803</v>
      </c>
      <c r="E782" s="3">
        <v>45237</v>
      </c>
      <c r="F782" s="63">
        <v>78246000</v>
      </c>
      <c r="G782" s="13"/>
      <c r="H782" s="128" t="s">
        <v>810</v>
      </c>
      <c r="I782" s="36" t="s">
        <v>7</v>
      </c>
      <c r="J782" s="80" t="s">
        <v>5</v>
      </c>
      <c r="K782" s="37" t="s">
        <v>4</v>
      </c>
      <c r="M782" s="35"/>
    </row>
    <row r="783" spans="1:13" ht="15">
      <c r="A783" s="13">
        <v>9</v>
      </c>
      <c r="B783" s="128" t="s">
        <v>794</v>
      </c>
      <c r="C783" s="123" t="s">
        <v>1804</v>
      </c>
      <c r="D783" s="3" t="s">
        <v>1805</v>
      </c>
      <c r="E783" s="3">
        <v>44872</v>
      </c>
      <c r="F783" s="63">
        <v>9959000</v>
      </c>
      <c r="G783" s="13"/>
      <c r="H783" s="128" t="s">
        <v>810</v>
      </c>
      <c r="I783" s="36" t="s">
        <v>7</v>
      </c>
      <c r="J783" s="80" t="s">
        <v>5</v>
      </c>
      <c r="K783" s="37" t="s">
        <v>4</v>
      </c>
      <c r="M783" s="35"/>
    </row>
    <row r="784" spans="1:13" ht="15">
      <c r="A784" s="13">
        <v>10</v>
      </c>
      <c r="B784" s="128" t="s">
        <v>1806</v>
      </c>
      <c r="C784" s="123" t="s">
        <v>1807</v>
      </c>
      <c r="D784" s="3" t="s">
        <v>1808</v>
      </c>
      <c r="E784" s="3">
        <v>44873</v>
      </c>
      <c r="F784" s="63">
        <v>588800000</v>
      </c>
      <c r="G784" s="13"/>
      <c r="H784" s="128" t="s">
        <v>810</v>
      </c>
      <c r="I784" s="36" t="s">
        <v>7</v>
      </c>
      <c r="J784" s="80" t="s">
        <v>5</v>
      </c>
      <c r="K784" s="37" t="s">
        <v>4</v>
      </c>
      <c r="M784" s="35"/>
    </row>
    <row r="785" spans="1:13" ht="15">
      <c r="A785" s="13">
        <v>11</v>
      </c>
      <c r="B785" s="128" t="s">
        <v>1806</v>
      </c>
      <c r="C785" s="123" t="s">
        <v>1809</v>
      </c>
      <c r="D785" s="3" t="s">
        <v>1810</v>
      </c>
      <c r="E785" s="3">
        <v>44873</v>
      </c>
      <c r="F785" s="63">
        <v>588800000</v>
      </c>
      <c r="G785" s="13"/>
      <c r="H785" s="128" t="s">
        <v>810</v>
      </c>
      <c r="I785" s="36" t="s">
        <v>7</v>
      </c>
      <c r="J785" s="80" t="s">
        <v>5</v>
      </c>
      <c r="K785" s="37" t="s">
        <v>4</v>
      </c>
      <c r="M785" s="35"/>
    </row>
    <row r="786" spans="1:13" ht="15">
      <c r="A786" s="13">
        <v>12</v>
      </c>
      <c r="B786" s="128" t="s">
        <v>794</v>
      </c>
      <c r="C786" s="123" t="s">
        <v>1811</v>
      </c>
      <c r="D786" s="3" t="s">
        <v>1812</v>
      </c>
      <c r="E786" s="3">
        <v>44872</v>
      </c>
      <c r="F786" s="63">
        <v>183634444.90000001</v>
      </c>
      <c r="G786" s="13"/>
      <c r="H786" s="128" t="s">
        <v>810</v>
      </c>
      <c r="I786" s="36" t="s">
        <v>7</v>
      </c>
      <c r="J786" s="80" t="s">
        <v>5</v>
      </c>
      <c r="K786" s="37" t="s">
        <v>4</v>
      </c>
      <c r="M786" s="35"/>
    </row>
    <row r="787" spans="1:13" ht="15">
      <c r="A787" s="13">
        <v>13</v>
      </c>
      <c r="B787" s="128" t="s">
        <v>1813</v>
      </c>
      <c r="C787" s="123" t="s">
        <v>1814</v>
      </c>
      <c r="D787" s="3">
        <v>950</v>
      </c>
      <c r="E787" s="3">
        <v>44875</v>
      </c>
      <c r="F787" s="63">
        <v>4140000</v>
      </c>
      <c r="G787" s="13"/>
      <c r="H787" s="128" t="s">
        <v>810</v>
      </c>
      <c r="I787" s="36" t="s">
        <v>7</v>
      </c>
      <c r="J787" s="80" t="s">
        <v>5</v>
      </c>
      <c r="K787" s="37" t="s">
        <v>4</v>
      </c>
      <c r="M787" s="35"/>
    </row>
    <row r="788" spans="1:13" ht="15">
      <c r="A788" s="13">
        <v>14</v>
      </c>
      <c r="B788" s="128" t="s">
        <v>1794</v>
      </c>
      <c r="C788" s="123" t="s">
        <v>1815</v>
      </c>
      <c r="D788" s="3" t="s">
        <v>1816</v>
      </c>
      <c r="E788" s="3">
        <v>44874</v>
      </c>
      <c r="F788" s="63">
        <v>7500000</v>
      </c>
      <c r="G788" s="13"/>
      <c r="H788" s="128" t="s">
        <v>1797</v>
      </c>
      <c r="I788" s="36" t="s">
        <v>7</v>
      </c>
      <c r="J788" s="80" t="s">
        <v>5</v>
      </c>
      <c r="K788" s="37" t="s">
        <v>4</v>
      </c>
      <c r="M788" s="35"/>
    </row>
    <row r="789" spans="1:13" ht="15">
      <c r="A789" s="13">
        <v>15</v>
      </c>
      <c r="B789" s="128" t="s">
        <v>1794</v>
      </c>
      <c r="C789" s="123" t="s">
        <v>1817</v>
      </c>
      <c r="D789" s="3" t="s">
        <v>1818</v>
      </c>
      <c r="E789" s="3">
        <v>44881</v>
      </c>
      <c r="F789" s="63">
        <v>7500000</v>
      </c>
      <c r="G789" s="13"/>
      <c r="H789" s="128" t="s">
        <v>1797</v>
      </c>
      <c r="I789" s="36" t="s">
        <v>7</v>
      </c>
      <c r="J789" s="80" t="s">
        <v>5</v>
      </c>
      <c r="K789" s="37" t="s">
        <v>4</v>
      </c>
      <c r="M789" s="35"/>
    </row>
    <row r="790" spans="1:13" ht="15">
      <c r="A790" s="13">
        <v>16</v>
      </c>
      <c r="B790" s="128" t="s">
        <v>1794</v>
      </c>
      <c r="C790" s="123" t="s">
        <v>1819</v>
      </c>
      <c r="D790" s="3" t="s">
        <v>1820</v>
      </c>
      <c r="E790" s="3">
        <v>44881</v>
      </c>
      <c r="F790" s="63">
        <v>7500000</v>
      </c>
      <c r="G790" s="13"/>
      <c r="H790" s="128" t="s">
        <v>1797</v>
      </c>
      <c r="I790" s="36" t="s">
        <v>7</v>
      </c>
      <c r="J790" s="80" t="s">
        <v>5</v>
      </c>
      <c r="K790" s="37" t="s">
        <v>4</v>
      </c>
      <c r="M790" s="35"/>
    </row>
    <row r="791" spans="1:13" ht="15">
      <c r="A791" s="13">
        <v>17</v>
      </c>
      <c r="B791" s="128" t="s">
        <v>794</v>
      </c>
      <c r="C791" s="123" t="s">
        <v>1821</v>
      </c>
      <c r="D791" s="3" t="s">
        <v>1822</v>
      </c>
      <c r="E791" s="3">
        <v>44881</v>
      </c>
      <c r="F791" s="63">
        <v>89074400</v>
      </c>
      <c r="G791" s="13"/>
      <c r="H791" s="128" t="s">
        <v>810</v>
      </c>
      <c r="I791" s="36" t="s">
        <v>7</v>
      </c>
      <c r="J791" s="80" t="s">
        <v>5</v>
      </c>
      <c r="K791" s="37" t="s">
        <v>4</v>
      </c>
      <c r="M791" s="35"/>
    </row>
    <row r="792" spans="1:13" ht="15">
      <c r="A792" s="13">
        <v>18</v>
      </c>
      <c r="B792" s="128" t="s">
        <v>794</v>
      </c>
      <c r="C792" s="123" t="s">
        <v>1823</v>
      </c>
      <c r="D792" s="3" t="s">
        <v>1824</v>
      </c>
      <c r="E792" s="3">
        <v>44881</v>
      </c>
      <c r="F792" s="63">
        <v>1035000</v>
      </c>
      <c r="G792" s="13"/>
      <c r="H792" s="128" t="s">
        <v>810</v>
      </c>
      <c r="I792" s="36" t="s">
        <v>7</v>
      </c>
      <c r="J792" s="80" t="s">
        <v>5</v>
      </c>
      <c r="K792" s="37" t="s">
        <v>4</v>
      </c>
      <c r="M792" s="35"/>
    </row>
    <row r="793" spans="1:13" ht="15">
      <c r="A793" s="13">
        <v>19</v>
      </c>
      <c r="B793" s="128" t="s">
        <v>794</v>
      </c>
      <c r="C793" s="123" t="s">
        <v>1825</v>
      </c>
      <c r="D793" s="3" t="s">
        <v>1826</v>
      </c>
      <c r="E793" s="3">
        <v>44883</v>
      </c>
      <c r="F793" s="63">
        <v>39668100</v>
      </c>
      <c r="G793" s="13"/>
      <c r="H793" s="128" t="s">
        <v>810</v>
      </c>
      <c r="I793" s="36" t="s">
        <v>7</v>
      </c>
      <c r="J793" s="80" t="s">
        <v>5</v>
      </c>
      <c r="K793" s="37" t="s">
        <v>4</v>
      </c>
      <c r="M793" s="35"/>
    </row>
    <row r="794" spans="1:13" ht="15">
      <c r="A794" s="13">
        <v>20</v>
      </c>
      <c r="B794" s="128" t="s">
        <v>794</v>
      </c>
      <c r="C794" s="123" t="s">
        <v>1827</v>
      </c>
      <c r="D794" s="3" t="s">
        <v>1828</v>
      </c>
      <c r="E794" s="3">
        <v>44883</v>
      </c>
      <c r="F794" s="63">
        <v>50772500</v>
      </c>
      <c r="G794" s="13"/>
      <c r="H794" s="128" t="s">
        <v>810</v>
      </c>
      <c r="I794" s="36" t="s">
        <v>7</v>
      </c>
      <c r="J794" s="80" t="s">
        <v>5</v>
      </c>
      <c r="K794" s="37" t="s">
        <v>4</v>
      </c>
      <c r="M794" s="35"/>
    </row>
    <row r="795" spans="1:13" ht="15">
      <c r="A795" s="13">
        <v>21</v>
      </c>
      <c r="B795" s="128" t="s">
        <v>1829</v>
      </c>
      <c r="C795" s="123" t="s">
        <v>1830</v>
      </c>
      <c r="D795" s="3" t="s">
        <v>1831</v>
      </c>
      <c r="E795" s="3">
        <v>44887</v>
      </c>
      <c r="F795" s="63">
        <v>1000000000</v>
      </c>
      <c r="G795" s="13"/>
      <c r="H795" s="128" t="s">
        <v>810</v>
      </c>
      <c r="I795" s="36" t="s">
        <v>7</v>
      </c>
      <c r="J795" s="80" t="s">
        <v>5</v>
      </c>
      <c r="K795" s="37" t="s">
        <v>4</v>
      </c>
      <c r="M795" s="35"/>
    </row>
    <row r="796" spans="1:13" ht="15.75" thickBot="1">
      <c r="A796" s="13">
        <v>22</v>
      </c>
      <c r="B796" s="128" t="s">
        <v>1832</v>
      </c>
      <c r="C796" s="123" t="s">
        <v>1833</v>
      </c>
      <c r="D796" s="3" t="s">
        <v>1834</v>
      </c>
      <c r="E796" s="3">
        <v>44889</v>
      </c>
      <c r="F796" s="63">
        <v>19139066</v>
      </c>
      <c r="G796" s="13"/>
      <c r="H796" s="128" t="s">
        <v>810</v>
      </c>
      <c r="I796" s="36" t="s">
        <v>7</v>
      </c>
      <c r="J796" s="80" t="s">
        <v>5</v>
      </c>
      <c r="K796" s="37" t="s">
        <v>4</v>
      </c>
      <c r="M796" s="35"/>
    </row>
    <row r="797" spans="1:13" ht="15.75" thickBot="1">
      <c r="A797" s="101"/>
      <c r="B797" s="170" t="s">
        <v>2389</v>
      </c>
      <c r="C797" s="171"/>
      <c r="D797" s="102"/>
      <c r="E797" s="102"/>
      <c r="F797" s="100">
        <f>SUM(F775:F796)</f>
        <v>6984484781.3999996</v>
      </c>
      <c r="G797" s="102"/>
      <c r="H797" s="102"/>
      <c r="I797" s="102"/>
      <c r="J797" s="102"/>
      <c r="K797" s="103"/>
    </row>
    <row r="798" spans="1:13" s="39" customFormat="1" ht="38.25">
      <c r="A798" s="78">
        <v>1</v>
      </c>
      <c r="B798" s="1" t="s">
        <v>1835</v>
      </c>
      <c r="C798" s="5" t="s">
        <v>1836</v>
      </c>
      <c r="D798" s="1" t="s">
        <v>1837</v>
      </c>
      <c r="E798" s="4">
        <v>44866</v>
      </c>
      <c r="F798" s="134">
        <v>57530000.100000001</v>
      </c>
      <c r="G798" s="78"/>
      <c r="H798" s="127" t="s">
        <v>1838</v>
      </c>
      <c r="I798" s="36" t="s">
        <v>7</v>
      </c>
      <c r="J798" s="99" t="s">
        <v>6</v>
      </c>
      <c r="K798" s="79" t="s">
        <v>4</v>
      </c>
    </row>
    <row r="799" spans="1:13" s="39" customFormat="1" ht="38.25">
      <c r="A799" s="78">
        <v>2</v>
      </c>
      <c r="B799" s="1" t="s">
        <v>1839</v>
      </c>
      <c r="C799" s="5" t="s">
        <v>1840</v>
      </c>
      <c r="D799" s="1" t="s">
        <v>1841</v>
      </c>
      <c r="E799" s="4">
        <v>44869</v>
      </c>
      <c r="F799" s="134">
        <v>10080000</v>
      </c>
      <c r="G799" s="78"/>
      <c r="H799" s="127" t="s">
        <v>1842</v>
      </c>
      <c r="I799" s="36" t="s">
        <v>7</v>
      </c>
      <c r="J799" s="99" t="s">
        <v>6</v>
      </c>
      <c r="K799" s="79" t="s">
        <v>4</v>
      </c>
    </row>
    <row r="800" spans="1:13" s="39" customFormat="1" ht="15">
      <c r="A800" s="78">
        <v>3</v>
      </c>
      <c r="B800" s="1" t="s">
        <v>1843</v>
      </c>
      <c r="C800" s="5" t="s">
        <v>1844</v>
      </c>
      <c r="D800" s="1" t="s">
        <v>1845</v>
      </c>
      <c r="E800" s="4">
        <v>44869</v>
      </c>
      <c r="F800" s="134">
        <v>5716000</v>
      </c>
      <c r="G800" s="78"/>
      <c r="H800" s="127" t="s">
        <v>1842</v>
      </c>
      <c r="I800" s="36" t="s">
        <v>7</v>
      </c>
      <c r="J800" s="99" t="s">
        <v>6</v>
      </c>
      <c r="K800" s="79" t="s">
        <v>4</v>
      </c>
    </row>
    <row r="801" spans="1:11" s="39" customFormat="1" ht="38.25">
      <c r="A801" s="78">
        <v>4</v>
      </c>
      <c r="B801" s="1" t="s">
        <v>1846</v>
      </c>
      <c r="C801" s="5" t="s">
        <v>1847</v>
      </c>
      <c r="D801" s="1" t="s">
        <v>1848</v>
      </c>
      <c r="E801" s="4">
        <v>44868</v>
      </c>
      <c r="F801" s="134">
        <v>49865150</v>
      </c>
      <c r="G801" s="78"/>
      <c r="H801" s="127" t="s">
        <v>1838</v>
      </c>
      <c r="I801" s="36" t="s">
        <v>7</v>
      </c>
      <c r="J801" s="99" t="s">
        <v>6</v>
      </c>
      <c r="K801" s="79" t="s">
        <v>4</v>
      </c>
    </row>
    <row r="802" spans="1:11" s="39" customFormat="1" ht="38.25">
      <c r="A802" s="78">
        <v>5</v>
      </c>
      <c r="B802" s="1" t="s">
        <v>1849</v>
      </c>
      <c r="C802" s="5" t="s">
        <v>1850</v>
      </c>
      <c r="D802" s="1" t="s">
        <v>1851</v>
      </c>
      <c r="E802" s="4">
        <v>44868</v>
      </c>
      <c r="F802" s="134">
        <v>50000000</v>
      </c>
      <c r="G802" s="78"/>
      <c r="H802" s="127" t="s">
        <v>1838</v>
      </c>
      <c r="I802" s="36" t="s">
        <v>7</v>
      </c>
      <c r="J802" s="99" t="s">
        <v>6</v>
      </c>
      <c r="K802" s="79" t="s">
        <v>4</v>
      </c>
    </row>
    <row r="803" spans="1:11" s="39" customFormat="1" ht="89.25">
      <c r="A803" s="78">
        <v>6</v>
      </c>
      <c r="B803" s="1" t="s">
        <v>1852</v>
      </c>
      <c r="C803" s="5" t="s">
        <v>1853</v>
      </c>
      <c r="D803" s="1">
        <v>22</v>
      </c>
      <c r="E803" s="4">
        <v>44873</v>
      </c>
      <c r="F803" s="134">
        <v>192756921</v>
      </c>
      <c r="G803" s="78"/>
      <c r="H803" s="127" t="s">
        <v>826</v>
      </c>
      <c r="I803" s="36" t="s">
        <v>7</v>
      </c>
      <c r="J803" s="99" t="s">
        <v>6</v>
      </c>
      <c r="K803" s="79" t="s">
        <v>4</v>
      </c>
    </row>
    <row r="804" spans="1:11" s="39" customFormat="1" ht="25.5">
      <c r="A804" s="78">
        <v>7</v>
      </c>
      <c r="B804" s="1" t="s">
        <v>1854</v>
      </c>
      <c r="C804" s="5" t="s">
        <v>1855</v>
      </c>
      <c r="D804" s="1" t="s">
        <v>1856</v>
      </c>
      <c r="E804" s="4">
        <v>44871</v>
      </c>
      <c r="F804" s="134">
        <v>239022595</v>
      </c>
      <c r="G804" s="78"/>
      <c r="H804" s="127" t="s">
        <v>809</v>
      </c>
      <c r="I804" s="36" t="s">
        <v>7</v>
      </c>
      <c r="J804" s="99" t="s">
        <v>6</v>
      </c>
      <c r="K804" s="79" t="s">
        <v>4</v>
      </c>
    </row>
    <row r="805" spans="1:11" s="39" customFormat="1" ht="38.25">
      <c r="A805" s="78">
        <v>8</v>
      </c>
      <c r="B805" s="1" t="s">
        <v>1857</v>
      </c>
      <c r="C805" s="5" t="s">
        <v>1858</v>
      </c>
      <c r="D805" s="1">
        <v>284</v>
      </c>
      <c r="E805" s="4">
        <v>44873</v>
      </c>
      <c r="F805" s="134">
        <v>16900000</v>
      </c>
      <c r="G805" s="78"/>
      <c r="H805" s="127" t="s">
        <v>1859</v>
      </c>
      <c r="I805" s="36" t="s">
        <v>7</v>
      </c>
      <c r="J805" s="99" t="s">
        <v>6</v>
      </c>
      <c r="K805" s="79" t="s">
        <v>4</v>
      </c>
    </row>
    <row r="806" spans="1:11" s="39" customFormat="1" ht="25.5">
      <c r="A806" s="78">
        <v>9</v>
      </c>
      <c r="B806" s="1" t="s">
        <v>1860</v>
      </c>
      <c r="C806" s="5" t="s">
        <v>1861</v>
      </c>
      <c r="D806" s="1" t="s">
        <v>1862</v>
      </c>
      <c r="E806" s="4">
        <v>44874</v>
      </c>
      <c r="F806" s="134">
        <v>8500000</v>
      </c>
      <c r="G806" s="78"/>
      <c r="H806" s="127" t="s">
        <v>1859</v>
      </c>
      <c r="I806" s="36" t="s">
        <v>7</v>
      </c>
      <c r="J806" s="99" t="s">
        <v>6</v>
      </c>
      <c r="K806" s="79" t="s">
        <v>4</v>
      </c>
    </row>
    <row r="807" spans="1:11" s="39" customFormat="1" ht="51">
      <c r="A807" s="78">
        <v>10</v>
      </c>
      <c r="B807" s="1" t="s">
        <v>1863</v>
      </c>
      <c r="C807" s="5" t="s">
        <v>1864</v>
      </c>
      <c r="D807" s="1">
        <v>70</v>
      </c>
      <c r="E807" s="4">
        <v>44876</v>
      </c>
      <c r="F807" s="134">
        <v>775000000</v>
      </c>
      <c r="G807" s="78"/>
      <c r="H807" s="127" t="s">
        <v>1865</v>
      </c>
      <c r="I807" s="36" t="s">
        <v>7</v>
      </c>
      <c r="J807" s="99" t="s">
        <v>6</v>
      </c>
      <c r="K807" s="79" t="s">
        <v>4</v>
      </c>
    </row>
    <row r="808" spans="1:11" s="39" customFormat="1" ht="38.25">
      <c r="A808" s="78">
        <v>11</v>
      </c>
      <c r="B808" s="1" t="s">
        <v>1857</v>
      </c>
      <c r="C808" s="5" t="s">
        <v>1866</v>
      </c>
      <c r="D808" s="1">
        <v>285</v>
      </c>
      <c r="E808" s="4">
        <v>44875</v>
      </c>
      <c r="F808" s="134">
        <v>9700000</v>
      </c>
      <c r="G808" s="78"/>
      <c r="H808" s="127" t="s">
        <v>1859</v>
      </c>
      <c r="I808" s="36" t="s">
        <v>7</v>
      </c>
      <c r="J808" s="99" t="s">
        <v>6</v>
      </c>
      <c r="K808" s="79" t="s">
        <v>4</v>
      </c>
    </row>
    <row r="809" spans="1:11" s="39" customFormat="1" ht="25.5">
      <c r="A809" s="78">
        <v>12</v>
      </c>
      <c r="B809" s="1" t="s">
        <v>1867</v>
      </c>
      <c r="C809" s="5" t="s">
        <v>1868</v>
      </c>
      <c r="D809" s="1" t="s">
        <v>1869</v>
      </c>
      <c r="E809" s="4">
        <v>44883</v>
      </c>
      <c r="F809" s="134">
        <v>27374000</v>
      </c>
      <c r="G809" s="78"/>
      <c r="H809" s="127" t="s">
        <v>1870</v>
      </c>
      <c r="I809" s="36" t="s">
        <v>7</v>
      </c>
      <c r="J809" s="99" t="s">
        <v>6</v>
      </c>
      <c r="K809" s="79" t="s">
        <v>4</v>
      </c>
    </row>
    <row r="810" spans="1:11" s="39" customFormat="1" ht="38.25">
      <c r="A810" s="78">
        <v>13</v>
      </c>
      <c r="B810" s="1" t="s">
        <v>1871</v>
      </c>
      <c r="C810" s="5" t="s">
        <v>1872</v>
      </c>
      <c r="D810" s="1" t="s">
        <v>1873</v>
      </c>
      <c r="E810" s="4">
        <v>44890</v>
      </c>
      <c r="F810" s="134">
        <v>605270682</v>
      </c>
      <c r="G810" s="78"/>
      <c r="H810" s="127" t="s">
        <v>1874</v>
      </c>
      <c r="I810" s="36" t="s">
        <v>7</v>
      </c>
      <c r="J810" s="99" t="s">
        <v>6</v>
      </c>
      <c r="K810" s="79" t="s">
        <v>4</v>
      </c>
    </row>
    <row r="811" spans="1:11" s="39" customFormat="1" ht="38.25">
      <c r="A811" s="78">
        <v>14</v>
      </c>
      <c r="B811" s="1" t="s">
        <v>1875</v>
      </c>
      <c r="C811" s="5" t="s">
        <v>1876</v>
      </c>
      <c r="D811" s="1" t="s">
        <v>1877</v>
      </c>
      <c r="E811" s="4">
        <v>44890</v>
      </c>
      <c r="F811" s="134">
        <v>244144720</v>
      </c>
      <c r="G811" s="78"/>
      <c r="H811" s="127" t="s">
        <v>1874</v>
      </c>
      <c r="I811" s="36" t="s">
        <v>7</v>
      </c>
      <c r="J811" s="99" t="s">
        <v>6</v>
      </c>
      <c r="K811" s="79" t="s">
        <v>4</v>
      </c>
    </row>
    <row r="812" spans="1:11" s="39" customFormat="1" ht="25.5">
      <c r="A812" s="78">
        <v>15</v>
      </c>
      <c r="B812" s="1" t="s">
        <v>1878</v>
      </c>
      <c r="C812" s="5" t="s">
        <v>1879</v>
      </c>
      <c r="D812" s="1" t="s">
        <v>1880</v>
      </c>
      <c r="E812" s="4">
        <v>44893</v>
      </c>
      <c r="F812" s="134">
        <v>55016000</v>
      </c>
      <c r="G812" s="78"/>
      <c r="H812" s="127" t="s">
        <v>828</v>
      </c>
      <c r="I812" s="36" t="s">
        <v>7</v>
      </c>
      <c r="J812" s="99" t="s">
        <v>6</v>
      </c>
      <c r="K812" s="79" t="s">
        <v>4</v>
      </c>
    </row>
    <row r="813" spans="1:11" s="39" customFormat="1" ht="51">
      <c r="A813" s="78">
        <v>16</v>
      </c>
      <c r="B813" s="1" t="s">
        <v>1881</v>
      </c>
      <c r="C813" s="5" t="s">
        <v>1882</v>
      </c>
      <c r="D813" s="1" t="s">
        <v>1883</v>
      </c>
      <c r="E813" s="4">
        <v>44893</v>
      </c>
      <c r="F813" s="134">
        <v>8280000</v>
      </c>
      <c r="G813" s="78"/>
      <c r="H813" s="127" t="s">
        <v>828</v>
      </c>
      <c r="I813" s="36" t="s">
        <v>7</v>
      </c>
      <c r="J813" s="99" t="s">
        <v>6</v>
      </c>
      <c r="K813" s="79" t="s">
        <v>4</v>
      </c>
    </row>
    <row r="814" spans="1:11" s="39" customFormat="1" ht="51">
      <c r="A814" s="78">
        <v>17</v>
      </c>
      <c r="B814" s="1" t="s">
        <v>1881</v>
      </c>
      <c r="C814" s="5" t="s">
        <v>1884</v>
      </c>
      <c r="D814" s="1" t="s">
        <v>1885</v>
      </c>
      <c r="E814" s="4">
        <v>44893</v>
      </c>
      <c r="F814" s="134">
        <v>5520000</v>
      </c>
      <c r="G814" s="78"/>
      <c r="H814" s="127" t="s">
        <v>828</v>
      </c>
      <c r="I814" s="36" t="s">
        <v>7</v>
      </c>
      <c r="J814" s="99" t="s">
        <v>6</v>
      </c>
      <c r="K814" s="79" t="s">
        <v>4</v>
      </c>
    </row>
    <row r="815" spans="1:11" s="39" customFormat="1" ht="38.25">
      <c r="A815" s="78">
        <v>18</v>
      </c>
      <c r="B815" s="2" t="s">
        <v>1886</v>
      </c>
      <c r="C815" s="6" t="s">
        <v>1887</v>
      </c>
      <c r="D815" s="2" t="s">
        <v>1888</v>
      </c>
      <c r="E815" s="3">
        <v>44893</v>
      </c>
      <c r="F815" s="63">
        <v>19584000</v>
      </c>
      <c r="G815" s="26"/>
      <c r="H815" s="128" t="s">
        <v>828</v>
      </c>
      <c r="I815" s="36" t="s">
        <v>7</v>
      </c>
      <c r="J815" s="86" t="s">
        <v>6</v>
      </c>
      <c r="K815" s="1" t="s">
        <v>4</v>
      </c>
    </row>
    <row r="816" spans="1:11" s="39" customFormat="1" ht="51">
      <c r="A816" s="78">
        <v>19</v>
      </c>
      <c r="B816" s="1" t="s">
        <v>1889</v>
      </c>
      <c r="C816" s="5" t="s">
        <v>1890</v>
      </c>
      <c r="D816" s="1" t="s">
        <v>1891</v>
      </c>
      <c r="E816" s="4">
        <v>44893</v>
      </c>
      <c r="F816" s="62">
        <v>35880165.600000001</v>
      </c>
      <c r="G816" s="26"/>
      <c r="H816" s="127" t="s">
        <v>828</v>
      </c>
      <c r="I816" s="36" t="s">
        <v>7</v>
      </c>
      <c r="J816" s="86" t="s">
        <v>6</v>
      </c>
      <c r="K816" s="2" t="s">
        <v>4</v>
      </c>
    </row>
    <row r="817" spans="1:11" s="39" customFormat="1" ht="90" thickBot="1">
      <c r="A817" s="78">
        <v>20</v>
      </c>
      <c r="B817" s="1" t="s">
        <v>1852</v>
      </c>
      <c r="C817" s="5" t="s">
        <v>1892</v>
      </c>
      <c r="D817" s="1">
        <v>115</v>
      </c>
      <c r="E817" s="4">
        <v>44893</v>
      </c>
      <c r="F817" s="62">
        <v>55176374.399999999</v>
      </c>
      <c r="G817" s="26"/>
      <c r="H817" s="127" t="s">
        <v>1893</v>
      </c>
      <c r="I817" s="36" t="s">
        <v>7</v>
      </c>
      <c r="J817" s="86" t="s">
        <v>6</v>
      </c>
      <c r="K817" s="2" t="s">
        <v>4</v>
      </c>
    </row>
    <row r="818" spans="1:11" s="94" customFormat="1" ht="15.75" thickBot="1">
      <c r="A818" s="95"/>
      <c r="B818" s="164" t="s">
        <v>2389</v>
      </c>
      <c r="C818" s="165"/>
      <c r="D818" s="96"/>
      <c r="E818" s="96"/>
      <c r="F818" s="88">
        <f>SUM(F798:F817)</f>
        <v>2471316608.0999999</v>
      </c>
      <c r="G818" s="96"/>
      <c r="H818" s="96"/>
      <c r="I818" s="90"/>
      <c r="J818" s="98"/>
      <c r="K818" s="98"/>
    </row>
    <row r="819" spans="1:11" s="39" customFormat="1" ht="22.5">
      <c r="A819" s="78">
        <v>1</v>
      </c>
      <c r="B819" s="59" t="s">
        <v>1894</v>
      </c>
      <c r="C819" s="148" t="s">
        <v>1895</v>
      </c>
      <c r="D819" s="59" t="s">
        <v>1895</v>
      </c>
      <c r="E819" s="59" t="s">
        <v>1419</v>
      </c>
      <c r="F819" s="60">
        <v>45772873782.150002</v>
      </c>
      <c r="G819" s="59" t="s">
        <v>1896</v>
      </c>
      <c r="H819" s="126" t="s">
        <v>1897</v>
      </c>
      <c r="I819" s="75" t="s">
        <v>7</v>
      </c>
      <c r="J819" s="133" t="s">
        <v>15</v>
      </c>
      <c r="K819" s="79" t="s">
        <v>4</v>
      </c>
    </row>
    <row r="820" spans="1:11" s="39" customFormat="1" ht="22.5">
      <c r="A820" s="78">
        <v>2</v>
      </c>
      <c r="B820" s="59" t="s">
        <v>1704</v>
      </c>
      <c r="C820" s="59" t="s">
        <v>1898</v>
      </c>
      <c r="D820" s="59" t="s">
        <v>1898</v>
      </c>
      <c r="E820" s="59" t="s">
        <v>1419</v>
      </c>
      <c r="F820" s="60">
        <v>175125063525.64001</v>
      </c>
      <c r="G820" s="59" t="s">
        <v>1706</v>
      </c>
      <c r="H820" s="126" t="s">
        <v>1899</v>
      </c>
      <c r="I820" s="75" t="s">
        <v>7</v>
      </c>
      <c r="J820" s="133" t="s">
        <v>15</v>
      </c>
      <c r="K820" s="79" t="s">
        <v>4</v>
      </c>
    </row>
    <row r="821" spans="1:11" s="39" customFormat="1" ht="15">
      <c r="A821" s="78">
        <v>3</v>
      </c>
      <c r="B821" s="59"/>
      <c r="C821" s="59"/>
      <c r="D821" s="59"/>
      <c r="E821" s="59"/>
      <c r="F821" s="60"/>
      <c r="G821" s="59"/>
      <c r="H821" s="126"/>
      <c r="I821" s="75" t="s">
        <v>7</v>
      </c>
      <c r="J821" s="133" t="s">
        <v>15</v>
      </c>
      <c r="K821" s="79" t="s">
        <v>4</v>
      </c>
    </row>
    <row r="822" spans="1:11" s="39" customFormat="1" ht="15">
      <c r="A822" s="78">
        <v>4</v>
      </c>
      <c r="B822" s="59"/>
      <c r="C822" s="59"/>
      <c r="D822" s="59"/>
      <c r="E822" s="59"/>
      <c r="F822" s="60"/>
      <c r="G822" s="59"/>
      <c r="H822" s="126"/>
      <c r="I822" s="75" t="s">
        <v>7</v>
      </c>
      <c r="J822" s="133" t="s">
        <v>15</v>
      </c>
      <c r="K822" s="79" t="s">
        <v>4</v>
      </c>
    </row>
    <row r="823" spans="1:11" s="39" customFormat="1" ht="15">
      <c r="A823" s="78">
        <v>5</v>
      </c>
      <c r="B823" s="59"/>
      <c r="C823" s="59"/>
      <c r="D823" s="59"/>
      <c r="E823" s="59"/>
      <c r="F823" s="60"/>
      <c r="G823" s="59"/>
      <c r="H823" s="126"/>
      <c r="I823" s="75" t="s">
        <v>7</v>
      </c>
      <c r="J823" s="133" t="s">
        <v>15</v>
      </c>
      <c r="K823" s="79" t="s">
        <v>4</v>
      </c>
    </row>
    <row r="824" spans="1:11" s="39" customFormat="1" ht="15">
      <c r="A824" s="78">
        <v>6</v>
      </c>
      <c r="B824" s="59"/>
      <c r="C824" s="59"/>
      <c r="D824" s="59"/>
      <c r="E824" s="59"/>
      <c r="F824" s="60"/>
      <c r="G824" s="59"/>
      <c r="H824" s="126"/>
      <c r="I824" s="75" t="s">
        <v>7</v>
      </c>
      <c r="J824" s="133" t="s">
        <v>15</v>
      </c>
      <c r="K824" s="79" t="s">
        <v>4</v>
      </c>
    </row>
    <row r="825" spans="1:11" s="39" customFormat="1" ht="15">
      <c r="A825" s="78">
        <v>7</v>
      </c>
      <c r="B825" s="59"/>
      <c r="C825" s="59"/>
      <c r="D825" s="59"/>
      <c r="E825" s="59"/>
      <c r="F825" s="60"/>
      <c r="G825" s="59"/>
      <c r="H825" s="126"/>
      <c r="I825" s="75" t="s">
        <v>7</v>
      </c>
      <c r="J825" s="133" t="s">
        <v>15</v>
      </c>
      <c r="K825" s="79" t="s">
        <v>4</v>
      </c>
    </row>
    <row r="826" spans="1:11" s="39" customFormat="1" ht="15">
      <c r="A826" s="78">
        <v>8</v>
      </c>
      <c r="B826" s="59"/>
      <c r="C826" s="59"/>
      <c r="D826" s="59"/>
      <c r="E826" s="59"/>
      <c r="F826" s="60"/>
      <c r="G826" s="59"/>
      <c r="H826" s="126"/>
      <c r="I826" s="75" t="s">
        <v>7</v>
      </c>
      <c r="J826" s="133" t="s">
        <v>15</v>
      </c>
      <c r="K826" s="79" t="s">
        <v>4</v>
      </c>
    </row>
    <row r="827" spans="1:11" s="39" customFormat="1" ht="15">
      <c r="A827" s="78">
        <v>9</v>
      </c>
      <c r="B827" s="59"/>
      <c r="C827" s="59"/>
      <c r="D827" s="59"/>
      <c r="E827" s="59"/>
      <c r="F827" s="60"/>
      <c r="G827" s="59"/>
      <c r="H827" s="126"/>
      <c r="I827" s="75" t="s">
        <v>7</v>
      </c>
      <c r="J827" s="133" t="s">
        <v>15</v>
      </c>
      <c r="K827" s="79" t="s">
        <v>4</v>
      </c>
    </row>
    <row r="828" spans="1:11" s="39" customFormat="1" ht="15">
      <c r="A828" s="78">
        <v>10</v>
      </c>
      <c r="B828" s="59"/>
      <c r="C828" s="59"/>
      <c r="D828" s="59"/>
      <c r="E828" s="59"/>
      <c r="F828" s="60"/>
      <c r="G828" s="59"/>
      <c r="H828" s="126"/>
      <c r="I828" s="75" t="s">
        <v>7</v>
      </c>
      <c r="J828" s="133" t="s">
        <v>15</v>
      </c>
      <c r="K828" s="79" t="s">
        <v>4</v>
      </c>
    </row>
    <row r="829" spans="1:11" s="39" customFormat="1" ht="15.75" thickBot="1">
      <c r="A829" s="78">
        <v>11</v>
      </c>
      <c r="B829" s="59"/>
      <c r="C829" s="59"/>
      <c r="D829" s="59"/>
      <c r="E829" s="59"/>
      <c r="F829" s="60"/>
      <c r="G829" s="59"/>
      <c r="H829" s="126"/>
      <c r="I829" s="75" t="s">
        <v>7</v>
      </c>
      <c r="J829" s="133" t="s">
        <v>15</v>
      </c>
      <c r="K829" s="79" t="s">
        <v>4</v>
      </c>
    </row>
    <row r="830" spans="1:11" s="39" customFormat="1" ht="15.75" thickBot="1">
      <c r="A830" s="95"/>
      <c r="B830" s="164" t="s">
        <v>2389</v>
      </c>
      <c r="C830" s="165"/>
      <c r="D830" s="96"/>
      <c r="E830" s="96"/>
      <c r="F830" s="88">
        <f>SUM(F819:F829)</f>
        <v>220897937307.79001</v>
      </c>
      <c r="G830" s="96"/>
      <c r="H830" s="96"/>
      <c r="I830" s="90"/>
      <c r="J830" s="98"/>
      <c r="K830" s="98"/>
    </row>
    <row r="831" spans="1:11" s="39" customFormat="1" ht="22.5">
      <c r="A831" s="78">
        <v>1</v>
      </c>
      <c r="B831" s="59" t="s">
        <v>1900</v>
      </c>
      <c r="C831" s="59" t="s">
        <v>1901</v>
      </c>
      <c r="D831" s="59" t="s">
        <v>1901</v>
      </c>
      <c r="E831" s="59" t="s">
        <v>1419</v>
      </c>
      <c r="F831" s="60">
        <v>6776561022.5600004</v>
      </c>
      <c r="G831" s="59" t="s">
        <v>1902</v>
      </c>
      <c r="H831" s="126" t="s">
        <v>1903</v>
      </c>
      <c r="I831" s="33" t="s">
        <v>7</v>
      </c>
      <c r="J831" s="87" t="s">
        <v>2</v>
      </c>
      <c r="K831" s="28" t="s">
        <v>4</v>
      </c>
    </row>
    <row r="832" spans="1:11" s="39" customFormat="1" ht="15">
      <c r="A832" s="78">
        <v>2</v>
      </c>
      <c r="B832" s="59" t="s">
        <v>1904</v>
      </c>
      <c r="C832" s="59" t="s">
        <v>1905</v>
      </c>
      <c r="D832" s="59" t="s">
        <v>1905</v>
      </c>
      <c r="E832" s="59" t="s">
        <v>1419</v>
      </c>
      <c r="F832" s="60">
        <v>119870000</v>
      </c>
      <c r="G832" s="59" t="s">
        <v>1906</v>
      </c>
      <c r="H832" s="126" t="s">
        <v>1907</v>
      </c>
      <c r="I832" s="33" t="s">
        <v>7</v>
      </c>
      <c r="J832" s="87" t="s">
        <v>2</v>
      </c>
      <c r="K832" s="28" t="s">
        <v>4</v>
      </c>
    </row>
    <row r="833" spans="1:11" s="39" customFormat="1" ht="33.75">
      <c r="A833" s="78">
        <v>3</v>
      </c>
      <c r="B833" s="59" t="s">
        <v>1908</v>
      </c>
      <c r="C833" s="59" t="s">
        <v>1909</v>
      </c>
      <c r="D833" s="59" t="s">
        <v>1909</v>
      </c>
      <c r="E833" s="59" t="s">
        <v>1419</v>
      </c>
      <c r="F833" s="60">
        <v>686400000</v>
      </c>
      <c r="G833" s="59" t="s">
        <v>1910</v>
      </c>
      <c r="H833" s="126" t="s">
        <v>1911</v>
      </c>
      <c r="I833" s="33" t="s">
        <v>7</v>
      </c>
      <c r="J833" s="87" t="s">
        <v>2</v>
      </c>
      <c r="K833" s="28" t="s">
        <v>4</v>
      </c>
    </row>
    <row r="834" spans="1:11" s="39" customFormat="1" ht="15">
      <c r="A834" s="78">
        <v>4</v>
      </c>
      <c r="B834" s="59" t="s">
        <v>574</v>
      </c>
      <c r="C834" s="59" t="s">
        <v>1912</v>
      </c>
      <c r="D834" s="59" t="s">
        <v>1912</v>
      </c>
      <c r="E834" s="59" t="s">
        <v>1419</v>
      </c>
      <c r="F834" s="60">
        <v>3770318193.0999999</v>
      </c>
      <c r="G834" s="59" t="s">
        <v>724</v>
      </c>
      <c r="H834" s="126" t="s">
        <v>1913</v>
      </c>
      <c r="I834" s="33" t="s">
        <v>7</v>
      </c>
      <c r="J834" s="87" t="s">
        <v>2</v>
      </c>
      <c r="K834" s="28" t="s">
        <v>4</v>
      </c>
    </row>
    <row r="835" spans="1:11" s="39" customFormat="1" ht="15">
      <c r="A835" s="78">
        <v>5</v>
      </c>
      <c r="B835" s="59" t="s">
        <v>1914</v>
      </c>
      <c r="C835" s="59" t="s">
        <v>1915</v>
      </c>
      <c r="D835" s="59" t="s">
        <v>1915</v>
      </c>
      <c r="E835" s="59" t="s">
        <v>1303</v>
      </c>
      <c r="F835" s="60">
        <v>6116556251.5200005</v>
      </c>
      <c r="G835" s="59" t="s">
        <v>1916</v>
      </c>
      <c r="H835" s="126" t="s">
        <v>1917</v>
      </c>
      <c r="I835" s="33" t="s">
        <v>7</v>
      </c>
      <c r="J835" s="87" t="s">
        <v>2</v>
      </c>
      <c r="K835" s="28" t="s">
        <v>4</v>
      </c>
    </row>
    <row r="836" spans="1:11" s="39" customFormat="1" ht="15">
      <c r="A836" s="78">
        <v>6</v>
      </c>
      <c r="B836" s="59" t="s">
        <v>1918</v>
      </c>
      <c r="C836" s="59" t="s">
        <v>1919</v>
      </c>
      <c r="D836" s="59" t="s">
        <v>1919</v>
      </c>
      <c r="E836" s="59" t="s">
        <v>1303</v>
      </c>
      <c r="F836" s="60">
        <v>200000000</v>
      </c>
      <c r="G836" s="59" t="s">
        <v>1920</v>
      </c>
      <c r="H836" s="126" t="s">
        <v>1921</v>
      </c>
      <c r="I836" s="33" t="s">
        <v>7</v>
      </c>
      <c r="J836" s="87" t="s">
        <v>2</v>
      </c>
      <c r="K836" s="28" t="s">
        <v>4</v>
      </c>
    </row>
    <row r="837" spans="1:11" s="39" customFormat="1" ht="15.75" thickBot="1">
      <c r="A837" s="78">
        <v>7</v>
      </c>
      <c r="B837" s="59" t="s">
        <v>1922</v>
      </c>
      <c r="C837" s="59" t="s">
        <v>1923</v>
      </c>
      <c r="D837" s="59" t="s">
        <v>1923</v>
      </c>
      <c r="E837" s="59" t="s">
        <v>1303</v>
      </c>
      <c r="F837" s="60">
        <v>594999999.60000002</v>
      </c>
      <c r="G837" s="59" t="s">
        <v>1924</v>
      </c>
      <c r="H837" s="126" t="s">
        <v>1925</v>
      </c>
      <c r="I837" s="33" t="s">
        <v>7</v>
      </c>
      <c r="J837" s="87" t="s">
        <v>2</v>
      </c>
      <c r="K837" s="28" t="s">
        <v>4</v>
      </c>
    </row>
    <row r="838" spans="1:11" s="94" customFormat="1" ht="15.75" thickBot="1">
      <c r="A838" s="95"/>
      <c r="B838" s="164" t="s">
        <v>2389</v>
      </c>
      <c r="C838" s="165"/>
      <c r="D838" s="96"/>
      <c r="E838" s="96"/>
      <c r="F838" s="88">
        <f>SUM(F831:F837)</f>
        <v>18264705466.779999</v>
      </c>
      <c r="G838" s="96"/>
      <c r="H838" s="96"/>
      <c r="I838" s="96"/>
      <c r="J838" s="96"/>
      <c r="K838" s="97"/>
    </row>
    <row r="839" spans="1:11" s="94" customFormat="1" ht="15.75" thickBot="1">
      <c r="A839" s="91"/>
      <c r="B839" s="162" t="s">
        <v>2390</v>
      </c>
      <c r="C839" s="163"/>
      <c r="D839" s="92"/>
      <c r="E839" s="92"/>
      <c r="F839" s="89">
        <f>F838+F818+F774+F646+F643+F634+F341+F797+F830</f>
        <v>1593245861317.99</v>
      </c>
      <c r="G839" s="92"/>
      <c r="H839" s="92"/>
      <c r="I839" s="92"/>
      <c r="J839" s="92"/>
      <c r="K839" s="93"/>
    </row>
    <row r="840" spans="1:11" s="39" customFormat="1">
      <c r="F840" s="40"/>
      <c r="H840" s="41"/>
    </row>
    <row r="841" spans="1:11" s="39" customFormat="1">
      <c r="F841" s="40"/>
      <c r="H841" s="41"/>
    </row>
    <row r="842" spans="1:11" s="39" customFormat="1">
      <c r="F842" s="40"/>
      <c r="H842" s="41"/>
    </row>
    <row r="843" spans="1:11" s="39" customFormat="1">
      <c r="F843" s="40"/>
      <c r="H843" s="41"/>
    </row>
    <row r="844" spans="1:11" s="39" customFormat="1">
      <c r="F844" s="40"/>
      <c r="H844" s="41"/>
    </row>
    <row r="845" spans="1:11" s="39" customFormat="1">
      <c r="F845" s="40"/>
      <c r="H845" s="41"/>
    </row>
    <row r="846" spans="1:11" s="39" customFormat="1">
      <c r="F846" s="40"/>
      <c r="H846" s="41"/>
    </row>
    <row r="847" spans="1:11" s="39" customFormat="1">
      <c r="F847" s="40"/>
      <c r="H847" s="41"/>
    </row>
    <row r="848" spans="1:11" s="39" customFormat="1">
      <c r="F848" s="40"/>
      <c r="H848" s="41"/>
    </row>
    <row r="849" spans="6:8" s="39" customFormat="1">
      <c r="F849" s="40"/>
      <c r="H849" s="41"/>
    </row>
    <row r="850" spans="6:8" s="39" customFormat="1">
      <c r="F850" s="40"/>
      <c r="H850" s="41"/>
    </row>
    <row r="851" spans="6:8" s="39" customFormat="1">
      <c r="F851" s="40"/>
      <c r="H851" s="41"/>
    </row>
    <row r="852" spans="6:8" s="39" customFormat="1">
      <c r="F852" s="40"/>
      <c r="H852" s="41"/>
    </row>
  </sheetData>
  <mergeCells count="12">
    <mergeCell ref="B839:C839"/>
    <mergeCell ref="A1:K1"/>
    <mergeCell ref="A2:K2"/>
    <mergeCell ref="B341:C341"/>
    <mergeCell ref="B634:C634"/>
    <mergeCell ref="B643:C643"/>
    <mergeCell ref="B646:C646"/>
    <mergeCell ref="B774:C774"/>
    <mergeCell ref="B797:C797"/>
    <mergeCell ref="B818:C818"/>
    <mergeCell ref="B830:C830"/>
    <mergeCell ref="B838:C83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7"/>
  <sheetViews>
    <sheetView zoomScaleNormal="100" workbookViewId="0">
      <selection activeCell="D429" sqref="D429"/>
    </sheetView>
  </sheetViews>
  <sheetFormatPr defaultRowHeight="12.75"/>
  <cols>
    <col min="1" max="1" width="6.42578125" style="7" customWidth="1"/>
    <col min="2" max="2" width="25.5703125" style="7" customWidth="1"/>
    <col min="3" max="3" width="21.85546875" style="7" customWidth="1"/>
    <col min="4" max="4" width="13.140625" style="7" customWidth="1"/>
    <col min="5" max="5" width="20" style="7" customWidth="1"/>
    <col min="6" max="6" width="25.5703125" style="42" customWidth="1"/>
    <col min="7" max="7" width="14" style="7" customWidth="1"/>
    <col min="8" max="8" width="19" style="43" customWidth="1"/>
    <col min="9" max="9" width="13.5703125" style="7" customWidth="1"/>
    <col min="10" max="10" width="20.85546875" style="7" customWidth="1"/>
    <col min="11" max="11" width="19.42578125" style="7" customWidth="1"/>
    <col min="12" max="12" width="9.140625" style="7"/>
    <col min="13" max="13" width="24.5703125" style="7" customWidth="1"/>
    <col min="14" max="16384" width="9.140625" style="7"/>
  </cols>
  <sheetData>
    <row r="1" spans="1:11" ht="18.75">
      <c r="A1" s="166" t="s">
        <v>2392</v>
      </c>
      <c r="B1" s="166"/>
      <c r="C1" s="166"/>
      <c r="D1" s="166"/>
      <c r="E1" s="166"/>
      <c r="F1" s="167"/>
      <c r="G1" s="166"/>
      <c r="H1" s="166"/>
      <c r="I1" s="166"/>
      <c r="J1" s="166"/>
      <c r="K1" s="166"/>
    </row>
    <row r="2" spans="1:11" ht="18.75">
      <c r="A2" s="168" t="s">
        <v>2377</v>
      </c>
      <c r="B2" s="168"/>
      <c r="C2" s="168"/>
      <c r="D2" s="168"/>
      <c r="E2" s="168"/>
      <c r="F2" s="169"/>
      <c r="G2" s="168"/>
      <c r="H2" s="168"/>
      <c r="I2" s="168"/>
      <c r="J2" s="168"/>
      <c r="K2" s="168"/>
    </row>
    <row r="3" spans="1:11" ht="16.5">
      <c r="A3" s="8"/>
      <c r="B3" s="9"/>
      <c r="C3" s="10"/>
      <c r="D3" s="9"/>
      <c r="E3" s="9"/>
      <c r="F3" s="11"/>
      <c r="G3" s="9"/>
      <c r="H3" s="12"/>
      <c r="I3" s="9"/>
      <c r="J3" s="9"/>
      <c r="K3" s="9"/>
    </row>
    <row r="4" spans="1:11" ht="51">
      <c r="A4" s="118" t="s">
        <v>3</v>
      </c>
      <c r="B4" s="118" t="s">
        <v>2378</v>
      </c>
      <c r="C4" s="118" t="s">
        <v>2379</v>
      </c>
      <c r="D4" s="118" t="s">
        <v>2380</v>
      </c>
      <c r="E4" s="118" t="s">
        <v>2381</v>
      </c>
      <c r="F4" s="119" t="s">
        <v>2382</v>
      </c>
      <c r="G4" s="118" t="s">
        <v>2383</v>
      </c>
      <c r="H4" s="119" t="s">
        <v>2385</v>
      </c>
      <c r="I4" s="118" t="s">
        <v>2386</v>
      </c>
      <c r="J4" s="118" t="s">
        <v>2387</v>
      </c>
      <c r="K4" s="118" t="s">
        <v>2388</v>
      </c>
    </row>
    <row r="5" spans="1:11">
      <c r="A5" s="13">
        <v>1</v>
      </c>
      <c r="B5" s="13" t="s">
        <v>51</v>
      </c>
      <c r="C5" s="13">
        <v>149295</v>
      </c>
      <c r="D5" s="13">
        <v>149295</v>
      </c>
      <c r="E5" s="14">
        <v>44896.354270833333</v>
      </c>
      <c r="F5" s="61">
        <v>1958400092</v>
      </c>
      <c r="G5" s="13">
        <v>300369838</v>
      </c>
      <c r="H5" s="13" t="s">
        <v>1926</v>
      </c>
      <c r="I5" s="15" t="s">
        <v>7</v>
      </c>
      <c r="J5" s="80" t="s">
        <v>8</v>
      </c>
      <c r="K5" s="16" t="s">
        <v>9</v>
      </c>
    </row>
    <row r="6" spans="1:11">
      <c r="A6" s="13">
        <v>2</v>
      </c>
      <c r="B6" s="13" t="s">
        <v>1927</v>
      </c>
      <c r="C6" s="13">
        <v>149299</v>
      </c>
      <c r="D6" s="13">
        <v>149299</v>
      </c>
      <c r="E6" s="14">
        <v>44896.38890046296</v>
      </c>
      <c r="F6" s="61">
        <v>14950000</v>
      </c>
      <c r="G6" s="13">
        <v>301331917</v>
      </c>
      <c r="H6" s="13" t="s">
        <v>1928</v>
      </c>
      <c r="I6" s="15" t="s">
        <v>7</v>
      </c>
      <c r="J6" s="80" t="s">
        <v>8</v>
      </c>
      <c r="K6" s="16" t="s">
        <v>9</v>
      </c>
    </row>
    <row r="7" spans="1:11">
      <c r="A7" s="13">
        <v>3</v>
      </c>
      <c r="B7" s="13" t="s">
        <v>1927</v>
      </c>
      <c r="C7" s="13">
        <v>149300</v>
      </c>
      <c r="D7" s="13">
        <v>149300</v>
      </c>
      <c r="E7" s="14">
        <v>44896.38894675926</v>
      </c>
      <c r="F7" s="61">
        <v>14250000</v>
      </c>
      <c r="G7" s="13">
        <v>301331917</v>
      </c>
      <c r="H7" s="13" t="s">
        <v>1929</v>
      </c>
      <c r="I7" s="15" t="s">
        <v>7</v>
      </c>
      <c r="J7" s="80" t="s">
        <v>8</v>
      </c>
      <c r="K7" s="16" t="s">
        <v>9</v>
      </c>
    </row>
    <row r="8" spans="1:11">
      <c r="A8" s="13">
        <v>4</v>
      </c>
      <c r="B8" s="13" t="s">
        <v>16</v>
      </c>
      <c r="C8" s="13">
        <v>149391</v>
      </c>
      <c r="D8" s="13">
        <v>149391</v>
      </c>
      <c r="E8" s="14">
        <v>44896.479317129626</v>
      </c>
      <c r="F8" s="61">
        <v>249751250</v>
      </c>
      <c r="G8" s="13">
        <v>203973278</v>
      </c>
      <c r="H8" s="13" t="s">
        <v>1930</v>
      </c>
      <c r="I8" s="15" t="s">
        <v>7</v>
      </c>
      <c r="J8" s="80" t="s">
        <v>8</v>
      </c>
      <c r="K8" s="16" t="s">
        <v>9</v>
      </c>
    </row>
    <row r="9" spans="1:11">
      <c r="A9" s="13">
        <v>5</v>
      </c>
      <c r="B9" s="13" t="s">
        <v>1078</v>
      </c>
      <c r="C9" s="13">
        <v>149461</v>
      </c>
      <c r="D9" s="13">
        <v>149461</v>
      </c>
      <c r="E9" s="14">
        <v>44896.63890046296</v>
      </c>
      <c r="F9" s="61">
        <v>71400000</v>
      </c>
      <c r="G9" s="13">
        <v>303477417</v>
      </c>
      <c r="H9" s="13" t="s">
        <v>1079</v>
      </c>
      <c r="I9" s="15" t="s">
        <v>7</v>
      </c>
      <c r="J9" s="80" t="s">
        <v>8</v>
      </c>
      <c r="K9" s="16" t="s">
        <v>9</v>
      </c>
    </row>
    <row r="10" spans="1:11">
      <c r="A10" s="13">
        <v>6</v>
      </c>
      <c r="B10" s="13" t="s">
        <v>1047</v>
      </c>
      <c r="C10" s="13">
        <v>149485</v>
      </c>
      <c r="D10" s="13">
        <v>149485</v>
      </c>
      <c r="E10" s="14">
        <v>44896.673634259256</v>
      </c>
      <c r="F10" s="61">
        <v>1099170000</v>
      </c>
      <c r="G10" s="13">
        <v>302707604</v>
      </c>
      <c r="H10" s="13" t="s">
        <v>1931</v>
      </c>
      <c r="I10" s="15" t="s">
        <v>7</v>
      </c>
      <c r="J10" s="80" t="s">
        <v>8</v>
      </c>
      <c r="K10" s="16" t="s">
        <v>9</v>
      </c>
    </row>
    <row r="11" spans="1:11">
      <c r="A11" s="13">
        <v>7</v>
      </c>
      <c r="B11" s="13" t="s">
        <v>1932</v>
      </c>
      <c r="C11" s="13">
        <v>149501</v>
      </c>
      <c r="D11" s="13">
        <v>149501</v>
      </c>
      <c r="E11" s="14">
        <v>44896.70144675926</v>
      </c>
      <c r="F11" s="61">
        <v>19900000</v>
      </c>
      <c r="G11" s="13">
        <v>307900758</v>
      </c>
      <c r="H11" s="13" t="s">
        <v>1933</v>
      </c>
      <c r="I11" s="15" t="s">
        <v>7</v>
      </c>
      <c r="J11" s="80" t="s">
        <v>8</v>
      </c>
      <c r="K11" s="16" t="s">
        <v>9</v>
      </c>
    </row>
    <row r="12" spans="1:11">
      <c r="A12" s="13">
        <v>8</v>
      </c>
      <c r="B12" s="13" t="s">
        <v>56</v>
      </c>
      <c r="C12" s="13">
        <v>149502</v>
      </c>
      <c r="D12" s="13">
        <v>149502</v>
      </c>
      <c r="E12" s="14">
        <v>44896.70144675926</v>
      </c>
      <c r="F12" s="61">
        <v>99000000</v>
      </c>
      <c r="G12" s="13">
        <v>306910421</v>
      </c>
      <c r="H12" s="13" t="s">
        <v>1934</v>
      </c>
      <c r="I12" s="15" t="s">
        <v>7</v>
      </c>
      <c r="J12" s="80" t="s">
        <v>8</v>
      </c>
      <c r="K12" s="16" t="s">
        <v>9</v>
      </c>
    </row>
    <row r="13" spans="1:11">
      <c r="A13" s="13">
        <v>9</v>
      </c>
      <c r="B13" s="13" t="s">
        <v>1935</v>
      </c>
      <c r="C13" s="13">
        <v>149539</v>
      </c>
      <c r="D13" s="13">
        <v>149539</v>
      </c>
      <c r="E13" s="14">
        <v>44896.805567129632</v>
      </c>
      <c r="F13" s="61">
        <v>670000000</v>
      </c>
      <c r="G13" s="13">
        <v>307663713</v>
      </c>
      <c r="H13" s="13" t="s">
        <v>1936</v>
      </c>
      <c r="I13" s="15" t="s">
        <v>7</v>
      </c>
      <c r="J13" s="80" t="s">
        <v>8</v>
      </c>
      <c r="K13" s="16" t="s">
        <v>9</v>
      </c>
    </row>
    <row r="14" spans="1:11">
      <c r="A14" s="13">
        <v>10</v>
      </c>
      <c r="B14" s="13" t="s">
        <v>17</v>
      </c>
      <c r="C14" s="13">
        <v>149564</v>
      </c>
      <c r="D14" s="13">
        <v>149564</v>
      </c>
      <c r="E14" s="14">
        <v>44897.409768518519</v>
      </c>
      <c r="F14" s="61">
        <v>512839050</v>
      </c>
      <c r="G14" s="13">
        <v>305035062</v>
      </c>
      <c r="H14" s="13" t="s">
        <v>85</v>
      </c>
      <c r="I14" s="15" t="s">
        <v>7</v>
      </c>
      <c r="J14" s="80" t="s">
        <v>8</v>
      </c>
      <c r="K14" s="16" t="s">
        <v>9</v>
      </c>
    </row>
    <row r="15" spans="1:11">
      <c r="A15" s="13">
        <v>11</v>
      </c>
      <c r="B15" s="13" t="s">
        <v>17</v>
      </c>
      <c r="C15" s="13">
        <v>149565</v>
      </c>
      <c r="D15" s="13">
        <v>149565</v>
      </c>
      <c r="E15" s="14">
        <v>44897.409768518519</v>
      </c>
      <c r="F15" s="61">
        <v>86250000</v>
      </c>
      <c r="G15" s="13">
        <v>305035062</v>
      </c>
      <c r="H15" s="13" t="s">
        <v>1046</v>
      </c>
      <c r="I15" s="15" t="s">
        <v>7</v>
      </c>
      <c r="J15" s="80" t="s">
        <v>8</v>
      </c>
      <c r="K15" s="16" t="s">
        <v>9</v>
      </c>
    </row>
    <row r="16" spans="1:11">
      <c r="A16" s="13">
        <v>12</v>
      </c>
      <c r="B16" s="13" t="s">
        <v>969</v>
      </c>
      <c r="C16" s="13">
        <v>149582</v>
      </c>
      <c r="D16" s="13">
        <v>149582</v>
      </c>
      <c r="E16" s="14">
        <v>44897.458344907405</v>
      </c>
      <c r="F16" s="61">
        <v>14991000</v>
      </c>
      <c r="G16" s="13">
        <v>206004601</v>
      </c>
      <c r="H16" s="13" t="s">
        <v>1937</v>
      </c>
      <c r="I16" s="15" t="s">
        <v>7</v>
      </c>
      <c r="J16" s="80" t="s">
        <v>8</v>
      </c>
      <c r="K16" s="16" t="s">
        <v>9</v>
      </c>
    </row>
    <row r="17" spans="1:11">
      <c r="A17" s="13">
        <v>13</v>
      </c>
      <c r="B17" s="13" t="s">
        <v>969</v>
      </c>
      <c r="C17" s="13">
        <v>149583</v>
      </c>
      <c r="D17" s="13">
        <v>149583</v>
      </c>
      <c r="E17" s="14">
        <v>44897.458402777775</v>
      </c>
      <c r="F17" s="61">
        <v>445625</v>
      </c>
      <c r="G17" s="13">
        <v>206004601</v>
      </c>
      <c r="H17" s="13" t="s">
        <v>1938</v>
      </c>
      <c r="I17" s="15" t="s">
        <v>7</v>
      </c>
      <c r="J17" s="80" t="s">
        <v>8</v>
      </c>
      <c r="K17" s="16" t="s">
        <v>9</v>
      </c>
    </row>
    <row r="18" spans="1:11">
      <c r="A18" s="13">
        <v>14</v>
      </c>
      <c r="B18" s="13" t="s">
        <v>969</v>
      </c>
      <c r="C18" s="13">
        <v>149584</v>
      </c>
      <c r="D18" s="13">
        <v>149584</v>
      </c>
      <c r="E18" s="14">
        <v>44897.458402777775</v>
      </c>
      <c r="F18" s="61">
        <v>160650</v>
      </c>
      <c r="G18" s="13">
        <v>206004601</v>
      </c>
      <c r="H18" s="13" t="s">
        <v>1939</v>
      </c>
      <c r="I18" s="15" t="s">
        <v>7</v>
      </c>
      <c r="J18" s="80" t="s">
        <v>8</v>
      </c>
      <c r="K18" s="16" t="s">
        <v>9</v>
      </c>
    </row>
    <row r="19" spans="1:11">
      <c r="A19" s="13">
        <v>15</v>
      </c>
      <c r="B19" s="13" t="s">
        <v>969</v>
      </c>
      <c r="C19" s="13">
        <v>149587</v>
      </c>
      <c r="D19" s="13">
        <v>149587</v>
      </c>
      <c r="E19" s="14">
        <v>44897.465300925927</v>
      </c>
      <c r="F19" s="61">
        <v>6678000</v>
      </c>
      <c r="G19" s="13">
        <v>206004601</v>
      </c>
      <c r="H19" s="13" t="s">
        <v>1940</v>
      </c>
      <c r="I19" s="15" t="s">
        <v>7</v>
      </c>
      <c r="J19" s="80" t="s">
        <v>8</v>
      </c>
      <c r="K19" s="16" t="s">
        <v>9</v>
      </c>
    </row>
    <row r="20" spans="1:11">
      <c r="A20" s="13">
        <v>16</v>
      </c>
      <c r="B20" s="13" t="s">
        <v>969</v>
      </c>
      <c r="C20" s="13">
        <v>149588</v>
      </c>
      <c r="D20" s="13">
        <v>149588</v>
      </c>
      <c r="E20" s="14">
        <v>44897.465370370373</v>
      </c>
      <c r="F20" s="61">
        <v>48947200</v>
      </c>
      <c r="G20" s="13">
        <v>206004601</v>
      </c>
      <c r="H20" s="13" t="s">
        <v>1941</v>
      </c>
      <c r="I20" s="15" t="s">
        <v>7</v>
      </c>
      <c r="J20" s="80" t="s">
        <v>8</v>
      </c>
      <c r="K20" s="16" t="s">
        <v>9</v>
      </c>
    </row>
    <row r="21" spans="1:11">
      <c r="A21" s="13">
        <v>17</v>
      </c>
      <c r="B21" s="13" t="s">
        <v>969</v>
      </c>
      <c r="C21" s="13">
        <v>149589</v>
      </c>
      <c r="D21" s="13">
        <v>149589</v>
      </c>
      <c r="E21" s="14">
        <v>44897.465370370373</v>
      </c>
      <c r="F21" s="61">
        <v>30352000</v>
      </c>
      <c r="G21" s="13">
        <v>206004601</v>
      </c>
      <c r="H21" s="13" t="s">
        <v>1941</v>
      </c>
      <c r="I21" s="15" t="s">
        <v>7</v>
      </c>
      <c r="J21" s="80" t="s">
        <v>8</v>
      </c>
      <c r="K21" s="16" t="s">
        <v>9</v>
      </c>
    </row>
    <row r="22" spans="1:11">
      <c r="A22" s="13">
        <v>18</v>
      </c>
      <c r="B22" s="13" t="s">
        <v>969</v>
      </c>
      <c r="C22" s="13">
        <v>149590</v>
      </c>
      <c r="D22" s="13">
        <v>149590</v>
      </c>
      <c r="E22" s="14">
        <v>44897.465370370373</v>
      </c>
      <c r="F22" s="61">
        <v>10631250</v>
      </c>
      <c r="G22" s="13">
        <v>206004601</v>
      </c>
      <c r="H22" s="13" t="s">
        <v>1942</v>
      </c>
      <c r="I22" s="15" t="s">
        <v>7</v>
      </c>
      <c r="J22" s="80" t="s">
        <v>8</v>
      </c>
      <c r="K22" s="16" t="s">
        <v>9</v>
      </c>
    </row>
    <row r="23" spans="1:11">
      <c r="A23" s="13">
        <v>19</v>
      </c>
      <c r="B23" s="13" t="s">
        <v>969</v>
      </c>
      <c r="C23" s="13">
        <v>149591</v>
      </c>
      <c r="D23" s="13">
        <v>149591</v>
      </c>
      <c r="E23" s="14">
        <v>44897.465370370373</v>
      </c>
      <c r="F23" s="61">
        <v>9930800</v>
      </c>
      <c r="G23" s="13">
        <v>206004601</v>
      </c>
      <c r="H23" s="13" t="s">
        <v>1943</v>
      </c>
      <c r="I23" s="15" t="s">
        <v>7</v>
      </c>
      <c r="J23" s="80" t="s">
        <v>8</v>
      </c>
      <c r="K23" s="16" t="s">
        <v>9</v>
      </c>
    </row>
    <row r="24" spans="1:11">
      <c r="A24" s="13">
        <v>20</v>
      </c>
      <c r="B24" s="13" t="s">
        <v>969</v>
      </c>
      <c r="C24" s="13">
        <v>149592</v>
      </c>
      <c r="D24" s="13">
        <v>149592</v>
      </c>
      <c r="E24" s="14">
        <v>44897.465439814812</v>
      </c>
      <c r="F24" s="61">
        <v>176610</v>
      </c>
      <c r="G24" s="13">
        <v>206004601</v>
      </c>
      <c r="H24" s="13" t="s">
        <v>1944</v>
      </c>
      <c r="I24" s="15" t="s">
        <v>7</v>
      </c>
      <c r="J24" s="80" t="s">
        <v>8</v>
      </c>
      <c r="K24" s="16" t="s">
        <v>9</v>
      </c>
    </row>
    <row r="25" spans="1:11">
      <c r="A25" s="13">
        <v>21</v>
      </c>
      <c r="B25" s="13" t="s">
        <v>969</v>
      </c>
      <c r="C25" s="13">
        <v>149593</v>
      </c>
      <c r="D25" s="13">
        <v>149593</v>
      </c>
      <c r="E25" s="14">
        <v>44897.465439814812</v>
      </c>
      <c r="F25" s="61">
        <v>104500</v>
      </c>
      <c r="G25" s="13">
        <v>206004601</v>
      </c>
      <c r="H25" s="13" t="s">
        <v>1945</v>
      </c>
      <c r="I25" s="15" t="s">
        <v>7</v>
      </c>
      <c r="J25" s="80" t="s">
        <v>8</v>
      </c>
      <c r="K25" s="16" t="s">
        <v>9</v>
      </c>
    </row>
    <row r="26" spans="1:11">
      <c r="A26" s="13">
        <v>22</v>
      </c>
      <c r="B26" s="13" t="s">
        <v>969</v>
      </c>
      <c r="C26" s="13">
        <v>149594</v>
      </c>
      <c r="D26" s="13">
        <v>149594</v>
      </c>
      <c r="E26" s="14">
        <v>44897.465439814812</v>
      </c>
      <c r="F26" s="61">
        <v>14380300</v>
      </c>
      <c r="G26" s="13">
        <v>206004601</v>
      </c>
      <c r="H26" s="13" t="s">
        <v>1946</v>
      </c>
      <c r="I26" s="15" t="s">
        <v>7</v>
      </c>
      <c r="J26" s="80" t="s">
        <v>8</v>
      </c>
      <c r="K26" s="16" t="s">
        <v>9</v>
      </c>
    </row>
    <row r="27" spans="1:11">
      <c r="A27" s="13">
        <v>23</v>
      </c>
      <c r="B27" s="13" t="s">
        <v>969</v>
      </c>
      <c r="C27" s="13">
        <v>149595</v>
      </c>
      <c r="D27" s="13">
        <v>149595</v>
      </c>
      <c r="E27" s="14">
        <v>44897.465509259258</v>
      </c>
      <c r="F27" s="61">
        <v>4291400</v>
      </c>
      <c r="G27" s="13">
        <v>206004601</v>
      </c>
      <c r="H27" s="13" t="s">
        <v>1947</v>
      </c>
      <c r="I27" s="15" t="s">
        <v>7</v>
      </c>
      <c r="J27" s="80" t="s">
        <v>8</v>
      </c>
      <c r="K27" s="16" t="s">
        <v>9</v>
      </c>
    </row>
    <row r="28" spans="1:11">
      <c r="A28" s="13">
        <v>24</v>
      </c>
      <c r="B28" s="13" t="s">
        <v>969</v>
      </c>
      <c r="C28" s="13">
        <v>149596</v>
      </c>
      <c r="D28" s="13">
        <v>149596</v>
      </c>
      <c r="E28" s="14">
        <v>44897.465543981481</v>
      </c>
      <c r="F28" s="61">
        <v>12992000</v>
      </c>
      <c r="G28" s="13">
        <v>206004601</v>
      </c>
      <c r="H28" s="13" t="s">
        <v>1948</v>
      </c>
      <c r="I28" s="15" t="s">
        <v>7</v>
      </c>
      <c r="J28" s="80" t="s">
        <v>8</v>
      </c>
      <c r="K28" s="16" t="s">
        <v>9</v>
      </c>
    </row>
    <row r="29" spans="1:11">
      <c r="A29" s="13">
        <v>25</v>
      </c>
      <c r="B29" s="13" t="s">
        <v>969</v>
      </c>
      <c r="C29" s="13">
        <v>149597</v>
      </c>
      <c r="D29" s="13">
        <v>149597</v>
      </c>
      <c r="E29" s="14">
        <v>44897.465578703705</v>
      </c>
      <c r="F29" s="61">
        <v>2498320</v>
      </c>
      <c r="G29" s="13">
        <v>206004601</v>
      </c>
      <c r="H29" s="13" t="s">
        <v>1949</v>
      </c>
      <c r="I29" s="15" t="s">
        <v>7</v>
      </c>
      <c r="J29" s="80" t="s">
        <v>8</v>
      </c>
      <c r="K29" s="16" t="s">
        <v>9</v>
      </c>
    </row>
    <row r="30" spans="1:11">
      <c r="A30" s="13">
        <v>26</v>
      </c>
      <c r="B30" s="13" t="s">
        <v>969</v>
      </c>
      <c r="C30" s="13">
        <v>149598</v>
      </c>
      <c r="D30" s="13">
        <v>149598</v>
      </c>
      <c r="E30" s="14">
        <v>44897.465578703705</v>
      </c>
      <c r="F30" s="61">
        <v>4975500</v>
      </c>
      <c r="G30" s="13">
        <v>206004601</v>
      </c>
      <c r="H30" s="13" t="s">
        <v>1950</v>
      </c>
      <c r="I30" s="15" t="s">
        <v>7</v>
      </c>
      <c r="J30" s="80" t="s">
        <v>8</v>
      </c>
      <c r="K30" s="16" t="s">
        <v>9</v>
      </c>
    </row>
    <row r="31" spans="1:11">
      <c r="A31" s="13">
        <v>27</v>
      </c>
      <c r="B31" s="13" t="s">
        <v>969</v>
      </c>
      <c r="C31" s="13">
        <v>149599</v>
      </c>
      <c r="D31" s="13">
        <v>149599</v>
      </c>
      <c r="E31" s="14">
        <v>44897.465601851851</v>
      </c>
      <c r="F31" s="61">
        <v>192740016</v>
      </c>
      <c r="G31" s="13">
        <v>206004601</v>
      </c>
      <c r="H31" s="13" t="s">
        <v>1941</v>
      </c>
      <c r="I31" s="15" t="s">
        <v>7</v>
      </c>
      <c r="J31" s="80" t="s">
        <v>8</v>
      </c>
      <c r="K31" s="16" t="s">
        <v>9</v>
      </c>
    </row>
    <row r="32" spans="1:11">
      <c r="A32" s="13">
        <v>28</v>
      </c>
      <c r="B32" s="13" t="s">
        <v>969</v>
      </c>
      <c r="C32" s="13">
        <v>149600</v>
      </c>
      <c r="D32" s="13">
        <v>149600</v>
      </c>
      <c r="E32" s="14">
        <v>44897.465601851851</v>
      </c>
      <c r="F32" s="61">
        <v>210508584</v>
      </c>
      <c r="G32" s="13">
        <v>206004601</v>
      </c>
      <c r="H32" s="13" t="s">
        <v>1941</v>
      </c>
      <c r="I32" s="15" t="s">
        <v>7</v>
      </c>
      <c r="J32" s="80" t="s">
        <v>8</v>
      </c>
      <c r="K32" s="16" t="s">
        <v>9</v>
      </c>
    </row>
    <row r="33" spans="1:11">
      <c r="A33" s="13">
        <v>29</v>
      </c>
      <c r="B33" s="13" t="s">
        <v>969</v>
      </c>
      <c r="C33" s="13">
        <v>149601</v>
      </c>
      <c r="D33" s="13">
        <v>149601</v>
      </c>
      <c r="E33" s="14">
        <v>44897.465601851851</v>
      </c>
      <c r="F33" s="61">
        <v>176880806</v>
      </c>
      <c r="G33" s="13">
        <v>206004601</v>
      </c>
      <c r="H33" s="13" t="s">
        <v>1941</v>
      </c>
      <c r="I33" s="15" t="s">
        <v>7</v>
      </c>
      <c r="J33" s="80" t="s">
        <v>8</v>
      </c>
      <c r="K33" s="16" t="s">
        <v>9</v>
      </c>
    </row>
    <row r="34" spans="1:11">
      <c r="A34" s="13">
        <v>30</v>
      </c>
      <c r="B34" s="13" t="s">
        <v>1057</v>
      </c>
      <c r="C34" s="13">
        <v>149654</v>
      </c>
      <c r="D34" s="13">
        <v>149654</v>
      </c>
      <c r="E34" s="14">
        <v>44897.618078703701</v>
      </c>
      <c r="F34" s="61">
        <v>2134249200</v>
      </c>
      <c r="G34" s="13">
        <v>200003038</v>
      </c>
      <c r="H34" s="13" t="s">
        <v>1951</v>
      </c>
      <c r="I34" s="15" t="s">
        <v>7</v>
      </c>
      <c r="J34" s="80" t="s">
        <v>8</v>
      </c>
      <c r="K34" s="16" t="s">
        <v>9</v>
      </c>
    </row>
    <row r="35" spans="1:11">
      <c r="A35" s="13">
        <v>31</v>
      </c>
      <c r="B35" s="13" t="s">
        <v>1057</v>
      </c>
      <c r="C35" s="13">
        <v>149655</v>
      </c>
      <c r="D35" s="13">
        <v>149655</v>
      </c>
      <c r="E35" s="14">
        <v>44897.618078703701</v>
      </c>
      <c r="F35" s="61">
        <v>1087260000</v>
      </c>
      <c r="G35" s="13">
        <v>200003038</v>
      </c>
      <c r="H35" s="13" t="s">
        <v>1951</v>
      </c>
      <c r="I35" s="15" t="s">
        <v>7</v>
      </c>
      <c r="J35" s="80" t="s">
        <v>8</v>
      </c>
      <c r="K35" s="16" t="s">
        <v>9</v>
      </c>
    </row>
    <row r="36" spans="1:11">
      <c r="A36" s="13">
        <v>32</v>
      </c>
      <c r="B36" s="13" t="s">
        <v>59</v>
      </c>
      <c r="C36" s="13">
        <v>149677</v>
      </c>
      <c r="D36" s="13">
        <v>149677</v>
      </c>
      <c r="E36" s="14">
        <v>44897.645844907405</v>
      </c>
      <c r="F36" s="61">
        <v>43200000</v>
      </c>
      <c r="G36" s="13">
        <v>305949167</v>
      </c>
      <c r="H36" s="13" t="s">
        <v>1952</v>
      </c>
      <c r="I36" s="15" t="s">
        <v>7</v>
      </c>
      <c r="J36" s="80" t="s">
        <v>8</v>
      </c>
      <c r="K36" s="16" t="s">
        <v>9</v>
      </c>
    </row>
    <row r="37" spans="1:11">
      <c r="A37" s="13">
        <v>33</v>
      </c>
      <c r="B37" s="13" t="s">
        <v>1953</v>
      </c>
      <c r="C37" s="13">
        <v>149678</v>
      </c>
      <c r="D37" s="13">
        <v>149678</v>
      </c>
      <c r="E37" s="14">
        <v>44897.645995370367</v>
      </c>
      <c r="F37" s="61">
        <v>3000000</v>
      </c>
      <c r="G37" s="13">
        <v>302886296</v>
      </c>
      <c r="H37" s="13" t="s">
        <v>1954</v>
      </c>
      <c r="I37" s="15" t="s">
        <v>7</v>
      </c>
      <c r="J37" s="80" t="s">
        <v>8</v>
      </c>
      <c r="K37" s="16" t="s">
        <v>9</v>
      </c>
    </row>
    <row r="38" spans="1:11">
      <c r="A38" s="13">
        <v>34</v>
      </c>
      <c r="B38" s="13" t="s">
        <v>59</v>
      </c>
      <c r="C38" s="13">
        <v>149679</v>
      </c>
      <c r="D38" s="13">
        <v>149679</v>
      </c>
      <c r="E38" s="14">
        <v>44897.646226851852</v>
      </c>
      <c r="F38" s="61">
        <v>4400000</v>
      </c>
      <c r="G38" s="13">
        <v>305949167</v>
      </c>
      <c r="H38" s="13" t="s">
        <v>1955</v>
      </c>
      <c r="I38" s="15" t="s">
        <v>7</v>
      </c>
      <c r="J38" s="80" t="s">
        <v>8</v>
      </c>
      <c r="K38" s="16" t="s">
        <v>9</v>
      </c>
    </row>
    <row r="39" spans="1:11">
      <c r="A39" s="13">
        <v>35</v>
      </c>
      <c r="B39" s="13" t="s">
        <v>59</v>
      </c>
      <c r="C39" s="13">
        <v>149680</v>
      </c>
      <c r="D39" s="13">
        <v>149680</v>
      </c>
      <c r="E39" s="14">
        <v>44897.646261574075</v>
      </c>
      <c r="F39" s="61">
        <v>14280000</v>
      </c>
      <c r="G39" s="13">
        <v>305949167</v>
      </c>
      <c r="H39" s="13" t="s">
        <v>1956</v>
      </c>
      <c r="I39" s="15" t="s">
        <v>7</v>
      </c>
      <c r="J39" s="80" t="s">
        <v>8</v>
      </c>
      <c r="K39" s="16" t="s">
        <v>9</v>
      </c>
    </row>
    <row r="40" spans="1:11">
      <c r="A40" s="13">
        <v>36</v>
      </c>
      <c r="B40" s="13" t="s">
        <v>59</v>
      </c>
      <c r="C40" s="13">
        <v>149681</v>
      </c>
      <c r="D40" s="13">
        <v>149681</v>
      </c>
      <c r="E40" s="14">
        <v>44897.646296296298</v>
      </c>
      <c r="F40" s="61">
        <v>6200000</v>
      </c>
      <c r="G40" s="13">
        <v>305949167</v>
      </c>
      <c r="H40" s="13" t="s">
        <v>1957</v>
      </c>
      <c r="I40" s="15" t="s">
        <v>7</v>
      </c>
      <c r="J40" s="80" t="s">
        <v>8</v>
      </c>
      <c r="K40" s="16" t="s">
        <v>9</v>
      </c>
    </row>
    <row r="41" spans="1:11">
      <c r="A41" s="13">
        <v>37</v>
      </c>
      <c r="B41" s="13" t="s">
        <v>1958</v>
      </c>
      <c r="C41" s="13">
        <v>149682</v>
      </c>
      <c r="D41" s="13">
        <v>149682</v>
      </c>
      <c r="E41" s="14">
        <v>44897.64634259259</v>
      </c>
      <c r="F41" s="61">
        <v>20520600</v>
      </c>
      <c r="G41" s="13">
        <v>301364915</v>
      </c>
      <c r="H41" s="13" t="s">
        <v>1959</v>
      </c>
      <c r="I41" s="15" t="s">
        <v>7</v>
      </c>
      <c r="J41" s="80" t="s">
        <v>8</v>
      </c>
      <c r="K41" s="16" t="s">
        <v>9</v>
      </c>
    </row>
    <row r="42" spans="1:11">
      <c r="A42" s="13">
        <v>38</v>
      </c>
      <c r="B42" s="13" t="s">
        <v>1958</v>
      </c>
      <c r="C42" s="13">
        <v>149683</v>
      </c>
      <c r="D42" s="13">
        <v>149683</v>
      </c>
      <c r="E42" s="14">
        <v>44897.646377314813</v>
      </c>
      <c r="F42" s="61">
        <v>1710050</v>
      </c>
      <c r="G42" s="13">
        <v>301364915</v>
      </c>
      <c r="H42" s="13" t="s">
        <v>1959</v>
      </c>
      <c r="I42" s="15" t="s">
        <v>7</v>
      </c>
      <c r="J42" s="80" t="s">
        <v>8</v>
      </c>
      <c r="K42" s="16" t="s">
        <v>9</v>
      </c>
    </row>
    <row r="43" spans="1:11">
      <c r="A43" s="13">
        <v>39</v>
      </c>
      <c r="B43" s="13" t="s">
        <v>1960</v>
      </c>
      <c r="C43" s="13">
        <v>149684</v>
      </c>
      <c r="D43" s="13">
        <v>149684</v>
      </c>
      <c r="E43" s="14">
        <v>44897.646493055552</v>
      </c>
      <c r="F43" s="61">
        <v>133955449</v>
      </c>
      <c r="G43" s="13">
        <v>308078126</v>
      </c>
      <c r="H43" s="13" t="s">
        <v>1961</v>
      </c>
      <c r="I43" s="15" t="s">
        <v>7</v>
      </c>
      <c r="J43" s="80" t="s">
        <v>8</v>
      </c>
      <c r="K43" s="16" t="s">
        <v>9</v>
      </c>
    </row>
    <row r="44" spans="1:11">
      <c r="A44" s="13">
        <v>40</v>
      </c>
      <c r="B44" s="13" t="s">
        <v>1953</v>
      </c>
      <c r="C44" s="13">
        <v>149685</v>
      </c>
      <c r="D44" s="13">
        <v>149685</v>
      </c>
      <c r="E44" s="14">
        <v>44897.646550925929</v>
      </c>
      <c r="F44" s="61">
        <v>11000000</v>
      </c>
      <c r="G44" s="13">
        <v>302886296</v>
      </c>
      <c r="H44" s="13" t="s">
        <v>1962</v>
      </c>
      <c r="I44" s="15" t="s">
        <v>7</v>
      </c>
      <c r="J44" s="80" t="s">
        <v>8</v>
      </c>
      <c r="K44" s="16" t="s">
        <v>9</v>
      </c>
    </row>
    <row r="45" spans="1:11">
      <c r="A45" s="13">
        <v>41</v>
      </c>
      <c r="B45" s="13" t="s">
        <v>1963</v>
      </c>
      <c r="C45" s="13">
        <v>149686</v>
      </c>
      <c r="D45" s="13">
        <v>149686</v>
      </c>
      <c r="E45" s="14">
        <v>44897.646574074075</v>
      </c>
      <c r="F45" s="61">
        <v>95712000</v>
      </c>
      <c r="G45" s="13">
        <v>304623337</v>
      </c>
      <c r="H45" s="13" t="s">
        <v>1957</v>
      </c>
      <c r="I45" s="15" t="s">
        <v>7</v>
      </c>
      <c r="J45" s="80" t="s">
        <v>8</v>
      </c>
      <c r="K45" s="16" t="s">
        <v>9</v>
      </c>
    </row>
    <row r="46" spans="1:11">
      <c r="A46" s="13">
        <v>42</v>
      </c>
      <c r="B46" s="13" t="s">
        <v>59</v>
      </c>
      <c r="C46" s="13">
        <v>149687</v>
      </c>
      <c r="D46" s="13">
        <v>149687</v>
      </c>
      <c r="E46" s="14">
        <v>44897.646608796298</v>
      </c>
      <c r="F46" s="61">
        <v>5600000</v>
      </c>
      <c r="G46" s="13">
        <v>305949167</v>
      </c>
      <c r="H46" s="13" t="s">
        <v>1957</v>
      </c>
      <c r="I46" s="15" t="s">
        <v>7</v>
      </c>
      <c r="J46" s="80" t="s">
        <v>8</v>
      </c>
      <c r="K46" s="16" t="s">
        <v>9</v>
      </c>
    </row>
    <row r="47" spans="1:11">
      <c r="A47" s="13">
        <v>43</v>
      </c>
      <c r="B47" s="13" t="s">
        <v>1958</v>
      </c>
      <c r="C47" s="13">
        <v>149688</v>
      </c>
      <c r="D47" s="13">
        <v>149688</v>
      </c>
      <c r="E47" s="14">
        <v>44897.646643518521</v>
      </c>
      <c r="F47" s="61">
        <v>25650750</v>
      </c>
      <c r="G47" s="13">
        <v>301364915</v>
      </c>
      <c r="H47" s="13" t="s">
        <v>1959</v>
      </c>
      <c r="I47" s="15" t="s">
        <v>7</v>
      </c>
      <c r="J47" s="80" t="s">
        <v>8</v>
      </c>
      <c r="K47" s="16" t="s">
        <v>9</v>
      </c>
    </row>
    <row r="48" spans="1:11">
      <c r="A48" s="13">
        <v>44</v>
      </c>
      <c r="B48" s="13" t="s">
        <v>1964</v>
      </c>
      <c r="C48" s="13">
        <v>149689</v>
      </c>
      <c r="D48" s="13">
        <v>149689</v>
      </c>
      <c r="E48" s="14">
        <v>44897.646689814814</v>
      </c>
      <c r="F48" s="61">
        <v>21824000</v>
      </c>
      <c r="G48" s="13">
        <v>304962969</v>
      </c>
      <c r="H48" s="13" t="s">
        <v>1965</v>
      </c>
      <c r="I48" s="15" t="s">
        <v>7</v>
      </c>
      <c r="J48" s="80" t="s">
        <v>8</v>
      </c>
      <c r="K48" s="16" t="s">
        <v>9</v>
      </c>
    </row>
    <row r="49" spans="1:11">
      <c r="A49" s="13">
        <v>45</v>
      </c>
      <c r="B49" s="13" t="s">
        <v>1958</v>
      </c>
      <c r="C49" s="13">
        <v>149690</v>
      </c>
      <c r="D49" s="13">
        <v>149690</v>
      </c>
      <c r="E49" s="14">
        <v>44897.646724537037</v>
      </c>
      <c r="F49" s="61">
        <v>75000000</v>
      </c>
      <c r="G49" s="13">
        <v>301364915</v>
      </c>
      <c r="H49" s="13" t="s">
        <v>1966</v>
      </c>
      <c r="I49" s="15" t="s">
        <v>7</v>
      </c>
      <c r="J49" s="80" t="s">
        <v>8</v>
      </c>
      <c r="K49" s="16" t="s">
        <v>9</v>
      </c>
    </row>
    <row r="50" spans="1:11">
      <c r="A50" s="13">
        <v>46</v>
      </c>
      <c r="B50" s="13" t="s">
        <v>1960</v>
      </c>
      <c r="C50" s="13">
        <v>149691</v>
      </c>
      <c r="D50" s="13">
        <v>149691</v>
      </c>
      <c r="E50" s="14">
        <v>44897.646770833337</v>
      </c>
      <c r="F50" s="61">
        <v>43344434</v>
      </c>
      <c r="G50" s="13">
        <v>308078126</v>
      </c>
      <c r="H50" s="13" t="s">
        <v>1955</v>
      </c>
      <c r="I50" s="15" t="s">
        <v>7</v>
      </c>
      <c r="J50" s="80" t="s">
        <v>8</v>
      </c>
      <c r="K50" s="16" t="s">
        <v>9</v>
      </c>
    </row>
    <row r="51" spans="1:11">
      <c r="A51" s="13">
        <v>47</v>
      </c>
      <c r="B51" s="13" t="s">
        <v>1963</v>
      </c>
      <c r="C51" s="13">
        <v>149692</v>
      </c>
      <c r="D51" s="13">
        <v>149692</v>
      </c>
      <c r="E51" s="14">
        <v>44897.646793981483</v>
      </c>
      <c r="F51" s="61">
        <v>119999988</v>
      </c>
      <c r="G51" s="13">
        <v>304623337</v>
      </c>
      <c r="H51" s="13" t="s">
        <v>1967</v>
      </c>
      <c r="I51" s="15" t="s">
        <v>7</v>
      </c>
      <c r="J51" s="80" t="s">
        <v>8</v>
      </c>
      <c r="K51" s="16" t="s">
        <v>9</v>
      </c>
    </row>
    <row r="52" spans="1:11">
      <c r="A52" s="13">
        <v>48</v>
      </c>
      <c r="B52" s="13" t="s">
        <v>1953</v>
      </c>
      <c r="C52" s="13">
        <v>149693</v>
      </c>
      <c r="D52" s="13">
        <v>149693</v>
      </c>
      <c r="E52" s="14">
        <v>44897.646828703706</v>
      </c>
      <c r="F52" s="61">
        <v>107010000</v>
      </c>
      <c r="G52" s="13">
        <v>302886296</v>
      </c>
      <c r="H52" s="13" t="s">
        <v>1968</v>
      </c>
      <c r="I52" s="15" t="s">
        <v>7</v>
      </c>
      <c r="J52" s="80" t="s">
        <v>8</v>
      </c>
      <c r="K52" s="16" t="s">
        <v>9</v>
      </c>
    </row>
    <row r="53" spans="1:11">
      <c r="A53" s="13">
        <v>49</v>
      </c>
      <c r="B53" s="13" t="s">
        <v>1969</v>
      </c>
      <c r="C53" s="13">
        <v>149694</v>
      </c>
      <c r="D53" s="13">
        <v>149694</v>
      </c>
      <c r="E53" s="14">
        <v>44897.646874999999</v>
      </c>
      <c r="F53" s="61">
        <v>52500000</v>
      </c>
      <c r="G53" s="13">
        <v>301414091</v>
      </c>
      <c r="H53" s="13" t="s">
        <v>1970</v>
      </c>
      <c r="I53" s="15" t="s">
        <v>7</v>
      </c>
      <c r="J53" s="80" t="s">
        <v>8</v>
      </c>
      <c r="K53" s="16" t="s">
        <v>9</v>
      </c>
    </row>
    <row r="54" spans="1:11">
      <c r="A54" s="13">
        <v>50</v>
      </c>
      <c r="B54" s="13" t="s">
        <v>59</v>
      </c>
      <c r="C54" s="13">
        <v>149695</v>
      </c>
      <c r="D54" s="13">
        <v>149695</v>
      </c>
      <c r="E54" s="14">
        <v>44897.646909722222</v>
      </c>
      <c r="F54" s="61">
        <v>5850000</v>
      </c>
      <c r="G54" s="13">
        <v>305949167</v>
      </c>
      <c r="H54" s="13" t="s">
        <v>1971</v>
      </c>
      <c r="I54" s="15" t="s">
        <v>7</v>
      </c>
      <c r="J54" s="80" t="s">
        <v>8</v>
      </c>
      <c r="K54" s="16" t="s">
        <v>9</v>
      </c>
    </row>
    <row r="55" spans="1:11">
      <c r="A55" s="13">
        <v>51</v>
      </c>
      <c r="B55" s="13" t="s">
        <v>1953</v>
      </c>
      <c r="C55" s="13">
        <v>149696</v>
      </c>
      <c r="D55" s="13">
        <v>149696</v>
      </c>
      <c r="E55" s="14">
        <v>44897.646944444445</v>
      </c>
      <c r="F55" s="61">
        <v>3000000</v>
      </c>
      <c r="G55" s="13">
        <v>302886296</v>
      </c>
      <c r="H55" s="13" t="s">
        <v>1962</v>
      </c>
      <c r="I55" s="15" t="s">
        <v>7</v>
      </c>
      <c r="J55" s="80" t="s">
        <v>8</v>
      </c>
      <c r="K55" s="16" t="s">
        <v>9</v>
      </c>
    </row>
    <row r="56" spans="1:11">
      <c r="A56" s="13">
        <v>52</v>
      </c>
      <c r="B56" s="13" t="s">
        <v>1953</v>
      </c>
      <c r="C56" s="13">
        <v>149697</v>
      </c>
      <c r="D56" s="13">
        <v>149697</v>
      </c>
      <c r="E56" s="14">
        <v>44897.646979166668</v>
      </c>
      <c r="F56" s="61">
        <v>6000000</v>
      </c>
      <c r="G56" s="13">
        <v>302886296</v>
      </c>
      <c r="H56" s="13" t="s">
        <v>1962</v>
      </c>
      <c r="I56" s="15" t="s">
        <v>7</v>
      </c>
      <c r="J56" s="80" t="s">
        <v>8</v>
      </c>
      <c r="K56" s="16" t="s">
        <v>9</v>
      </c>
    </row>
    <row r="57" spans="1:11">
      <c r="A57" s="13">
        <v>53</v>
      </c>
      <c r="B57" s="13" t="s">
        <v>59</v>
      </c>
      <c r="C57" s="13">
        <v>149698</v>
      </c>
      <c r="D57" s="13">
        <v>149698</v>
      </c>
      <c r="E57" s="14">
        <v>44897.647013888891</v>
      </c>
      <c r="F57" s="61">
        <v>2400000</v>
      </c>
      <c r="G57" s="13">
        <v>305949167</v>
      </c>
      <c r="H57" s="13" t="s">
        <v>1972</v>
      </c>
      <c r="I57" s="15" t="s">
        <v>7</v>
      </c>
      <c r="J57" s="80" t="s">
        <v>8</v>
      </c>
      <c r="K57" s="16" t="s">
        <v>9</v>
      </c>
    </row>
    <row r="58" spans="1:11">
      <c r="A58" s="13">
        <v>54</v>
      </c>
      <c r="B58" s="13" t="s">
        <v>59</v>
      </c>
      <c r="C58" s="13">
        <v>149699</v>
      </c>
      <c r="D58" s="13">
        <v>149699</v>
      </c>
      <c r="E58" s="14">
        <v>44897.647048611114</v>
      </c>
      <c r="F58" s="61">
        <v>3960000</v>
      </c>
      <c r="G58" s="13">
        <v>305949167</v>
      </c>
      <c r="H58" s="13" t="s">
        <v>1955</v>
      </c>
      <c r="I58" s="15" t="s">
        <v>7</v>
      </c>
      <c r="J58" s="80" t="s">
        <v>8</v>
      </c>
      <c r="K58" s="16" t="s">
        <v>9</v>
      </c>
    </row>
    <row r="59" spans="1:11">
      <c r="A59" s="13">
        <v>55</v>
      </c>
      <c r="B59" s="13" t="s">
        <v>1958</v>
      </c>
      <c r="C59" s="13">
        <v>149700</v>
      </c>
      <c r="D59" s="13">
        <v>149700</v>
      </c>
      <c r="E59" s="14">
        <v>44897.64707175926</v>
      </c>
      <c r="F59" s="61">
        <v>1710050</v>
      </c>
      <c r="G59" s="13">
        <v>301364915</v>
      </c>
      <c r="H59" s="13" t="s">
        <v>1959</v>
      </c>
      <c r="I59" s="15" t="s">
        <v>7</v>
      </c>
      <c r="J59" s="80" t="s">
        <v>8</v>
      </c>
      <c r="K59" s="16" t="s">
        <v>9</v>
      </c>
    </row>
    <row r="60" spans="1:11">
      <c r="A60" s="13">
        <v>56</v>
      </c>
      <c r="B60" s="13" t="s">
        <v>1964</v>
      </c>
      <c r="C60" s="13">
        <v>149701</v>
      </c>
      <c r="D60" s="13">
        <v>149701</v>
      </c>
      <c r="E60" s="14">
        <v>44897.647118055553</v>
      </c>
      <c r="F60" s="61">
        <v>2784000</v>
      </c>
      <c r="G60" s="13">
        <v>304962969</v>
      </c>
      <c r="H60" s="13" t="s">
        <v>1973</v>
      </c>
      <c r="I60" s="15" t="s">
        <v>7</v>
      </c>
      <c r="J60" s="80" t="s">
        <v>8</v>
      </c>
      <c r="K60" s="16" t="s">
        <v>9</v>
      </c>
    </row>
    <row r="61" spans="1:11">
      <c r="A61" s="13">
        <v>57</v>
      </c>
      <c r="B61" s="13" t="s">
        <v>1953</v>
      </c>
      <c r="C61" s="13">
        <v>149713</v>
      </c>
      <c r="D61" s="13">
        <v>149713</v>
      </c>
      <c r="E61" s="14">
        <v>44897.652824074074</v>
      </c>
      <c r="F61" s="61">
        <v>2400000</v>
      </c>
      <c r="G61" s="13">
        <v>302886296</v>
      </c>
      <c r="H61" s="13" t="s">
        <v>1972</v>
      </c>
      <c r="I61" s="15" t="s">
        <v>7</v>
      </c>
      <c r="J61" s="80" t="s">
        <v>8</v>
      </c>
      <c r="K61" s="16" t="s">
        <v>9</v>
      </c>
    </row>
    <row r="62" spans="1:11">
      <c r="A62" s="13">
        <v>58</v>
      </c>
      <c r="B62" s="13" t="s">
        <v>59</v>
      </c>
      <c r="C62" s="13">
        <v>149714</v>
      </c>
      <c r="D62" s="13">
        <v>149714</v>
      </c>
      <c r="E62" s="14">
        <v>44897.652870370373</v>
      </c>
      <c r="F62" s="61">
        <v>17200000</v>
      </c>
      <c r="G62" s="13">
        <v>305949167</v>
      </c>
      <c r="H62" s="13" t="s">
        <v>1974</v>
      </c>
      <c r="I62" s="15" t="s">
        <v>7</v>
      </c>
      <c r="J62" s="80" t="s">
        <v>8</v>
      </c>
      <c r="K62" s="16" t="s">
        <v>9</v>
      </c>
    </row>
    <row r="63" spans="1:11">
      <c r="A63" s="13">
        <v>59</v>
      </c>
      <c r="B63" s="13" t="s">
        <v>59</v>
      </c>
      <c r="C63" s="13">
        <v>149715</v>
      </c>
      <c r="D63" s="13">
        <v>149715</v>
      </c>
      <c r="E63" s="14">
        <v>44897.652905092589</v>
      </c>
      <c r="F63" s="61">
        <v>12000000</v>
      </c>
      <c r="G63" s="13">
        <v>305949167</v>
      </c>
      <c r="H63" s="13" t="s">
        <v>1972</v>
      </c>
      <c r="I63" s="15" t="s">
        <v>7</v>
      </c>
      <c r="J63" s="80" t="s">
        <v>8</v>
      </c>
      <c r="K63" s="16" t="s">
        <v>9</v>
      </c>
    </row>
    <row r="64" spans="1:11">
      <c r="A64" s="13">
        <v>60</v>
      </c>
      <c r="B64" s="13" t="s">
        <v>59</v>
      </c>
      <c r="C64" s="13">
        <v>149716</v>
      </c>
      <c r="D64" s="13">
        <v>149716</v>
      </c>
      <c r="E64" s="14">
        <v>44897.652939814812</v>
      </c>
      <c r="F64" s="61">
        <v>3200000</v>
      </c>
      <c r="G64" s="13">
        <v>305949167</v>
      </c>
      <c r="H64" s="13" t="s">
        <v>1975</v>
      </c>
      <c r="I64" s="15" t="s">
        <v>7</v>
      </c>
      <c r="J64" s="80" t="s">
        <v>8</v>
      </c>
      <c r="K64" s="16" t="s">
        <v>9</v>
      </c>
    </row>
    <row r="65" spans="1:11">
      <c r="A65" s="13">
        <v>61</v>
      </c>
      <c r="B65" s="13" t="s">
        <v>59</v>
      </c>
      <c r="C65" s="13">
        <v>149855</v>
      </c>
      <c r="D65" s="13">
        <v>149855</v>
      </c>
      <c r="E65" s="14">
        <v>44897.729189814818</v>
      </c>
      <c r="F65" s="61">
        <v>87600000</v>
      </c>
      <c r="G65" s="13">
        <v>305949167</v>
      </c>
      <c r="H65" s="13" t="s">
        <v>1974</v>
      </c>
      <c r="I65" s="15" t="s">
        <v>7</v>
      </c>
      <c r="J65" s="80" t="s">
        <v>8</v>
      </c>
      <c r="K65" s="16" t="s">
        <v>9</v>
      </c>
    </row>
    <row r="66" spans="1:11">
      <c r="A66" s="13">
        <v>62</v>
      </c>
      <c r="B66" s="13" t="s">
        <v>60</v>
      </c>
      <c r="C66" s="13">
        <v>149912</v>
      </c>
      <c r="D66" s="13">
        <v>149912</v>
      </c>
      <c r="E66" s="14">
        <v>44897.812523148146</v>
      </c>
      <c r="F66" s="61">
        <v>32917500000</v>
      </c>
      <c r="G66" s="13">
        <v>200002933</v>
      </c>
      <c r="H66" s="13" t="s">
        <v>200</v>
      </c>
      <c r="I66" s="15" t="s">
        <v>7</v>
      </c>
      <c r="J66" s="80" t="s">
        <v>8</v>
      </c>
      <c r="K66" s="16" t="s">
        <v>9</v>
      </c>
    </row>
    <row r="67" spans="1:11">
      <c r="A67" s="13">
        <v>63</v>
      </c>
      <c r="B67" s="13" t="s">
        <v>935</v>
      </c>
      <c r="C67" s="13">
        <v>149925</v>
      </c>
      <c r="D67" s="13">
        <v>149925</v>
      </c>
      <c r="E67" s="14">
        <v>44897.972233796296</v>
      </c>
      <c r="F67" s="61">
        <v>310000000</v>
      </c>
      <c r="G67" s="13">
        <v>300544880</v>
      </c>
      <c r="H67" s="13" t="s">
        <v>1976</v>
      </c>
      <c r="I67" s="15" t="s">
        <v>7</v>
      </c>
      <c r="J67" s="80" t="s">
        <v>8</v>
      </c>
      <c r="K67" s="16" t="s">
        <v>9</v>
      </c>
    </row>
    <row r="68" spans="1:11">
      <c r="A68" s="13">
        <v>64</v>
      </c>
      <c r="B68" s="13" t="s">
        <v>1977</v>
      </c>
      <c r="C68" s="13">
        <v>149961</v>
      </c>
      <c r="D68" s="13">
        <v>149961</v>
      </c>
      <c r="E68" s="14">
        <v>44898.486122685186</v>
      </c>
      <c r="F68" s="61">
        <v>5347500000</v>
      </c>
      <c r="G68" s="13">
        <v>305713699</v>
      </c>
      <c r="H68" s="13" t="s">
        <v>1978</v>
      </c>
      <c r="I68" s="15" t="s">
        <v>7</v>
      </c>
      <c r="J68" s="80" t="s">
        <v>8</v>
      </c>
      <c r="K68" s="16" t="s">
        <v>9</v>
      </c>
    </row>
    <row r="69" spans="1:11">
      <c r="A69" s="13">
        <v>65</v>
      </c>
      <c r="B69" s="13" t="s">
        <v>1979</v>
      </c>
      <c r="C69" s="13">
        <v>149989</v>
      </c>
      <c r="D69" s="13">
        <v>149989</v>
      </c>
      <c r="E69" s="14">
        <v>44898.583356481482</v>
      </c>
      <c r="F69" s="61">
        <v>22468500</v>
      </c>
      <c r="G69" s="13">
        <v>202328794</v>
      </c>
      <c r="H69" s="13" t="s">
        <v>1980</v>
      </c>
      <c r="I69" s="15" t="s">
        <v>7</v>
      </c>
      <c r="J69" s="80" t="s">
        <v>8</v>
      </c>
      <c r="K69" s="16" t="s">
        <v>9</v>
      </c>
    </row>
    <row r="70" spans="1:11">
      <c r="A70" s="13">
        <v>66</v>
      </c>
      <c r="B70" s="13" t="s">
        <v>1979</v>
      </c>
      <c r="C70" s="13">
        <v>149990</v>
      </c>
      <c r="D70" s="13">
        <v>149990</v>
      </c>
      <c r="E70" s="14">
        <v>44898.583356481482</v>
      </c>
      <c r="F70" s="61">
        <v>4993000</v>
      </c>
      <c r="G70" s="13">
        <v>202328794</v>
      </c>
      <c r="H70" s="13" t="s">
        <v>1981</v>
      </c>
      <c r="I70" s="15" t="s">
        <v>7</v>
      </c>
      <c r="J70" s="80" t="s">
        <v>8</v>
      </c>
      <c r="K70" s="16" t="s">
        <v>9</v>
      </c>
    </row>
    <row r="71" spans="1:11">
      <c r="A71" s="13">
        <v>67</v>
      </c>
      <c r="B71" s="13" t="s">
        <v>1979</v>
      </c>
      <c r="C71" s="13">
        <v>149991</v>
      </c>
      <c r="D71" s="13">
        <v>149991</v>
      </c>
      <c r="E71" s="14">
        <v>44898.583356481482</v>
      </c>
      <c r="F71" s="61">
        <v>2496500</v>
      </c>
      <c r="G71" s="13">
        <v>202328794</v>
      </c>
      <c r="H71" s="13" t="s">
        <v>1982</v>
      </c>
      <c r="I71" s="15" t="s">
        <v>7</v>
      </c>
      <c r="J71" s="80" t="s">
        <v>8</v>
      </c>
      <c r="K71" s="16" t="s">
        <v>9</v>
      </c>
    </row>
    <row r="72" spans="1:11">
      <c r="A72" s="13">
        <v>68</v>
      </c>
      <c r="B72" s="13" t="s">
        <v>1979</v>
      </c>
      <c r="C72" s="13">
        <v>149992</v>
      </c>
      <c r="D72" s="13">
        <v>149992</v>
      </c>
      <c r="E72" s="14">
        <v>44898.583356481482</v>
      </c>
      <c r="F72" s="61">
        <v>42026400</v>
      </c>
      <c r="G72" s="13">
        <v>202328794</v>
      </c>
      <c r="H72" s="13" t="s">
        <v>1983</v>
      </c>
      <c r="I72" s="15" t="s">
        <v>7</v>
      </c>
      <c r="J72" s="80" t="s">
        <v>8</v>
      </c>
      <c r="K72" s="16" t="s">
        <v>9</v>
      </c>
    </row>
    <row r="73" spans="1:11">
      <c r="A73" s="13">
        <v>69</v>
      </c>
      <c r="B73" s="13" t="s">
        <v>1979</v>
      </c>
      <c r="C73" s="13">
        <v>149993</v>
      </c>
      <c r="D73" s="13">
        <v>149993</v>
      </c>
      <c r="E73" s="14">
        <v>44898.583356481482</v>
      </c>
      <c r="F73" s="61">
        <v>29917800</v>
      </c>
      <c r="G73" s="13">
        <v>202328794</v>
      </c>
      <c r="H73" s="13" t="s">
        <v>1984</v>
      </c>
      <c r="I73" s="15" t="s">
        <v>7</v>
      </c>
      <c r="J73" s="80" t="s">
        <v>8</v>
      </c>
      <c r="K73" s="16" t="s">
        <v>9</v>
      </c>
    </row>
    <row r="74" spans="1:11">
      <c r="A74" s="13">
        <v>70</v>
      </c>
      <c r="B74" s="13" t="s">
        <v>1979</v>
      </c>
      <c r="C74" s="13">
        <v>149994</v>
      </c>
      <c r="D74" s="13">
        <v>149994</v>
      </c>
      <c r="E74" s="14">
        <v>44898.583356481482</v>
      </c>
      <c r="F74" s="61">
        <v>9972600</v>
      </c>
      <c r="G74" s="13">
        <v>202328794</v>
      </c>
      <c r="H74" s="13" t="s">
        <v>1985</v>
      </c>
      <c r="I74" s="15" t="s">
        <v>7</v>
      </c>
      <c r="J74" s="80" t="s">
        <v>8</v>
      </c>
      <c r="K74" s="16" t="s">
        <v>9</v>
      </c>
    </row>
    <row r="75" spans="1:11">
      <c r="A75" s="13">
        <v>71</v>
      </c>
      <c r="B75" s="13" t="s">
        <v>1979</v>
      </c>
      <c r="C75" s="13">
        <v>149995</v>
      </c>
      <c r="D75" s="13">
        <v>149995</v>
      </c>
      <c r="E75" s="14">
        <v>44898.583356481482</v>
      </c>
      <c r="F75" s="61">
        <v>16509000</v>
      </c>
      <c r="G75" s="13">
        <v>202328794</v>
      </c>
      <c r="H75" s="13" t="s">
        <v>1986</v>
      </c>
      <c r="I75" s="15" t="s">
        <v>7</v>
      </c>
      <c r="J75" s="80" t="s">
        <v>8</v>
      </c>
      <c r="K75" s="16" t="s">
        <v>9</v>
      </c>
    </row>
    <row r="76" spans="1:11">
      <c r="A76" s="13">
        <v>72</v>
      </c>
      <c r="B76" s="13" t="s">
        <v>1987</v>
      </c>
      <c r="C76" s="13">
        <v>150003</v>
      </c>
      <c r="D76" s="13">
        <v>150003</v>
      </c>
      <c r="E76" s="14">
        <v>44898.597233796296</v>
      </c>
      <c r="F76" s="61">
        <v>115833750</v>
      </c>
      <c r="G76" s="13">
        <v>300334533</v>
      </c>
      <c r="H76" s="13" t="s">
        <v>277</v>
      </c>
      <c r="I76" s="15" t="s">
        <v>7</v>
      </c>
      <c r="J76" s="80" t="s">
        <v>8</v>
      </c>
      <c r="K76" s="16" t="s">
        <v>9</v>
      </c>
    </row>
    <row r="77" spans="1:11">
      <c r="A77" s="13">
        <v>73</v>
      </c>
      <c r="B77" s="13" t="s">
        <v>1988</v>
      </c>
      <c r="C77" s="13">
        <v>150056</v>
      </c>
      <c r="D77" s="13">
        <v>150056</v>
      </c>
      <c r="E77" s="14">
        <v>44898.708344907405</v>
      </c>
      <c r="F77" s="61">
        <v>5250000000</v>
      </c>
      <c r="G77" s="13">
        <v>302534378</v>
      </c>
      <c r="H77" s="13" t="s">
        <v>1989</v>
      </c>
      <c r="I77" s="15" t="s">
        <v>7</v>
      </c>
      <c r="J77" s="80" t="s">
        <v>8</v>
      </c>
      <c r="K77" s="16" t="s">
        <v>9</v>
      </c>
    </row>
    <row r="78" spans="1:11">
      <c r="A78" s="13">
        <v>74</v>
      </c>
      <c r="B78" s="13" t="s">
        <v>1082</v>
      </c>
      <c r="C78" s="13">
        <v>150059</v>
      </c>
      <c r="D78" s="13">
        <v>150059</v>
      </c>
      <c r="E78" s="14">
        <v>44898.715289351851</v>
      </c>
      <c r="F78" s="61">
        <v>61458400</v>
      </c>
      <c r="G78" s="13">
        <v>207163167</v>
      </c>
      <c r="H78" s="13" t="s">
        <v>1990</v>
      </c>
      <c r="I78" s="15" t="s">
        <v>7</v>
      </c>
      <c r="J78" s="80" t="s">
        <v>8</v>
      </c>
      <c r="K78" s="16" t="s">
        <v>9</v>
      </c>
    </row>
    <row r="79" spans="1:11">
      <c r="A79" s="13">
        <v>75</v>
      </c>
      <c r="B79" s="13" t="s">
        <v>1159</v>
      </c>
      <c r="C79" s="13">
        <v>150060</v>
      </c>
      <c r="D79" s="13">
        <v>150060</v>
      </c>
      <c r="E79" s="14">
        <v>44898.715324074074</v>
      </c>
      <c r="F79" s="61">
        <v>29891375</v>
      </c>
      <c r="G79" s="13">
        <v>305282414</v>
      </c>
      <c r="H79" s="13" t="s">
        <v>1991</v>
      </c>
      <c r="I79" s="15" t="s">
        <v>7</v>
      </c>
      <c r="J79" s="80" t="s">
        <v>8</v>
      </c>
      <c r="K79" s="16" t="s">
        <v>9</v>
      </c>
    </row>
    <row r="80" spans="1:11">
      <c r="A80" s="13">
        <v>76</v>
      </c>
      <c r="B80" s="13" t="s">
        <v>1082</v>
      </c>
      <c r="C80" s="13">
        <v>150061</v>
      </c>
      <c r="D80" s="13">
        <v>150061</v>
      </c>
      <c r="E80" s="14">
        <v>44898.71534722222</v>
      </c>
      <c r="F80" s="61">
        <v>140925200</v>
      </c>
      <c r="G80" s="13">
        <v>207163167</v>
      </c>
      <c r="H80" s="13" t="s">
        <v>1992</v>
      </c>
      <c r="I80" s="15" t="s">
        <v>7</v>
      </c>
      <c r="J80" s="80" t="s">
        <v>8</v>
      </c>
      <c r="K80" s="16" t="s">
        <v>9</v>
      </c>
    </row>
    <row r="81" spans="1:11">
      <c r="A81" s="13">
        <v>77</v>
      </c>
      <c r="B81" s="13" t="s">
        <v>1159</v>
      </c>
      <c r="C81" s="13">
        <v>150062</v>
      </c>
      <c r="D81" s="13">
        <v>150062</v>
      </c>
      <c r="E81" s="14">
        <v>44898.715370370373</v>
      </c>
      <c r="F81" s="61">
        <v>32926248</v>
      </c>
      <c r="G81" s="13">
        <v>305282414</v>
      </c>
      <c r="H81" s="13" t="s">
        <v>1993</v>
      </c>
      <c r="I81" s="15" t="s">
        <v>7</v>
      </c>
      <c r="J81" s="80" t="s">
        <v>8</v>
      </c>
      <c r="K81" s="16" t="s">
        <v>9</v>
      </c>
    </row>
    <row r="82" spans="1:11">
      <c r="A82" s="13">
        <v>78</v>
      </c>
      <c r="B82" s="13" t="s">
        <v>1082</v>
      </c>
      <c r="C82" s="13">
        <v>150063</v>
      </c>
      <c r="D82" s="13">
        <v>150063</v>
      </c>
      <c r="E82" s="14">
        <v>44898.715405092589</v>
      </c>
      <c r="F82" s="61">
        <v>87225600</v>
      </c>
      <c r="G82" s="13">
        <v>207163167</v>
      </c>
      <c r="H82" s="13" t="s">
        <v>1994</v>
      </c>
      <c r="I82" s="15" t="s">
        <v>7</v>
      </c>
      <c r="J82" s="80" t="s">
        <v>8</v>
      </c>
      <c r="K82" s="16" t="s">
        <v>9</v>
      </c>
    </row>
    <row r="83" spans="1:11">
      <c r="A83" s="13">
        <v>79</v>
      </c>
      <c r="B83" s="13" t="s">
        <v>1082</v>
      </c>
      <c r="C83" s="13">
        <v>150064</v>
      </c>
      <c r="D83" s="13">
        <v>150064</v>
      </c>
      <c r="E83" s="14">
        <v>44898.715428240743</v>
      </c>
      <c r="F83" s="61">
        <v>83650000</v>
      </c>
      <c r="G83" s="13">
        <v>207163167</v>
      </c>
      <c r="H83" s="13" t="s">
        <v>1995</v>
      </c>
      <c r="I83" s="15" t="s">
        <v>7</v>
      </c>
      <c r="J83" s="80" t="s">
        <v>8</v>
      </c>
      <c r="K83" s="16" t="s">
        <v>9</v>
      </c>
    </row>
    <row r="84" spans="1:11">
      <c r="A84" s="13">
        <v>80</v>
      </c>
      <c r="B84" s="13" t="s">
        <v>1159</v>
      </c>
      <c r="C84" s="13">
        <v>150065</v>
      </c>
      <c r="D84" s="13">
        <v>150065</v>
      </c>
      <c r="E84" s="14">
        <v>44898.715451388889</v>
      </c>
      <c r="F84" s="61">
        <v>28303662</v>
      </c>
      <c r="G84" s="13">
        <v>305282414</v>
      </c>
      <c r="H84" s="13" t="s">
        <v>1996</v>
      </c>
      <c r="I84" s="15" t="s">
        <v>7</v>
      </c>
      <c r="J84" s="80" t="s">
        <v>8</v>
      </c>
      <c r="K84" s="16" t="s">
        <v>9</v>
      </c>
    </row>
    <row r="85" spans="1:11">
      <c r="A85" s="13">
        <v>81</v>
      </c>
      <c r="B85" s="13" t="s">
        <v>34</v>
      </c>
      <c r="C85" s="13">
        <v>150155</v>
      </c>
      <c r="D85" s="13">
        <v>150155</v>
      </c>
      <c r="E85" s="14">
        <v>44899.430972222224</v>
      </c>
      <c r="F85" s="61">
        <v>998000000</v>
      </c>
      <c r="G85" s="13">
        <v>309498196</v>
      </c>
      <c r="H85" s="13" t="s">
        <v>1997</v>
      </c>
      <c r="I85" s="15" t="s">
        <v>7</v>
      </c>
      <c r="J85" s="80" t="s">
        <v>8</v>
      </c>
      <c r="K85" s="16" t="s">
        <v>9</v>
      </c>
    </row>
    <row r="86" spans="1:11">
      <c r="A86" s="13">
        <v>82</v>
      </c>
      <c r="B86" s="13" t="s">
        <v>17</v>
      </c>
      <c r="C86" s="13">
        <v>150306</v>
      </c>
      <c r="D86" s="13">
        <v>150306</v>
      </c>
      <c r="E86" s="14">
        <v>44899.715289351851</v>
      </c>
      <c r="F86" s="61">
        <v>269100000</v>
      </c>
      <c r="G86" s="13">
        <v>305035062</v>
      </c>
      <c r="H86" s="13" t="s">
        <v>84</v>
      </c>
      <c r="I86" s="15" t="s">
        <v>7</v>
      </c>
      <c r="J86" s="80" t="s">
        <v>8</v>
      </c>
      <c r="K86" s="16" t="s">
        <v>9</v>
      </c>
    </row>
    <row r="87" spans="1:11">
      <c r="A87" s="13">
        <v>83</v>
      </c>
      <c r="B87" s="13" t="s">
        <v>1998</v>
      </c>
      <c r="C87" s="13">
        <v>150419</v>
      </c>
      <c r="D87" s="13">
        <v>150419</v>
      </c>
      <c r="E87" s="14">
        <v>44899.847245370373</v>
      </c>
      <c r="F87" s="61">
        <v>980000000</v>
      </c>
      <c r="G87" s="13">
        <v>204608594</v>
      </c>
      <c r="H87" s="13" t="s">
        <v>1999</v>
      </c>
      <c r="I87" s="15" t="s">
        <v>7</v>
      </c>
      <c r="J87" s="80" t="s">
        <v>8</v>
      </c>
      <c r="K87" s="16" t="s">
        <v>9</v>
      </c>
    </row>
    <row r="88" spans="1:11">
      <c r="A88" s="13">
        <v>84</v>
      </c>
      <c r="B88" s="13" t="s">
        <v>961</v>
      </c>
      <c r="C88" s="13">
        <v>150425</v>
      </c>
      <c r="D88" s="13">
        <v>150425</v>
      </c>
      <c r="E88" s="14">
        <v>44899.888912037037</v>
      </c>
      <c r="F88" s="61">
        <v>75000000</v>
      </c>
      <c r="G88" s="13">
        <v>200000065</v>
      </c>
      <c r="H88" s="13" t="s">
        <v>2000</v>
      </c>
      <c r="I88" s="15" t="s">
        <v>7</v>
      </c>
      <c r="J88" s="80" t="s">
        <v>8</v>
      </c>
      <c r="K88" s="16" t="s">
        <v>9</v>
      </c>
    </row>
    <row r="89" spans="1:11">
      <c r="A89" s="13">
        <v>85</v>
      </c>
      <c r="B89" s="13" t="s">
        <v>60</v>
      </c>
      <c r="C89" s="13">
        <v>151676</v>
      </c>
      <c r="D89" s="13">
        <v>151676</v>
      </c>
      <c r="E89" s="14">
        <v>44908.756956018522</v>
      </c>
      <c r="F89" s="61">
        <v>295384800</v>
      </c>
      <c r="G89" s="13">
        <v>200002933</v>
      </c>
      <c r="H89" s="13" t="s">
        <v>856</v>
      </c>
      <c r="I89" s="15" t="s">
        <v>7</v>
      </c>
      <c r="J89" s="80" t="s">
        <v>8</v>
      </c>
      <c r="K89" s="16" t="s">
        <v>9</v>
      </c>
    </row>
    <row r="90" spans="1:11">
      <c r="A90" s="13">
        <v>86</v>
      </c>
      <c r="B90" s="13" t="s">
        <v>60</v>
      </c>
      <c r="C90" s="13">
        <v>151677</v>
      </c>
      <c r="D90" s="13">
        <v>151677</v>
      </c>
      <c r="E90" s="14">
        <v>44908.756956018522</v>
      </c>
      <c r="F90" s="61">
        <v>57452010000</v>
      </c>
      <c r="G90" s="13">
        <v>200002933</v>
      </c>
      <c r="H90" s="13" t="s">
        <v>200</v>
      </c>
      <c r="I90" s="15" t="s">
        <v>7</v>
      </c>
      <c r="J90" s="80" t="s">
        <v>8</v>
      </c>
      <c r="K90" s="16" t="s">
        <v>9</v>
      </c>
    </row>
    <row r="91" spans="1:11">
      <c r="A91" s="13">
        <v>87</v>
      </c>
      <c r="B91" s="13" t="s">
        <v>2001</v>
      </c>
      <c r="C91" s="13">
        <v>151939</v>
      </c>
      <c r="D91" s="13">
        <v>151939</v>
      </c>
      <c r="E91" s="14">
        <v>44910.055567129632</v>
      </c>
      <c r="F91" s="61">
        <v>40000000</v>
      </c>
      <c r="G91" s="13">
        <v>306706888</v>
      </c>
      <c r="H91" s="13" t="s">
        <v>2002</v>
      </c>
      <c r="I91" s="15" t="s">
        <v>7</v>
      </c>
      <c r="J91" s="80" t="s">
        <v>8</v>
      </c>
      <c r="K91" s="16" t="s">
        <v>9</v>
      </c>
    </row>
    <row r="92" spans="1:11">
      <c r="A92" s="13">
        <v>88</v>
      </c>
      <c r="B92" s="13" t="s">
        <v>2003</v>
      </c>
      <c r="C92" s="13">
        <v>152102</v>
      </c>
      <c r="D92" s="13">
        <v>152102</v>
      </c>
      <c r="E92" s="14">
        <v>44910.652789351851</v>
      </c>
      <c r="F92" s="61">
        <v>324682750</v>
      </c>
      <c r="G92" s="13">
        <v>200240345</v>
      </c>
      <c r="H92" s="13" t="s">
        <v>2004</v>
      </c>
      <c r="I92" s="15" t="s">
        <v>7</v>
      </c>
      <c r="J92" s="80" t="s">
        <v>8</v>
      </c>
      <c r="K92" s="16" t="s">
        <v>9</v>
      </c>
    </row>
    <row r="93" spans="1:11">
      <c r="A93" s="13">
        <v>89</v>
      </c>
      <c r="B93" s="13" t="s">
        <v>1125</v>
      </c>
      <c r="C93" s="13">
        <v>152129</v>
      </c>
      <c r="D93" s="13">
        <v>152129</v>
      </c>
      <c r="E93" s="14">
        <v>44910.680567129632</v>
      </c>
      <c r="F93" s="61">
        <v>492000000</v>
      </c>
      <c r="G93" s="13">
        <v>302290636</v>
      </c>
      <c r="H93" s="13" t="s">
        <v>881</v>
      </c>
      <c r="I93" s="15" t="s">
        <v>7</v>
      </c>
      <c r="J93" s="80" t="s">
        <v>8</v>
      </c>
      <c r="K93" s="16" t="s">
        <v>9</v>
      </c>
    </row>
    <row r="94" spans="1:11">
      <c r="A94" s="13">
        <v>90</v>
      </c>
      <c r="B94" s="13" t="s">
        <v>2005</v>
      </c>
      <c r="C94" s="13">
        <v>152173</v>
      </c>
      <c r="D94" s="13">
        <v>152173</v>
      </c>
      <c r="E94" s="14">
        <v>44910.791678240741</v>
      </c>
      <c r="F94" s="61">
        <v>132000000</v>
      </c>
      <c r="G94" s="13">
        <v>200939218</v>
      </c>
      <c r="H94" s="13" t="s">
        <v>2006</v>
      </c>
      <c r="I94" s="15" t="s">
        <v>7</v>
      </c>
      <c r="J94" s="80" t="s">
        <v>8</v>
      </c>
      <c r="K94" s="16" t="s">
        <v>9</v>
      </c>
    </row>
    <row r="95" spans="1:11">
      <c r="A95" s="13">
        <v>91</v>
      </c>
      <c r="B95" s="13" t="s">
        <v>1998</v>
      </c>
      <c r="C95" s="13">
        <v>152243</v>
      </c>
      <c r="D95" s="13">
        <v>152243</v>
      </c>
      <c r="E95" s="14">
        <v>44911.437511574077</v>
      </c>
      <c r="F95" s="61">
        <v>844800000</v>
      </c>
      <c r="G95" s="13">
        <v>204608594</v>
      </c>
      <c r="H95" s="13" t="s">
        <v>2007</v>
      </c>
      <c r="I95" s="15" t="s">
        <v>7</v>
      </c>
      <c r="J95" s="80" t="s">
        <v>8</v>
      </c>
      <c r="K95" s="16" t="s">
        <v>9</v>
      </c>
    </row>
    <row r="96" spans="1:11">
      <c r="A96" s="13">
        <v>92</v>
      </c>
      <c r="B96" s="13" t="s">
        <v>2008</v>
      </c>
      <c r="C96" s="13">
        <v>152249</v>
      </c>
      <c r="D96" s="13">
        <v>152249</v>
      </c>
      <c r="E96" s="14">
        <v>44911.458344907405</v>
      </c>
      <c r="F96" s="61">
        <v>100000000</v>
      </c>
      <c r="G96" s="13">
        <v>204942569</v>
      </c>
      <c r="H96" s="13" t="s">
        <v>2009</v>
      </c>
      <c r="I96" s="15" t="s">
        <v>7</v>
      </c>
      <c r="J96" s="80" t="s">
        <v>8</v>
      </c>
      <c r="K96" s="16" t="s">
        <v>9</v>
      </c>
    </row>
    <row r="97" spans="1:11">
      <c r="A97" s="13">
        <v>93</v>
      </c>
      <c r="B97" s="13" t="s">
        <v>2010</v>
      </c>
      <c r="C97" s="13">
        <v>152290</v>
      </c>
      <c r="D97" s="13">
        <v>152290</v>
      </c>
      <c r="E97" s="14">
        <v>44911.562511574077</v>
      </c>
      <c r="F97" s="61">
        <v>114591750</v>
      </c>
      <c r="G97" s="13">
        <v>301175952</v>
      </c>
      <c r="H97" s="13" t="s">
        <v>2011</v>
      </c>
      <c r="I97" s="15" t="s">
        <v>7</v>
      </c>
      <c r="J97" s="80" t="s">
        <v>8</v>
      </c>
      <c r="K97" s="16" t="s">
        <v>9</v>
      </c>
    </row>
    <row r="98" spans="1:11">
      <c r="A98" s="13">
        <v>94</v>
      </c>
      <c r="B98" s="13" t="s">
        <v>2010</v>
      </c>
      <c r="C98" s="13">
        <v>152291</v>
      </c>
      <c r="D98" s="13">
        <v>152291</v>
      </c>
      <c r="E98" s="14">
        <v>44911.562511574077</v>
      </c>
      <c r="F98" s="61">
        <v>79062500</v>
      </c>
      <c r="G98" s="13">
        <v>301175952</v>
      </c>
      <c r="H98" s="13" t="s">
        <v>2012</v>
      </c>
      <c r="I98" s="15" t="s">
        <v>7</v>
      </c>
      <c r="J98" s="80" t="s">
        <v>8</v>
      </c>
      <c r="K98" s="16" t="s">
        <v>9</v>
      </c>
    </row>
    <row r="99" spans="1:11">
      <c r="A99" s="13">
        <v>95</v>
      </c>
      <c r="B99" s="13" t="s">
        <v>71</v>
      </c>
      <c r="C99" s="13">
        <v>152368</v>
      </c>
      <c r="D99" s="13">
        <v>152368</v>
      </c>
      <c r="E99" s="14">
        <v>44911.708425925928</v>
      </c>
      <c r="F99" s="61">
        <v>812130000</v>
      </c>
      <c r="G99" s="13">
        <v>301016531</v>
      </c>
      <c r="H99" s="13" t="s">
        <v>2013</v>
      </c>
      <c r="I99" s="15" t="s">
        <v>7</v>
      </c>
      <c r="J99" s="80" t="s">
        <v>8</v>
      </c>
      <c r="K99" s="16" t="s">
        <v>9</v>
      </c>
    </row>
    <row r="100" spans="1:11">
      <c r="A100" s="13">
        <v>96</v>
      </c>
      <c r="B100" s="13" t="s">
        <v>2014</v>
      </c>
      <c r="C100" s="13">
        <v>152369</v>
      </c>
      <c r="D100" s="13">
        <v>152369</v>
      </c>
      <c r="E100" s="14">
        <v>44911.715289351851</v>
      </c>
      <c r="F100" s="61">
        <v>128340000</v>
      </c>
      <c r="G100" s="13">
        <v>306437313</v>
      </c>
      <c r="H100" s="13" t="s">
        <v>2015</v>
      </c>
      <c r="I100" s="15" t="s">
        <v>7</v>
      </c>
      <c r="J100" s="80" t="s">
        <v>8</v>
      </c>
      <c r="K100" s="16" t="s">
        <v>9</v>
      </c>
    </row>
    <row r="101" spans="1:11">
      <c r="A101" s="13">
        <v>97</v>
      </c>
      <c r="B101" s="13" t="s">
        <v>2016</v>
      </c>
      <c r="C101" s="13">
        <v>152416</v>
      </c>
      <c r="D101" s="13">
        <v>152416</v>
      </c>
      <c r="E101" s="14">
        <v>44911.798622685186</v>
      </c>
      <c r="F101" s="61">
        <v>64750000</v>
      </c>
      <c r="G101" s="13">
        <v>305979185</v>
      </c>
      <c r="H101" s="13" t="s">
        <v>2017</v>
      </c>
      <c r="I101" s="15" t="s">
        <v>7</v>
      </c>
      <c r="J101" s="80" t="s">
        <v>8</v>
      </c>
      <c r="K101" s="16" t="s">
        <v>9</v>
      </c>
    </row>
    <row r="102" spans="1:11">
      <c r="A102" s="13">
        <v>98</v>
      </c>
      <c r="B102" s="13" t="s">
        <v>2016</v>
      </c>
      <c r="C102" s="13">
        <v>152417</v>
      </c>
      <c r="D102" s="13">
        <v>152417</v>
      </c>
      <c r="E102" s="14">
        <v>44911.798622685186</v>
      </c>
      <c r="F102" s="61">
        <v>52900000</v>
      </c>
      <c r="G102" s="13">
        <v>305979185</v>
      </c>
      <c r="H102" s="13" t="s">
        <v>2018</v>
      </c>
      <c r="I102" s="15" t="s">
        <v>7</v>
      </c>
      <c r="J102" s="80" t="s">
        <v>8</v>
      </c>
      <c r="K102" s="16" t="s">
        <v>9</v>
      </c>
    </row>
    <row r="103" spans="1:11">
      <c r="A103" s="13">
        <v>99</v>
      </c>
      <c r="B103" s="13" t="s">
        <v>2016</v>
      </c>
      <c r="C103" s="13">
        <v>152418</v>
      </c>
      <c r="D103" s="13">
        <v>152418</v>
      </c>
      <c r="E103" s="14">
        <v>44911.798622685186</v>
      </c>
      <c r="F103" s="61">
        <v>64750000</v>
      </c>
      <c r="G103" s="13">
        <v>305979185</v>
      </c>
      <c r="H103" s="13" t="s">
        <v>2017</v>
      </c>
      <c r="I103" s="15" t="s">
        <v>7</v>
      </c>
      <c r="J103" s="80" t="s">
        <v>8</v>
      </c>
      <c r="K103" s="16" t="s">
        <v>9</v>
      </c>
    </row>
    <row r="104" spans="1:11">
      <c r="A104" s="13">
        <v>100</v>
      </c>
      <c r="B104" s="13" t="s">
        <v>2016</v>
      </c>
      <c r="C104" s="13">
        <v>152419</v>
      </c>
      <c r="D104" s="13">
        <v>152419</v>
      </c>
      <c r="E104" s="14">
        <v>44911.798622685186</v>
      </c>
      <c r="F104" s="61">
        <v>37000000</v>
      </c>
      <c r="G104" s="13">
        <v>305979185</v>
      </c>
      <c r="H104" s="13" t="s">
        <v>2017</v>
      </c>
      <c r="I104" s="15" t="s">
        <v>7</v>
      </c>
      <c r="J104" s="80" t="s">
        <v>8</v>
      </c>
      <c r="K104" s="16" t="s">
        <v>9</v>
      </c>
    </row>
    <row r="105" spans="1:11">
      <c r="A105" s="13">
        <v>101</v>
      </c>
      <c r="B105" s="13" t="s">
        <v>2016</v>
      </c>
      <c r="C105" s="13">
        <v>152420</v>
      </c>
      <c r="D105" s="13">
        <v>152420</v>
      </c>
      <c r="E105" s="14">
        <v>44911.798622685186</v>
      </c>
      <c r="F105" s="61">
        <v>27750000</v>
      </c>
      <c r="G105" s="13">
        <v>305979185</v>
      </c>
      <c r="H105" s="13" t="s">
        <v>2017</v>
      </c>
      <c r="I105" s="15" t="s">
        <v>7</v>
      </c>
      <c r="J105" s="80" t="s">
        <v>8</v>
      </c>
      <c r="K105" s="16" t="s">
        <v>9</v>
      </c>
    </row>
    <row r="106" spans="1:11">
      <c r="A106" s="13">
        <v>102</v>
      </c>
      <c r="B106" s="13" t="s">
        <v>1008</v>
      </c>
      <c r="C106" s="13">
        <v>152452</v>
      </c>
      <c r="D106" s="13">
        <v>152452</v>
      </c>
      <c r="E106" s="14">
        <v>44911.923657407409</v>
      </c>
      <c r="F106" s="61">
        <v>215865000</v>
      </c>
      <c r="G106" s="13">
        <v>307948831</v>
      </c>
      <c r="H106" s="13" t="s">
        <v>2019</v>
      </c>
      <c r="I106" s="15" t="s">
        <v>7</v>
      </c>
      <c r="J106" s="80" t="s">
        <v>8</v>
      </c>
      <c r="K106" s="16" t="s">
        <v>9</v>
      </c>
    </row>
    <row r="107" spans="1:11">
      <c r="A107" s="13">
        <v>103</v>
      </c>
      <c r="B107" s="13" t="s">
        <v>1008</v>
      </c>
      <c r="C107" s="13">
        <v>152453</v>
      </c>
      <c r="D107" s="13">
        <v>152453</v>
      </c>
      <c r="E107" s="14">
        <v>44911.923657407409</v>
      </c>
      <c r="F107" s="61">
        <v>87165000</v>
      </c>
      <c r="G107" s="13">
        <v>307948831</v>
      </c>
      <c r="H107" s="13" t="s">
        <v>2019</v>
      </c>
      <c r="I107" s="15" t="s">
        <v>7</v>
      </c>
      <c r="J107" s="80" t="s">
        <v>8</v>
      </c>
      <c r="K107" s="16" t="s">
        <v>9</v>
      </c>
    </row>
    <row r="108" spans="1:11">
      <c r="A108" s="13">
        <v>104</v>
      </c>
      <c r="B108" s="13" t="s">
        <v>1008</v>
      </c>
      <c r="C108" s="13">
        <v>152454</v>
      </c>
      <c r="D108" s="13">
        <v>152454</v>
      </c>
      <c r="E108" s="14">
        <v>44911.923657407409</v>
      </c>
      <c r="F108" s="61">
        <v>139750000</v>
      </c>
      <c r="G108" s="13">
        <v>307948831</v>
      </c>
      <c r="H108" s="13" t="s">
        <v>2019</v>
      </c>
      <c r="I108" s="15" t="s">
        <v>7</v>
      </c>
      <c r="J108" s="80" t="s">
        <v>8</v>
      </c>
      <c r="K108" s="16" t="s">
        <v>9</v>
      </c>
    </row>
    <row r="109" spans="1:11">
      <c r="A109" s="13">
        <v>105</v>
      </c>
      <c r="B109" s="13" t="s">
        <v>927</v>
      </c>
      <c r="C109" s="13">
        <v>152459</v>
      </c>
      <c r="D109" s="13">
        <v>152459</v>
      </c>
      <c r="E109" s="14">
        <v>44912.354189814818</v>
      </c>
      <c r="F109" s="61">
        <v>417105000</v>
      </c>
      <c r="G109" s="13">
        <v>204973879</v>
      </c>
      <c r="H109" s="13" t="s">
        <v>2020</v>
      </c>
      <c r="I109" s="15" t="s">
        <v>7</v>
      </c>
      <c r="J109" s="80" t="s">
        <v>8</v>
      </c>
      <c r="K109" s="16" t="s">
        <v>9</v>
      </c>
    </row>
    <row r="110" spans="1:11">
      <c r="A110" s="13">
        <v>106</v>
      </c>
      <c r="B110" s="13" t="s">
        <v>848</v>
      </c>
      <c r="C110" s="13">
        <v>152460</v>
      </c>
      <c r="D110" s="13">
        <v>152460</v>
      </c>
      <c r="E110" s="14">
        <v>44912.354189814818</v>
      </c>
      <c r="F110" s="61">
        <v>426389600</v>
      </c>
      <c r="G110" s="13">
        <v>308979057</v>
      </c>
      <c r="H110" s="13" t="s">
        <v>2021</v>
      </c>
      <c r="I110" s="15" t="s">
        <v>7</v>
      </c>
      <c r="J110" s="80" t="s">
        <v>8</v>
      </c>
      <c r="K110" s="16" t="s">
        <v>9</v>
      </c>
    </row>
    <row r="111" spans="1:11">
      <c r="A111" s="13">
        <v>107</v>
      </c>
      <c r="B111" s="13" t="s">
        <v>848</v>
      </c>
      <c r="C111" s="13">
        <v>152461</v>
      </c>
      <c r="D111" s="13">
        <v>152461</v>
      </c>
      <c r="E111" s="14">
        <v>44912.361134259256</v>
      </c>
      <c r="F111" s="61">
        <v>410000000</v>
      </c>
      <c r="G111" s="13">
        <v>308979057</v>
      </c>
      <c r="H111" s="13" t="s">
        <v>2022</v>
      </c>
      <c r="I111" s="15" t="s">
        <v>7</v>
      </c>
      <c r="J111" s="80" t="s">
        <v>8</v>
      </c>
      <c r="K111" s="16" t="s">
        <v>9</v>
      </c>
    </row>
    <row r="112" spans="1:11">
      <c r="A112" s="13">
        <v>108</v>
      </c>
      <c r="B112" s="13" t="s">
        <v>841</v>
      </c>
      <c r="C112" s="13">
        <v>152462</v>
      </c>
      <c r="D112" s="13">
        <v>152462</v>
      </c>
      <c r="E112" s="14">
        <v>44912.361157407409</v>
      </c>
      <c r="F112" s="61">
        <v>288000000</v>
      </c>
      <c r="G112" s="13">
        <v>205239579</v>
      </c>
      <c r="H112" s="13" t="s">
        <v>297</v>
      </c>
      <c r="I112" s="15" t="s">
        <v>7</v>
      </c>
      <c r="J112" s="80" t="s">
        <v>8</v>
      </c>
      <c r="K112" s="16" t="s">
        <v>9</v>
      </c>
    </row>
    <row r="113" spans="1:11">
      <c r="A113" s="13">
        <v>109</v>
      </c>
      <c r="B113" s="13" t="s">
        <v>2023</v>
      </c>
      <c r="C113" s="13">
        <v>152463</v>
      </c>
      <c r="D113" s="13">
        <v>152463</v>
      </c>
      <c r="E113" s="14">
        <v>44912.368067129632</v>
      </c>
      <c r="F113" s="61">
        <v>135600000</v>
      </c>
      <c r="G113" s="13">
        <v>304561669</v>
      </c>
      <c r="H113" s="13" t="s">
        <v>2024</v>
      </c>
      <c r="I113" s="15" t="s">
        <v>7</v>
      </c>
      <c r="J113" s="80" t="s">
        <v>8</v>
      </c>
      <c r="K113" s="16" t="s">
        <v>9</v>
      </c>
    </row>
    <row r="114" spans="1:11">
      <c r="A114" s="13">
        <v>110</v>
      </c>
      <c r="B114" s="13" t="s">
        <v>306</v>
      </c>
      <c r="C114" s="13">
        <v>152528</v>
      </c>
      <c r="D114" s="13">
        <v>152528</v>
      </c>
      <c r="E114" s="14">
        <v>44912.493078703701</v>
      </c>
      <c r="F114" s="61">
        <v>241500000</v>
      </c>
      <c r="G114" s="13">
        <v>305770313</v>
      </c>
      <c r="H114" s="13" t="s">
        <v>195</v>
      </c>
      <c r="I114" s="15" t="s">
        <v>7</v>
      </c>
      <c r="J114" s="80" t="s">
        <v>8</v>
      </c>
      <c r="K114" s="16" t="s">
        <v>9</v>
      </c>
    </row>
    <row r="115" spans="1:11">
      <c r="A115" s="13">
        <v>111</v>
      </c>
      <c r="B115" s="13" t="s">
        <v>24</v>
      </c>
      <c r="C115" s="13">
        <v>152544</v>
      </c>
      <c r="D115" s="13">
        <v>152544</v>
      </c>
      <c r="E115" s="14">
        <v>44912.555578703701</v>
      </c>
      <c r="F115" s="61">
        <v>5550000</v>
      </c>
      <c r="G115" s="13">
        <v>308450922</v>
      </c>
      <c r="H115" s="13" t="s">
        <v>2025</v>
      </c>
      <c r="I115" s="15" t="s">
        <v>7</v>
      </c>
      <c r="J115" s="80" t="s">
        <v>8</v>
      </c>
      <c r="K115" s="16" t="s">
        <v>9</v>
      </c>
    </row>
    <row r="116" spans="1:11">
      <c r="A116" s="13">
        <v>112</v>
      </c>
      <c r="B116" s="13" t="s">
        <v>24</v>
      </c>
      <c r="C116" s="13">
        <v>152545</v>
      </c>
      <c r="D116" s="13">
        <v>152545</v>
      </c>
      <c r="E116" s="14">
        <v>44912.555613425924</v>
      </c>
      <c r="F116" s="61">
        <v>11500000</v>
      </c>
      <c r="G116" s="13">
        <v>308450922</v>
      </c>
      <c r="H116" s="13" t="s">
        <v>2026</v>
      </c>
      <c r="I116" s="15" t="s">
        <v>7</v>
      </c>
      <c r="J116" s="80" t="s">
        <v>8</v>
      </c>
      <c r="K116" s="16" t="s">
        <v>9</v>
      </c>
    </row>
    <row r="117" spans="1:11">
      <c r="A117" s="13">
        <v>113</v>
      </c>
      <c r="B117" s="13" t="s">
        <v>24</v>
      </c>
      <c r="C117" s="13">
        <v>152546</v>
      </c>
      <c r="D117" s="13">
        <v>152546</v>
      </c>
      <c r="E117" s="14">
        <v>44912.562511574077</v>
      </c>
      <c r="F117" s="61">
        <v>24152000</v>
      </c>
      <c r="G117" s="13">
        <v>308450922</v>
      </c>
      <c r="H117" s="13" t="s">
        <v>2027</v>
      </c>
      <c r="I117" s="15" t="s">
        <v>7</v>
      </c>
      <c r="J117" s="80" t="s">
        <v>8</v>
      </c>
      <c r="K117" s="16" t="s">
        <v>9</v>
      </c>
    </row>
    <row r="118" spans="1:11">
      <c r="A118" s="13">
        <v>114</v>
      </c>
      <c r="B118" s="13" t="s">
        <v>2028</v>
      </c>
      <c r="C118" s="13">
        <v>152547</v>
      </c>
      <c r="D118" s="13">
        <v>152547</v>
      </c>
      <c r="E118" s="14">
        <v>44912.5625462963</v>
      </c>
      <c r="F118" s="61">
        <v>55600000</v>
      </c>
      <c r="G118" s="13">
        <v>307662564</v>
      </c>
      <c r="H118" s="13" t="s">
        <v>843</v>
      </c>
      <c r="I118" s="15" t="s">
        <v>7</v>
      </c>
      <c r="J118" s="80" t="s">
        <v>8</v>
      </c>
      <c r="K118" s="16" t="s">
        <v>9</v>
      </c>
    </row>
    <row r="119" spans="1:11">
      <c r="A119" s="13">
        <v>115</v>
      </c>
      <c r="B119" s="13" t="s">
        <v>1977</v>
      </c>
      <c r="C119" s="13">
        <v>152744</v>
      </c>
      <c r="D119" s="13">
        <v>152744</v>
      </c>
      <c r="E119" s="14">
        <v>44913.51390046296</v>
      </c>
      <c r="F119" s="61">
        <v>5347500000</v>
      </c>
      <c r="G119" s="13">
        <v>305713699</v>
      </c>
      <c r="H119" s="13" t="s">
        <v>2029</v>
      </c>
      <c r="I119" s="15" t="s">
        <v>7</v>
      </c>
      <c r="J119" s="80" t="s">
        <v>8</v>
      </c>
      <c r="K119" s="16" t="s">
        <v>9</v>
      </c>
    </row>
    <row r="120" spans="1:11">
      <c r="A120" s="13">
        <v>116</v>
      </c>
      <c r="B120" s="13" t="s">
        <v>2030</v>
      </c>
      <c r="C120" s="13">
        <v>152783</v>
      </c>
      <c r="D120" s="13">
        <v>152783</v>
      </c>
      <c r="E120" s="14">
        <v>44913.645844907405</v>
      </c>
      <c r="F120" s="61">
        <v>60210400</v>
      </c>
      <c r="G120" s="13">
        <v>305440920</v>
      </c>
      <c r="H120" s="13" t="s">
        <v>2031</v>
      </c>
      <c r="I120" s="15" t="s">
        <v>7</v>
      </c>
      <c r="J120" s="80" t="s">
        <v>8</v>
      </c>
      <c r="K120" s="16" t="s">
        <v>9</v>
      </c>
    </row>
    <row r="121" spans="1:11">
      <c r="A121" s="13">
        <v>117</v>
      </c>
      <c r="B121" s="13" t="s">
        <v>2032</v>
      </c>
      <c r="C121" s="13">
        <v>152869</v>
      </c>
      <c r="D121" s="13">
        <v>152869</v>
      </c>
      <c r="E121" s="14">
        <v>44913.770844907405</v>
      </c>
      <c r="F121" s="61">
        <v>320000000</v>
      </c>
      <c r="G121" s="13">
        <v>305345484</v>
      </c>
      <c r="H121" s="13" t="s">
        <v>2033</v>
      </c>
      <c r="I121" s="15" t="s">
        <v>7</v>
      </c>
      <c r="J121" s="80" t="s">
        <v>8</v>
      </c>
      <c r="K121" s="16" t="s">
        <v>9</v>
      </c>
    </row>
    <row r="122" spans="1:11">
      <c r="A122" s="13">
        <v>118</v>
      </c>
      <c r="B122" s="13" t="s">
        <v>2034</v>
      </c>
      <c r="C122" s="13">
        <v>152899</v>
      </c>
      <c r="D122" s="13">
        <v>152899</v>
      </c>
      <c r="E122" s="14">
        <v>44913.895844907405</v>
      </c>
      <c r="F122" s="61">
        <v>24153000</v>
      </c>
      <c r="G122" s="13">
        <v>307998407</v>
      </c>
      <c r="H122" s="13" t="s">
        <v>2035</v>
      </c>
      <c r="I122" s="15" t="s">
        <v>7</v>
      </c>
      <c r="J122" s="80" t="s">
        <v>8</v>
      </c>
      <c r="K122" s="16" t="s">
        <v>9</v>
      </c>
    </row>
    <row r="123" spans="1:11">
      <c r="A123" s="13">
        <v>119</v>
      </c>
      <c r="B123" s="13" t="s">
        <v>2034</v>
      </c>
      <c r="C123" s="13">
        <v>152901</v>
      </c>
      <c r="D123" s="13">
        <v>152901</v>
      </c>
      <c r="E123" s="14">
        <v>44913.909733796296</v>
      </c>
      <c r="F123" s="61">
        <v>4035000</v>
      </c>
      <c r="G123" s="13">
        <v>307998407</v>
      </c>
      <c r="H123" s="13" t="s">
        <v>2036</v>
      </c>
      <c r="I123" s="15" t="s">
        <v>7</v>
      </c>
      <c r="J123" s="80" t="s">
        <v>8</v>
      </c>
      <c r="K123" s="16" t="s">
        <v>9</v>
      </c>
    </row>
    <row r="124" spans="1:11">
      <c r="A124" s="13">
        <v>120</v>
      </c>
      <c r="B124" s="13" t="s">
        <v>2034</v>
      </c>
      <c r="C124" s="13">
        <v>152902</v>
      </c>
      <c r="D124" s="13">
        <v>152902</v>
      </c>
      <c r="E124" s="14">
        <v>44913.909733796296</v>
      </c>
      <c r="F124" s="61">
        <v>23452000</v>
      </c>
      <c r="G124" s="13">
        <v>307998407</v>
      </c>
      <c r="H124" s="13" t="s">
        <v>2037</v>
      </c>
      <c r="I124" s="15" t="s">
        <v>7</v>
      </c>
      <c r="J124" s="80" t="s">
        <v>8</v>
      </c>
      <c r="K124" s="16" t="s">
        <v>9</v>
      </c>
    </row>
    <row r="125" spans="1:11">
      <c r="A125" s="13">
        <v>121</v>
      </c>
      <c r="B125" s="13" t="s">
        <v>2034</v>
      </c>
      <c r="C125" s="13">
        <v>152908</v>
      </c>
      <c r="D125" s="13">
        <v>152908</v>
      </c>
      <c r="E125" s="14">
        <v>44913.972268518519</v>
      </c>
      <c r="F125" s="61">
        <v>130636000</v>
      </c>
      <c r="G125" s="13">
        <v>307998407</v>
      </c>
      <c r="H125" s="13" t="s">
        <v>2038</v>
      </c>
      <c r="I125" s="15" t="s">
        <v>7</v>
      </c>
      <c r="J125" s="80" t="s">
        <v>8</v>
      </c>
      <c r="K125" s="16" t="s">
        <v>9</v>
      </c>
    </row>
    <row r="126" spans="1:11">
      <c r="A126" s="13">
        <v>122</v>
      </c>
      <c r="B126" s="13" t="s">
        <v>2034</v>
      </c>
      <c r="C126" s="13">
        <v>152909</v>
      </c>
      <c r="D126" s="13">
        <v>152909</v>
      </c>
      <c r="E126" s="14">
        <v>44913.972268518519</v>
      </c>
      <c r="F126" s="61">
        <v>74545000</v>
      </c>
      <c r="G126" s="13">
        <v>307998407</v>
      </c>
      <c r="H126" s="13" t="s">
        <v>2039</v>
      </c>
      <c r="I126" s="15" t="s">
        <v>7</v>
      </c>
      <c r="J126" s="80" t="s">
        <v>8</v>
      </c>
      <c r="K126" s="16" t="s">
        <v>9</v>
      </c>
    </row>
    <row r="127" spans="1:11">
      <c r="A127" s="13">
        <v>123</v>
      </c>
      <c r="B127" s="13" t="s">
        <v>2034</v>
      </c>
      <c r="C127" s="13">
        <v>152910</v>
      </c>
      <c r="D127" s="13">
        <v>152910</v>
      </c>
      <c r="E127" s="14">
        <v>44913.979178240741</v>
      </c>
      <c r="F127" s="61">
        <v>32598000</v>
      </c>
      <c r="G127" s="13">
        <v>307998407</v>
      </c>
      <c r="H127" s="13" t="s">
        <v>2040</v>
      </c>
      <c r="I127" s="15" t="s">
        <v>7</v>
      </c>
      <c r="J127" s="80" t="s">
        <v>8</v>
      </c>
      <c r="K127" s="16" t="s">
        <v>9</v>
      </c>
    </row>
    <row r="128" spans="1:11">
      <c r="A128" s="13">
        <v>124</v>
      </c>
      <c r="B128" s="13" t="s">
        <v>2034</v>
      </c>
      <c r="C128" s="13">
        <v>152911</v>
      </c>
      <c r="D128" s="13">
        <v>152911</v>
      </c>
      <c r="E128" s="14">
        <v>44913.979178240741</v>
      </c>
      <c r="F128" s="61">
        <v>36000000</v>
      </c>
      <c r="G128" s="13">
        <v>307998407</v>
      </c>
      <c r="H128" s="13" t="s">
        <v>2041</v>
      </c>
      <c r="I128" s="15" t="s">
        <v>7</v>
      </c>
      <c r="J128" s="80" t="s">
        <v>8</v>
      </c>
      <c r="K128" s="16" t="s">
        <v>9</v>
      </c>
    </row>
    <row r="129" spans="1:11">
      <c r="A129" s="13">
        <v>125</v>
      </c>
      <c r="B129" s="13" t="s">
        <v>2034</v>
      </c>
      <c r="C129" s="13">
        <v>152912</v>
      </c>
      <c r="D129" s="13">
        <v>152912</v>
      </c>
      <c r="E129" s="14">
        <v>44913.986134259256</v>
      </c>
      <c r="F129" s="61">
        <v>14844000</v>
      </c>
      <c r="G129" s="13">
        <v>307998407</v>
      </c>
      <c r="H129" s="13" t="s">
        <v>2042</v>
      </c>
      <c r="I129" s="15" t="s">
        <v>7</v>
      </c>
      <c r="J129" s="80" t="s">
        <v>8</v>
      </c>
      <c r="K129" s="16" t="s">
        <v>9</v>
      </c>
    </row>
    <row r="130" spans="1:11">
      <c r="A130" s="13">
        <v>126</v>
      </c>
      <c r="B130" s="13" t="s">
        <v>2034</v>
      </c>
      <c r="C130" s="13">
        <v>152913</v>
      </c>
      <c r="D130" s="13">
        <v>152913</v>
      </c>
      <c r="E130" s="14">
        <v>44913.993078703701</v>
      </c>
      <c r="F130" s="61">
        <v>59376000</v>
      </c>
      <c r="G130" s="13">
        <v>307998407</v>
      </c>
      <c r="H130" s="13" t="s">
        <v>2042</v>
      </c>
      <c r="I130" s="15" t="s">
        <v>7</v>
      </c>
      <c r="J130" s="80" t="s">
        <v>8</v>
      </c>
      <c r="K130" s="16" t="s">
        <v>9</v>
      </c>
    </row>
    <row r="131" spans="1:11">
      <c r="A131" s="13">
        <v>127</v>
      </c>
      <c r="B131" s="13" t="s">
        <v>946</v>
      </c>
      <c r="C131" s="13">
        <v>152937</v>
      </c>
      <c r="D131" s="13">
        <v>152937</v>
      </c>
      <c r="E131" s="14">
        <v>44914.395844907405</v>
      </c>
      <c r="F131" s="61">
        <v>574435000</v>
      </c>
      <c r="G131" s="13">
        <v>305484859</v>
      </c>
      <c r="H131" s="13" t="s">
        <v>2043</v>
      </c>
      <c r="I131" s="15" t="s">
        <v>7</v>
      </c>
      <c r="J131" s="80" t="s">
        <v>8</v>
      </c>
      <c r="K131" s="16" t="s">
        <v>9</v>
      </c>
    </row>
    <row r="132" spans="1:11">
      <c r="A132" s="13">
        <v>128</v>
      </c>
      <c r="B132" s="13" t="s">
        <v>946</v>
      </c>
      <c r="C132" s="13">
        <v>152938</v>
      </c>
      <c r="D132" s="13">
        <v>152938</v>
      </c>
      <c r="E132" s="14">
        <v>44914.395844907405</v>
      </c>
      <c r="F132" s="61">
        <v>4524000</v>
      </c>
      <c r="G132" s="13">
        <v>305484859</v>
      </c>
      <c r="H132" s="13" t="s">
        <v>2044</v>
      </c>
      <c r="I132" s="15" t="s">
        <v>7</v>
      </c>
      <c r="J132" s="80" t="s">
        <v>8</v>
      </c>
      <c r="K132" s="16" t="s">
        <v>9</v>
      </c>
    </row>
    <row r="133" spans="1:11">
      <c r="A133" s="13">
        <v>129</v>
      </c>
      <c r="B133" s="13" t="s">
        <v>946</v>
      </c>
      <c r="C133" s="13">
        <v>152939</v>
      </c>
      <c r="D133" s="13">
        <v>152939</v>
      </c>
      <c r="E133" s="14">
        <v>44914.395844907405</v>
      </c>
      <c r="F133" s="61">
        <v>9048000</v>
      </c>
      <c r="G133" s="13">
        <v>305484859</v>
      </c>
      <c r="H133" s="13" t="s">
        <v>2044</v>
      </c>
      <c r="I133" s="15" t="s">
        <v>7</v>
      </c>
      <c r="J133" s="80" t="s">
        <v>8</v>
      </c>
      <c r="K133" s="16" t="s">
        <v>9</v>
      </c>
    </row>
    <row r="134" spans="1:11">
      <c r="A134" s="13">
        <v>130</v>
      </c>
      <c r="B134" s="13" t="s">
        <v>946</v>
      </c>
      <c r="C134" s="13">
        <v>152940</v>
      </c>
      <c r="D134" s="13">
        <v>152940</v>
      </c>
      <c r="E134" s="14">
        <v>44914.395844907405</v>
      </c>
      <c r="F134" s="61">
        <v>144000000</v>
      </c>
      <c r="G134" s="13">
        <v>305484859</v>
      </c>
      <c r="H134" s="13" t="s">
        <v>2045</v>
      </c>
      <c r="I134" s="15" t="s">
        <v>7</v>
      </c>
      <c r="J134" s="80" t="s">
        <v>8</v>
      </c>
      <c r="K134" s="16" t="s">
        <v>9</v>
      </c>
    </row>
    <row r="135" spans="1:11">
      <c r="A135" s="13">
        <v>131</v>
      </c>
      <c r="B135" s="13" t="s">
        <v>2046</v>
      </c>
      <c r="C135" s="13">
        <v>153381</v>
      </c>
      <c r="D135" s="13">
        <v>153381</v>
      </c>
      <c r="E135" s="14">
        <v>44917.402928240743</v>
      </c>
      <c r="F135" s="61">
        <v>46000000</v>
      </c>
      <c r="G135" s="13">
        <v>305531395</v>
      </c>
      <c r="H135" s="13" t="s">
        <v>2047</v>
      </c>
      <c r="I135" s="15" t="s">
        <v>7</v>
      </c>
      <c r="J135" s="80" t="s">
        <v>8</v>
      </c>
      <c r="K135" s="16" t="s">
        <v>9</v>
      </c>
    </row>
    <row r="136" spans="1:11">
      <c r="A136" s="13">
        <v>132</v>
      </c>
      <c r="B136" s="13" t="s">
        <v>992</v>
      </c>
      <c r="C136" s="13">
        <v>153410</v>
      </c>
      <c r="D136" s="13">
        <v>153410</v>
      </c>
      <c r="E136" s="14">
        <v>44917.45140046296</v>
      </c>
      <c r="F136" s="61">
        <v>295000000</v>
      </c>
      <c r="G136" s="13">
        <v>306220330</v>
      </c>
      <c r="H136" s="13" t="s">
        <v>993</v>
      </c>
      <c r="I136" s="15" t="s">
        <v>7</v>
      </c>
      <c r="J136" s="80" t="s">
        <v>8</v>
      </c>
      <c r="K136" s="16" t="s">
        <v>9</v>
      </c>
    </row>
    <row r="137" spans="1:11">
      <c r="A137" s="13">
        <v>133</v>
      </c>
      <c r="B137" s="13" t="s">
        <v>20</v>
      </c>
      <c r="C137" s="13">
        <v>153454</v>
      </c>
      <c r="D137" s="13">
        <v>153454</v>
      </c>
      <c r="E137" s="14">
        <v>44917.527800925927</v>
      </c>
      <c r="F137" s="61">
        <v>22320000</v>
      </c>
      <c r="G137" s="13">
        <v>301938570</v>
      </c>
      <c r="H137" s="13" t="s">
        <v>2048</v>
      </c>
      <c r="I137" s="15" t="s">
        <v>7</v>
      </c>
      <c r="J137" s="80" t="s">
        <v>8</v>
      </c>
      <c r="K137" s="16" t="s">
        <v>9</v>
      </c>
    </row>
    <row r="138" spans="1:11">
      <c r="A138" s="13">
        <v>134</v>
      </c>
      <c r="B138" s="13" t="s">
        <v>2049</v>
      </c>
      <c r="C138" s="13">
        <v>153682</v>
      </c>
      <c r="D138" s="13">
        <v>153682</v>
      </c>
      <c r="E138" s="14">
        <v>44918.458449074074</v>
      </c>
      <c r="F138" s="61">
        <v>9112600</v>
      </c>
      <c r="G138" s="13">
        <v>300522932</v>
      </c>
      <c r="H138" s="13" t="s">
        <v>2050</v>
      </c>
      <c r="I138" s="15" t="s">
        <v>7</v>
      </c>
      <c r="J138" s="80" t="s">
        <v>8</v>
      </c>
      <c r="K138" s="16" t="s">
        <v>9</v>
      </c>
    </row>
    <row r="139" spans="1:11">
      <c r="A139" s="13">
        <v>135</v>
      </c>
      <c r="B139" s="13" t="s">
        <v>1979</v>
      </c>
      <c r="C139" s="13">
        <v>153737</v>
      </c>
      <c r="D139" s="13">
        <v>153737</v>
      </c>
      <c r="E139" s="14">
        <v>44918.604178240741</v>
      </c>
      <c r="F139" s="61">
        <v>49750687</v>
      </c>
      <c r="G139" s="13">
        <v>202328794</v>
      </c>
      <c r="H139" s="13" t="s">
        <v>2051</v>
      </c>
      <c r="I139" s="15" t="s">
        <v>7</v>
      </c>
      <c r="J139" s="80" t="s">
        <v>8</v>
      </c>
      <c r="K139" s="16" t="s">
        <v>9</v>
      </c>
    </row>
    <row r="140" spans="1:11">
      <c r="A140" s="13">
        <v>136</v>
      </c>
      <c r="B140" s="13" t="s">
        <v>20</v>
      </c>
      <c r="C140" s="13">
        <v>153978</v>
      </c>
      <c r="D140" s="13">
        <v>153978</v>
      </c>
      <c r="E140" s="14">
        <v>44919.653032407405</v>
      </c>
      <c r="F140" s="61">
        <v>449145000</v>
      </c>
      <c r="G140" s="13">
        <v>301938570</v>
      </c>
      <c r="H140" s="13" t="s">
        <v>2052</v>
      </c>
      <c r="I140" s="15" t="s">
        <v>7</v>
      </c>
      <c r="J140" s="80" t="s">
        <v>8</v>
      </c>
      <c r="K140" s="16" t="s">
        <v>9</v>
      </c>
    </row>
    <row r="141" spans="1:11">
      <c r="A141" s="13">
        <v>137</v>
      </c>
      <c r="B141" s="13" t="s">
        <v>20</v>
      </c>
      <c r="C141" s="13">
        <v>153979</v>
      </c>
      <c r="D141" s="13">
        <v>153979</v>
      </c>
      <c r="E141" s="14">
        <v>44919.653032407405</v>
      </c>
      <c r="F141" s="61">
        <v>426000000</v>
      </c>
      <c r="G141" s="13">
        <v>301938570</v>
      </c>
      <c r="H141" s="13" t="s">
        <v>2053</v>
      </c>
      <c r="I141" s="15" t="s">
        <v>7</v>
      </c>
      <c r="J141" s="80" t="s">
        <v>8</v>
      </c>
      <c r="K141" s="16" t="s">
        <v>9</v>
      </c>
    </row>
    <row r="142" spans="1:11">
      <c r="A142" s="13">
        <v>138</v>
      </c>
      <c r="B142" s="13" t="s">
        <v>2054</v>
      </c>
      <c r="C142" s="13">
        <v>154004</v>
      </c>
      <c r="D142" s="13">
        <v>154004</v>
      </c>
      <c r="E142" s="14">
        <v>44919.680567129632</v>
      </c>
      <c r="F142" s="61">
        <v>433270458</v>
      </c>
      <c r="G142" s="13">
        <v>302182778</v>
      </c>
      <c r="H142" s="13" t="s">
        <v>2055</v>
      </c>
      <c r="I142" s="15" t="s">
        <v>7</v>
      </c>
      <c r="J142" s="80" t="s">
        <v>8</v>
      </c>
      <c r="K142" s="16" t="s">
        <v>9</v>
      </c>
    </row>
    <row r="143" spans="1:11">
      <c r="A143" s="13">
        <v>139</v>
      </c>
      <c r="B143" s="13" t="s">
        <v>2056</v>
      </c>
      <c r="C143" s="13">
        <v>154005</v>
      </c>
      <c r="D143" s="13">
        <v>154005</v>
      </c>
      <c r="E143" s="14">
        <v>44919.680567129632</v>
      </c>
      <c r="F143" s="61">
        <v>378452866.12</v>
      </c>
      <c r="G143" s="13">
        <v>309683520</v>
      </c>
      <c r="H143" s="13" t="s">
        <v>2057</v>
      </c>
      <c r="I143" s="15" t="s">
        <v>7</v>
      </c>
      <c r="J143" s="80" t="s">
        <v>8</v>
      </c>
      <c r="K143" s="16" t="s">
        <v>9</v>
      </c>
    </row>
    <row r="144" spans="1:11">
      <c r="A144" s="13">
        <v>140</v>
      </c>
      <c r="B144" s="13" t="s">
        <v>2054</v>
      </c>
      <c r="C144" s="13">
        <v>154011</v>
      </c>
      <c r="D144" s="13">
        <v>154011</v>
      </c>
      <c r="E144" s="14">
        <v>44919.687511574077</v>
      </c>
      <c r="F144" s="61">
        <v>703707724</v>
      </c>
      <c r="G144" s="13">
        <v>302182778</v>
      </c>
      <c r="H144" s="13" t="s">
        <v>2058</v>
      </c>
      <c r="I144" s="15" t="s">
        <v>7</v>
      </c>
      <c r="J144" s="80" t="s">
        <v>8</v>
      </c>
      <c r="K144" s="16" t="s">
        <v>9</v>
      </c>
    </row>
    <row r="145" spans="1:11">
      <c r="A145" s="13">
        <v>141</v>
      </c>
      <c r="B145" s="13" t="s">
        <v>2059</v>
      </c>
      <c r="C145" s="13">
        <v>154024</v>
      </c>
      <c r="D145" s="13">
        <v>154024</v>
      </c>
      <c r="E145" s="14">
        <v>44919.729178240741</v>
      </c>
      <c r="F145" s="61">
        <v>13502361600</v>
      </c>
      <c r="G145" s="13">
        <v>300078131</v>
      </c>
      <c r="H145" s="13" t="s">
        <v>2060</v>
      </c>
      <c r="I145" s="15" t="s">
        <v>7</v>
      </c>
      <c r="J145" s="80" t="s">
        <v>8</v>
      </c>
      <c r="K145" s="16" t="s">
        <v>9</v>
      </c>
    </row>
    <row r="146" spans="1:11">
      <c r="A146" s="13">
        <v>142</v>
      </c>
      <c r="B146" s="13" t="s">
        <v>20</v>
      </c>
      <c r="C146" s="13">
        <v>154027</v>
      </c>
      <c r="D146" s="13">
        <v>154027</v>
      </c>
      <c r="E146" s="14">
        <v>44919.743067129632</v>
      </c>
      <c r="F146" s="61">
        <v>244650000</v>
      </c>
      <c r="G146" s="13">
        <v>301938570</v>
      </c>
      <c r="H146" s="13" t="s">
        <v>956</v>
      </c>
      <c r="I146" s="15" t="s">
        <v>7</v>
      </c>
      <c r="J146" s="80" t="s">
        <v>8</v>
      </c>
      <c r="K146" s="16" t="s">
        <v>9</v>
      </c>
    </row>
    <row r="147" spans="1:11">
      <c r="A147" s="13">
        <v>143</v>
      </c>
      <c r="B147" s="13" t="s">
        <v>82</v>
      </c>
      <c r="C147" s="13">
        <v>154305</v>
      </c>
      <c r="D147" s="13">
        <v>154305</v>
      </c>
      <c r="E147" s="14">
        <v>44920.784733796296</v>
      </c>
      <c r="F147" s="61">
        <v>209760000</v>
      </c>
      <c r="G147" s="13">
        <v>206821084</v>
      </c>
      <c r="H147" s="13" t="s">
        <v>2061</v>
      </c>
      <c r="I147" s="15" t="s">
        <v>7</v>
      </c>
      <c r="J147" s="80" t="s">
        <v>8</v>
      </c>
      <c r="K147" s="16" t="s">
        <v>9</v>
      </c>
    </row>
    <row r="148" spans="1:11">
      <c r="A148" s="13">
        <v>144</v>
      </c>
      <c r="B148" s="13" t="s">
        <v>82</v>
      </c>
      <c r="C148" s="13">
        <v>154306</v>
      </c>
      <c r="D148" s="13">
        <v>154306</v>
      </c>
      <c r="E148" s="14">
        <v>44920.784733796296</v>
      </c>
      <c r="F148" s="61">
        <v>215050000</v>
      </c>
      <c r="G148" s="13">
        <v>206821084</v>
      </c>
      <c r="H148" s="13" t="s">
        <v>2062</v>
      </c>
      <c r="I148" s="15" t="s">
        <v>7</v>
      </c>
      <c r="J148" s="80" t="s">
        <v>8</v>
      </c>
      <c r="K148" s="16" t="s">
        <v>9</v>
      </c>
    </row>
    <row r="149" spans="1:11">
      <c r="A149" s="13">
        <v>145</v>
      </c>
      <c r="B149" s="13" t="s">
        <v>82</v>
      </c>
      <c r="C149" s="13">
        <v>154307</v>
      </c>
      <c r="D149" s="13">
        <v>154307</v>
      </c>
      <c r="E149" s="14">
        <v>44920.784733796296</v>
      </c>
      <c r="F149" s="61">
        <v>216200000</v>
      </c>
      <c r="G149" s="13">
        <v>206821084</v>
      </c>
      <c r="H149" s="13" t="s">
        <v>293</v>
      </c>
      <c r="I149" s="15" t="s">
        <v>7</v>
      </c>
      <c r="J149" s="80" t="s">
        <v>8</v>
      </c>
      <c r="K149" s="16" t="s">
        <v>9</v>
      </c>
    </row>
    <row r="150" spans="1:11">
      <c r="A150" s="13">
        <v>146</v>
      </c>
      <c r="B150" s="13" t="s">
        <v>82</v>
      </c>
      <c r="C150" s="13">
        <v>154308</v>
      </c>
      <c r="D150" s="13">
        <v>154308</v>
      </c>
      <c r="E150" s="14">
        <v>44920.784733796296</v>
      </c>
      <c r="F150" s="61">
        <v>117350600</v>
      </c>
      <c r="G150" s="13">
        <v>206821084</v>
      </c>
      <c r="H150" s="13" t="s">
        <v>2063</v>
      </c>
      <c r="I150" s="15" t="s">
        <v>7</v>
      </c>
      <c r="J150" s="80" t="s">
        <v>8</v>
      </c>
      <c r="K150" s="16" t="s">
        <v>9</v>
      </c>
    </row>
    <row r="151" spans="1:11">
      <c r="A151" s="13">
        <v>147</v>
      </c>
      <c r="B151" s="13" t="s">
        <v>2064</v>
      </c>
      <c r="C151" s="13">
        <v>154618</v>
      </c>
      <c r="D151" s="13">
        <v>154618</v>
      </c>
      <c r="E151" s="14">
        <v>44924.777800925927</v>
      </c>
      <c r="F151" s="61">
        <v>1863000</v>
      </c>
      <c r="G151" s="13">
        <v>202298532</v>
      </c>
      <c r="H151" s="13" t="s">
        <v>2065</v>
      </c>
      <c r="I151" s="15" t="s">
        <v>7</v>
      </c>
      <c r="J151" s="80" t="s">
        <v>8</v>
      </c>
      <c r="K151" s="16" t="s">
        <v>9</v>
      </c>
    </row>
    <row r="152" spans="1:11">
      <c r="A152" s="13">
        <v>148</v>
      </c>
      <c r="B152" s="13" t="s">
        <v>2064</v>
      </c>
      <c r="C152" s="13">
        <v>154619</v>
      </c>
      <c r="D152" s="13">
        <v>154619</v>
      </c>
      <c r="E152" s="14">
        <v>44924.777800925927</v>
      </c>
      <c r="F152" s="61">
        <v>6106500</v>
      </c>
      <c r="G152" s="13">
        <v>202298532</v>
      </c>
      <c r="H152" s="13" t="s">
        <v>2066</v>
      </c>
      <c r="I152" s="15" t="s">
        <v>7</v>
      </c>
      <c r="J152" s="80" t="s">
        <v>8</v>
      </c>
      <c r="K152" s="16" t="s">
        <v>9</v>
      </c>
    </row>
    <row r="153" spans="1:11">
      <c r="A153" s="13">
        <v>149</v>
      </c>
      <c r="B153" s="13" t="s">
        <v>2064</v>
      </c>
      <c r="C153" s="13">
        <v>154620</v>
      </c>
      <c r="D153" s="13">
        <v>154620</v>
      </c>
      <c r="E153" s="14">
        <v>44924.777800925927</v>
      </c>
      <c r="F153" s="61">
        <v>1282250</v>
      </c>
      <c r="G153" s="13">
        <v>202298532</v>
      </c>
      <c r="H153" s="13" t="s">
        <v>2067</v>
      </c>
      <c r="I153" s="15" t="s">
        <v>7</v>
      </c>
      <c r="J153" s="80" t="s">
        <v>8</v>
      </c>
      <c r="K153" s="16" t="s">
        <v>9</v>
      </c>
    </row>
    <row r="154" spans="1:11">
      <c r="A154" s="13">
        <v>150</v>
      </c>
      <c r="B154" s="13" t="s">
        <v>2064</v>
      </c>
      <c r="C154" s="13">
        <v>154621</v>
      </c>
      <c r="D154" s="13">
        <v>154621</v>
      </c>
      <c r="E154" s="14">
        <v>44924.777800925927</v>
      </c>
      <c r="F154" s="61">
        <v>3053250</v>
      </c>
      <c r="G154" s="13">
        <v>202298532</v>
      </c>
      <c r="H154" s="13" t="s">
        <v>2068</v>
      </c>
      <c r="I154" s="15" t="s">
        <v>7</v>
      </c>
      <c r="J154" s="80" t="s">
        <v>8</v>
      </c>
      <c r="K154" s="16" t="s">
        <v>9</v>
      </c>
    </row>
    <row r="155" spans="1:11">
      <c r="A155" s="13">
        <v>151</v>
      </c>
      <c r="B155" s="13" t="s">
        <v>2064</v>
      </c>
      <c r="C155" s="13">
        <v>154622</v>
      </c>
      <c r="D155" s="13">
        <v>154622</v>
      </c>
      <c r="E155" s="14">
        <v>44924.784733796296</v>
      </c>
      <c r="F155" s="61">
        <v>1633000</v>
      </c>
      <c r="G155" s="13">
        <v>202298532</v>
      </c>
      <c r="H155" s="13" t="s">
        <v>2069</v>
      </c>
      <c r="I155" s="15" t="s">
        <v>7</v>
      </c>
      <c r="J155" s="80" t="s">
        <v>8</v>
      </c>
      <c r="K155" s="16" t="s">
        <v>9</v>
      </c>
    </row>
    <row r="156" spans="1:11">
      <c r="A156" s="13">
        <v>152</v>
      </c>
      <c r="B156" s="13" t="s">
        <v>2064</v>
      </c>
      <c r="C156" s="13">
        <v>154623</v>
      </c>
      <c r="D156" s="13">
        <v>154623</v>
      </c>
      <c r="E156" s="14">
        <v>44924.784745370373</v>
      </c>
      <c r="F156" s="61">
        <v>4082500</v>
      </c>
      <c r="G156" s="13">
        <v>202298532</v>
      </c>
      <c r="H156" s="13" t="s">
        <v>2070</v>
      </c>
      <c r="I156" s="15" t="s">
        <v>7</v>
      </c>
      <c r="J156" s="80" t="s">
        <v>8</v>
      </c>
      <c r="K156" s="16" t="s">
        <v>9</v>
      </c>
    </row>
    <row r="157" spans="1:11" ht="13.5" thickBot="1">
      <c r="A157" s="13">
        <v>153</v>
      </c>
      <c r="B157" s="13" t="s">
        <v>20</v>
      </c>
      <c r="C157" s="13">
        <v>154799</v>
      </c>
      <c r="D157" s="13">
        <v>154799</v>
      </c>
      <c r="E157" s="14">
        <v>44926.694467592592</v>
      </c>
      <c r="F157" s="61">
        <v>1008240000</v>
      </c>
      <c r="G157" s="13">
        <v>301938570</v>
      </c>
      <c r="H157" s="13" t="s">
        <v>2071</v>
      </c>
      <c r="I157" s="15" t="s">
        <v>7</v>
      </c>
      <c r="J157" s="80" t="s">
        <v>8</v>
      </c>
      <c r="K157" s="16" t="s">
        <v>9</v>
      </c>
    </row>
    <row r="158" spans="1:11" s="17" customFormat="1" ht="15.75" thickBot="1">
      <c r="A158" s="112"/>
      <c r="B158" s="170" t="s">
        <v>2389</v>
      </c>
      <c r="C158" s="171"/>
      <c r="D158" s="143"/>
      <c r="E158" s="143"/>
      <c r="F158" s="100">
        <f>SUM(F5:F157)</f>
        <v>145271890344.12</v>
      </c>
      <c r="G158" s="143"/>
      <c r="H158" s="143"/>
      <c r="I158" s="143"/>
      <c r="J158" s="143"/>
      <c r="K158" s="114"/>
    </row>
    <row r="159" spans="1:11">
      <c r="A159" s="57">
        <v>1</v>
      </c>
      <c r="B159" s="57" t="s">
        <v>1183</v>
      </c>
      <c r="C159" s="57">
        <v>6036877</v>
      </c>
      <c r="D159" s="57">
        <v>6036877</v>
      </c>
      <c r="E159" s="57" t="s">
        <v>2072</v>
      </c>
      <c r="F159" s="115">
        <v>29559600000</v>
      </c>
      <c r="G159" s="57" t="s">
        <v>1185</v>
      </c>
      <c r="H159" s="57" t="s">
        <v>1195</v>
      </c>
      <c r="I159" s="58" t="s">
        <v>7</v>
      </c>
      <c r="J159" s="116" t="s">
        <v>10</v>
      </c>
      <c r="K159" s="117" t="s">
        <v>11</v>
      </c>
    </row>
    <row r="160" spans="1:11">
      <c r="A160" s="13">
        <v>2</v>
      </c>
      <c r="B160" s="13" t="s">
        <v>1183</v>
      </c>
      <c r="C160" s="13">
        <v>6036876</v>
      </c>
      <c r="D160" s="13">
        <v>6036876</v>
      </c>
      <c r="E160" s="13" t="s">
        <v>2072</v>
      </c>
      <c r="F160" s="18">
        <v>29559600000</v>
      </c>
      <c r="G160" s="13" t="s">
        <v>1185</v>
      </c>
      <c r="H160" s="13" t="s">
        <v>1195</v>
      </c>
      <c r="I160" s="19" t="s">
        <v>7</v>
      </c>
      <c r="J160" s="81" t="s">
        <v>10</v>
      </c>
      <c r="K160" s="20" t="s">
        <v>11</v>
      </c>
    </row>
    <row r="161" spans="1:11">
      <c r="A161" s="13">
        <v>3</v>
      </c>
      <c r="B161" s="13" t="s">
        <v>1183</v>
      </c>
      <c r="C161" s="13">
        <v>6036875</v>
      </c>
      <c r="D161" s="13">
        <v>6036875</v>
      </c>
      <c r="E161" s="13" t="s">
        <v>2072</v>
      </c>
      <c r="F161" s="18">
        <v>29559600000</v>
      </c>
      <c r="G161" s="13" t="s">
        <v>1185</v>
      </c>
      <c r="H161" s="13" t="s">
        <v>1195</v>
      </c>
      <c r="I161" s="19" t="s">
        <v>7</v>
      </c>
      <c r="J161" s="81" t="s">
        <v>10</v>
      </c>
      <c r="K161" s="20" t="s">
        <v>11</v>
      </c>
    </row>
    <row r="162" spans="1:11">
      <c r="A162" s="13">
        <v>4</v>
      </c>
      <c r="B162" s="13" t="s">
        <v>308</v>
      </c>
      <c r="C162" s="13">
        <v>6035831</v>
      </c>
      <c r="D162" s="13">
        <v>6035831</v>
      </c>
      <c r="E162" s="13" t="s">
        <v>2072</v>
      </c>
      <c r="F162" s="18">
        <v>1542520000</v>
      </c>
      <c r="G162" s="13" t="s">
        <v>371</v>
      </c>
      <c r="H162" s="13" t="s">
        <v>2073</v>
      </c>
      <c r="I162" s="19" t="s">
        <v>7</v>
      </c>
      <c r="J162" s="81" t="s">
        <v>10</v>
      </c>
      <c r="K162" s="20" t="s">
        <v>11</v>
      </c>
    </row>
    <row r="163" spans="1:11">
      <c r="A163" s="13">
        <v>5</v>
      </c>
      <c r="B163" s="13" t="s">
        <v>299</v>
      </c>
      <c r="C163" s="13">
        <v>6035807</v>
      </c>
      <c r="D163" s="13">
        <v>6035807</v>
      </c>
      <c r="E163" s="13" t="s">
        <v>2072</v>
      </c>
      <c r="F163" s="18">
        <v>188999999</v>
      </c>
      <c r="G163" s="13" t="s">
        <v>362</v>
      </c>
      <c r="H163" s="13" t="s">
        <v>2074</v>
      </c>
      <c r="I163" s="19" t="s">
        <v>7</v>
      </c>
      <c r="J163" s="81" t="s">
        <v>10</v>
      </c>
      <c r="K163" s="20" t="s">
        <v>11</v>
      </c>
    </row>
    <row r="164" spans="1:11">
      <c r="A164" s="57">
        <v>6</v>
      </c>
      <c r="B164" s="13" t="s">
        <v>308</v>
      </c>
      <c r="C164" s="13">
        <v>6035792</v>
      </c>
      <c r="D164" s="13">
        <v>6035792</v>
      </c>
      <c r="E164" s="13" t="s">
        <v>2072</v>
      </c>
      <c r="F164" s="18">
        <v>2321528000</v>
      </c>
      <c r="G164" s="13" t="s">
        <v>371</v>
      </c>
      <c r="H164" s="13" t="s">
        <v>2075</v>
      </c>
      <c r="I164" s="19" t="s">
        <v>7</v>
      </c>
      <c r="J164" s="81" t="s">
        <v>10</v>
      </c>
      <c r="K164" s="20" t="s">
        <v>11</v>
      </c>
    </row>
    <row r="165" spans="1:11">
      <c r="A165" s="13">
        <v>7</v>
      </c>
      <c r="B165" s="13" t="s">
        <v>308</v>
      </c>
      <c r="C165" s="13">
        <v>6035791</v>
      </c>
      <c r="D165" s="13">
        <v>6035791</v>
      </c>
      <c r="E165" s="13" t="s">
        <v>2072</v>
      </c>
      <c r="F165" s="18">
        <v>4244135000</v>
      </c>
      <c r="G165" s="13" t="s">
        <v>371</v>
      </c>
      <c r="H165" s="13" t="s">
        <v>1196</v>
      </c>
      <c r="I165" s="19" t="s">
        <v>7</v>
      </c>
      <c r="J165" s="81" t="s">
        <v>10</v>
      </c>
      <c r="K165" s="20" t="s">
        <v>11</v>
      </c>
    </row>
    <row r="166" spans="1:11">
      <c r="A166" s="13">
        <v>8</v>
      </c>
      <c r="B166" s="13" t="s">
        <v>308</v>
      </c>
      <c r="C166" s="13">
        <v>6035790</v>
      </c>
      <c r="D166" s="13">
        <v>6035790</v>
      </c>
      <c r="E166" s="13" t="s">
        <v>2072</v>
      </c>
      <c r="F166" s="18">
        <v>5043031000</v>
      </c>
      <c r="G166" s="13" t="s">
        <v>371</v>
      </c>
      <c r="H166" s="13" t="s">
        <v>414</v>
      </c>
      <c r="I166" s="19" t="s">
        <v>7</v>
      </c>
      <c r="J166" s="81" t="s">
        <v>10</v>
      </c>
      <c r="K166" s="20" t="s">
        <v>11</v>
      </c>
    </row>
    <row r="167" spans="1:11">
      <c r="A167" s="13">
        <v>9</v>
      </c>
      <c r="B167" s="13" t="s">
        <v>2076</v>
      </c>
      <c r="C167" s="13">
        <v>6035778</v>
      </c>
      <c r="D167" s="13">
        <v>6035778</v>
      </c>
      <c r="E167" s="13" t="s">
        <v>2072</v>
      </c>
      <c r="F167" s="18">
        <v>403200000</v>
      </c>
      <c r="G167" s="13" t="s">
        <v>2077</v>
      </c>
      <c r="H167" s="13" t="s">
        <v>2078</v>
      </c>
      <c r="I167" s="19" t="s">
        <v>7</v>
      </c>
      <c r="J167" s="81" t="s">
        <v>10</v>
      </c>
      <c r="K167" s="20" t="s">
        <v>11</v>
      </c>
    </row>
    <row r="168" spans="1:11">
      <c r="A168" s="13">
        <v>10</v>
      </c>
      <c r="B168" s="13" t="s">
        <v>2076</v>
      </c>
      <c r="C168" s="13">
        <v>6035769</v>
      </c>
      <c r="D168" s="13">
        <v>6035769</v>
      </c>
      <c r="E168" s="13" t="s">
        <v>2072</v>
      </c>
      <c r="F168" s="18">
        <v>229600000</v>
      </c>
      <c r="G168" s="13" t="s">
        <v>2077</v>
      </c>
      <c r="H168" s="13" t="s">
        <v>2079</v>
      </c>
      <c r="I168" s="19" t="s">
        <v>7</v>
      </c>
      <c r="J168" s="81" t="s">
        <v>10</v>
      </c>
      <c r="K168" s="20" t="s">
        <v>11</v>
      </c>
    </row>
    <row r="169" spans="1:11">
      <c r="A169" s="57">
        <v>11</v>
      </c>
      <c r="B169" s="13" t="s">
        <v>308</v>
      </c>
      <c r="C169" s="13">
        <v>6035754</v>
      </c>
      <c r="D169" s="13">
        <v>6035754</v>
      </c>
      <c r="E169" s="13" t="s">
        <v>2072</v>
      </c>
      <c r="F169" s="18">
        <v>60442800</v>
      </c>
      <c r="G169" s="13" t="s">
        <v>371</v>
      </c>
      <c r="H169" s="13" t="s">
        <v>2080</v>
      </c>
      <c r="I169" s="19" t="s">
        <v>7</v>
      </c>
      <c r="J169" s="81" t="s">
        <v>10</v>
      </c>
      <c r="K169" s="20" t="s">
        <v>11</v>
      </c>
    </row>
    <row r="170" spans="1:11">
      <c r="A170" s="13">
        <v>12</v>
      </c>
      <c r="B170" s="13" t="s">
        <v>308</v>
      </c>
      <c r="C170" s="13">
        <v>6035720</v>
      </c>
      <c r="D170" s="13">
        <v>6035720</v>
      </c>
      <c r="E170" s="13" t="s">
        <v>2072</v>
      </c>
      <c r="F170" s="18">
        <v>36560370</v>
      </c>
      <c r="G170" s="13" t="s">
        <v>371</v>
      </c>
      <c r="H170" s="13" t="s">
        <v>2081</v>
      </c>
      <c r="I170" s="19" t="s">
        <v>7</v>
      </c>
      <c r="J170" s="81" t="s">
        <v>10</v>
      </c>
      <c r="K170" s="20" t="s">
        <v>11</v>
      </c>
    </row>
    <row r="171" spans="1:11">
      <c r="A171" s="13">
        <v>13</v>
      </c>
      <c r="B171" s="13" t="s">
        <v>1198</v>
      </c>
      <c r="C171" s="13">
        <v>6035689</v>
      </c>
      <c r="D171" s="13">
        <v>6035689</v>
      </c>
      <c r="E171" s="13" t="s">
        <v>2072</v>
      </c>
      <c r="F171" s="18">
        <v>126573744</v>
      </c>
      <c r="G171" s="13" t="s">
        <v>746</v>
      </c>
      <c r="H171" s="13" t="s">
        <v>2082</v>
      </c>
      <c r="I171" s="19" t="s">
        <v>7</v>
      </c>
      <c r="J171" s="81" t="s">
        <v>10</v>
      </c>
      <c r="K171" s="20" t="s">
        <v>11</v>
      </c>
    </row>
    <row r="172" spans="1:11">
      <c r="A172" s="13">
        <v>14</v>
      </c>
      <c r="B172" s="13" t="s">
        <v>338</v>
      </c>
      <c r="C172" s="13">
        <v>6033464</v>
      </c>
      <c r="D172" s="13">
        <v>6033464</v>
      </c>
      <c r="E172" s="13" t="s">
        <v>2083</v>
      </c>
      <c r="F172" s="18">
        <v>141888264</v>
      </c>
      <c r="G172" s="13" t="s">
        <v>401</v>
      </c>
      <c r="H172" s="13" t="s">
        <v>1387</v>
      </c>
      <c r="I172" s="19" t="s">
        <v>7</v>
      </c>
      <c r="J172" s="81" t="s">
        <v>10</v>
      </c>
      <c r="K172" s="20" t="s">
        <v>11</v>
      </c>
    </row>
    <row r="173" spans="1:11">
      <c r="A173" s="13">
        <v>15</v>
      </c>
      <c r="B173" s="13" t="s">
        <v>302</v>
      </c>
      <c r="C173" s="13">
        <v>6032652</v>
      </c>
      <c r="D173" s="13">
        <v>6032652</v>
      </c>
      <c r="E173" s="13" t="s">
        <v>2083</v>
      </c>
      <c r="F173" s="18">
        <v>13024416840</v>
      </c>
      <c r="G173" s="13" t="s">
        <v>365</v>
      </c>
      <c r="H173" s="13" t="s">
        <v>2084</v>
      </c>
      <c r="I173" s="19" t="s">
        <v>7</v>
      </c>
      <c r="J173" s="81" t="s">
        <v>10</v>
      </c>
      <c r="K173" s="20" t="s">
        <v>11</v>
      </c>
    </row>
    <row r="174" spans="1:11">
      <c r="A174" s="57">
        <v>16</v>
      </c>
      <c r="B174" s="13" t="s">
        <v>299</v>
      </c>
      <c r="C174" s="13">
        <v>6032600</v>
      </c>
      <c r="D174" s="13">
        <v>6032600</v>
      </c>
      <c r="E174" s="13" t="s">
        <v>2083</v>
      </c>
      <c r="F174" s="18">
        <v>188999999</v>
      </c>
      <c r="G174" s="13" t="s">
        <v>362</v>
      </c>
      <c r="H174" s="13" t="s">
        <v>2074</v>
      </c>
      <c r="I174" s="19" t="s">
        <v>7</v>
      </c>
      <c r="J174" s="81" t="s">
        <v>10</v>
      </c>
      <c r="K174" s="20" t="s">
        <v>11</v>
      </c>
    </row>
    <row r="175" spans="1:11">
      <c r="A175" s="13">
        <v>17</v>
      </c>
      <c r="B175" s="13" t="s">
        <v>304</v>
      </c>
      <c r="C175" s="13">
        <v>6031356</v>
      </c>
      <c r="D175" s="13">
        <v>6031356</v>
      </c>
      <c r="E175" s="13" t="s">
        <v>2083</v>
      </c>
      <c r="F175" s="18">
        <v>275399940</v>
      </c>
      <c r="G175" s="13" t="s">
        <v>367</v>
      </c>
      <c r="H175" s="13" t="s">
        <v>410</v>
      </c>
      <c r="I175" s="19" t="s">
        <v>7</v>
      </c>
      <c r="J175" s="81" t="s">
        <v>10</v>
      </c>
      <c r="K175" s="20" t="s">
        <v>11</v>
      </c>
    </row>
    <row r="176" spans="1:11">
      <c r="A176" s="13">
        <v>18</v>
      </c>
      <c r="B176" s="13" t="s">
        <v>299</v>
      </c>
      <c r="C176" s="13">
        <v>6031153</v>
      </c>
      <c r="D176" s="13">
        <v>6031153</v>
      </c>
      <c r="E176" s="13" t="s">
        <v>2083</v>
      </c>
      <c r="F176" s="18">
        <v>363931834</v>
      </c>
      <c r="G176" s="13" t="s">
        <v>362</v>
      </c>
      <c r="H176" s="13" t="s">
        <v>420</v>
      </c>
      <c r="I176" s="19" t="s">
        <v>7</v>
      </c>
      <c r="J176" s="81" t="s">
        <v>10</v>
      </c>
      <c r="K176" s="20" t="s">
        <v>11</v>
      </c>
    </row>
    <row r="177" spans="1:11">
      <c r="A177" s="13">
        <v>19</v>
      </c>
      <c r="B177" s="13" t="s">
        <v>320</v>
      </c>
      <c r="C177" s="13">
        <v>6030428</v>
      </c>
      <c r="D177" s="13">
        <v>6030428</v>
      </c>
      <c r="E177" s="13" t="s">
        <v>2085</v>
      </c>
      <c r="F177" s="18">
        <v>712000000</v>
      </c>
      <c r="G177" s="13" t="s">
        <v>383</v>
      </c>
      <c r="H177" s="13" t="s">
        <v>1350</v>
      </c>
      <c r="I177" s="19" t="s">
        <v>7</v>
      </c>
      <c r="J177" s="81" t="s">
        <v>10</v>
      </c>
      <c r="K177" s="20" t="s">
        <v>11</v>
      </c>
    </row>
    <row r="178" spans="1:11">
      <c r="A178" s="13">
        <v>20</v>
      </c>
      <c r="B178" s="13" t="s">
        <v>331</v>
      </c>
      <c r="C178" s="13">
        <v>6030385</v>
      </c>
      <c r="D178" s="13">
        <v>6030385</v>
      </c>
      <c r="E178" s="13" t="s">
        <v>2085</v>
      </c>
      <c r="F178" s="18">
        <v>1276026960</v>
      </c>
      <c r="G178" s="13" t="s">
        <v>394</v>
      </c>
      <c r="H178" s="13" t="s">
        <v>518</v>
      </c>
      <c r="I178" s="19" t="s">
        <v>7</v>
      </c>
      <c r="J178" s="81" t="s">
        <v>10</v>
      </c>
      <c r="K178" s="20" t="s">
        <v>11</v>
      </c>
    </row>
    <row r="179" spans="1:11">
      <c r="A179" s="57">
        <v>21</v>
      </c>
      <c r="B179" s="13" t="s">
        <v>299</v>
      </c>
      <c r="C179" s="13">
        <v>6030341</v>
      </c>
      <c r="D179" s="13">
        <v>6030341</v>
      </c>
      <c r="E179" s="13" t="s">
        <v>2085</v>
      </c>
      <c r="F179" s="18">
        <v>21945000000</v>
      </c>
      <c r="G179" s="13" t="s">
        <v>362</v>
      </c>
      <c r="H179" s="13" t="s">
        <v>2086</v>
      </c>
      <c r="I179" s="19" t="s">
        <v>7</v>
      </c>
      <c r="J179" s="81" t="s">
        <v>10</v>
      </c>
      <c r="K179" s="20" t="s">
        <v>11</v>
      </c>
    </row>
    <row r="180" spans="1:11">
      <c r="A180" s="13">
        <v>22</v>
      </c>
      <c r="B180" s="13" t="s">
        <v>2087</v>
      </c>
      <c r="C180" s="13">
        <v>6030310</v>
      </c>
      <c r="D180" s="13">
        <v>6030310</v>
      </c>
      <c r="E180" s="13" t="s">
        <v>2085</v>
      </c>
      <c r="F180" s="18">
        <v>1148492000</v>
      </c>
      <c r="G180" s="13" t="s">
        <v>2088</v>
      </c>
      <c r="H180" s="13" t="s">
        <v>2089</v>
      </c>
      <c r="I180" s="19" t="s">
        <v>7</v>
      </c>
      <c r="J180" s="81" t="s">
        <v>10</v>
      </c>
      <c r="K180" s="20" t="s">
        <v>11</v>
      </c>
    </row>
    <row r="181" spans="1:11">
      <c r="A181" s="13">
        <v>23</v>
      </c>
      <c r="B181" s="13" t="s">
        <v>2087</v>
      </c>
      <c r="C181" s="13">
        <v>6030309</v>
      </c>
      <c r="D181" s="13">
        <v>6030309</v>
      </c>
      <c r="E181" s="13" t="s">
        <v>2085</v>
      </c>
      <c r="F181" s="18">
        <v>1010672960</v>
      </c>
      <c r="G181" s="13" t="s">
        <v>2088</v>
      </c>
      <c r="H181" s="13" t="s">
        <v>2090</v>
      </c>
      <c r="I181" s="19" t="s">
        <v>7</v>
      </c>
      <c r="J181" s="81" t="s">
        <v>10</v>
      </c>
      <c r="K181" s="20" t="s">
        <v>11</v>
      </c>
    </row>
    <row r="182" spans="1:11">
      <c r="A182" s="13">
        <v>24</v>
      </c>
      <c r="B182" s="13" t="s">
        <v>2087</v>
      </c>
      <c r="C182" s="13">
        <v>6030307</v>
      </c>
      <c r="D182" s="13">
        <v>6030307</v>
      </c>
      <c r="E182" s="13" t="s">
        <v>2085</v>
      </c>
      <c r="F182" s="18">
        <v>127833900</v>
      </c>
      <c r="G182" s="13" t="s">
        <v>2088</v>
      </c>
      <c r="H182" s="13" t="s">
        <v>2091</v>
      </c>
      <c r="I182" s="19" t="s">
        <v>7</v>
      </c>
      <c r="J182" s="81" t="s">
        <v>10</v>
      </c>
      <c r="K182" s="20" t="s">
        <v>11</v>
      </c>
    </row>
    <row r="183" spans="1:11">
      <c r="A183" s="13">
        <v>25</v>
      </c>
      <c r="B183" s="13" t="s">
        <v>2087</v>
      </c>
      <c r="C183" s="13">
        <v>6030306</v>
      </c>
      <c r="D183" s="13">
        <v>6030306</v>
      </c>
      <c r="E183" s="13" t="s">
        <v>2085</v>
      </c>
      <c r="F183" s="18">
        <v>2105965000</v>
      </c>
      <c r="G183" s="13" t="s">
        <v>2088</v>
      </c>
      <c r="H183" s="13" t="s">
        <v>2092</v>
      </c>
      <c r="I183" s="19" t="s">
        <v>7</v>
      </c>
      <c r="J183" s="81" t="s">
        <v>10</v>
      </c>
      <c r="K183" s="20" t="s">
        <v>11</v>
      </c>
    </row>
    <row r="184" spans="1:11">
      <c r="A184" s="57">
        <v>26</v>
      </c>
      <c r="B184" s="13" t="s">
        <v>2087</v>
      </c>
      <c r="C184" s="13">
        <v>6030305</v>
      </c>
      <c r="D184" s="13">
        <v>6030305</v>
      </c>
      <c r="E184" s="13" t="s">
        <v>2085</v>
      </c>
      <c r="F184" s="18">
        <v>8598118200</v>
      </c>
      <c r="G184" s="13" t="s">
        <v>2088</v>
      </c>
      <c r="H184" s="13" t="s">
        <v>2093</v>
      </c>
      <c r="I184" s="19" t="s">
        <v>7</v>
      </c>
      <c r="J184" s="81" t="s">
        <v>10</v>
      </c>
      <c r="K184" s="20" t="s">
        <v>11</v>
      </c>
    </row>
    <row r="185" spans="1:11">
      <c r="A185" s="13">
        <v>27</v>
      </c>
      <c r="B185" s="13" t="s">
        <v>338</v>
      </c>
      <c r="C185" s="13">
        <v>6030153</v>
      </c>
      <c r="D185" s="13">
        <v>6030153</v>
      </c>
      <c r="E185" s="13" t="s">
        <v>2085</v>
      </c>
      <c r="F185" s="18">
        <v>1005511008</v>
      </c>
      <c r="G185" s="13" t="s">
        <v>401</v>
      </c>
      <c r="H185" s="13" t="s">
        <v>2094</v>
      </c>
      <c r="I185" s="19" t="s">
        <v>7</v>
      </c>
      <c r="J185" s="81" t="s">
        <v>10</v>
      </c>
      <c r="K185" s="20" t="s">
        <v>11</v>
      </c>
    </row>
    <row r="186" spans="1:11">
      <c r="A186" s="13">
        <v>28</v>
      </c>
      <c r="B186" s="13" t="s">
        <v>338</v>
      </c>
      <c r="C186" s="13">
        <v>6029947</v>
      </c>
      <c r="D186" s="13">
        <v>6029947</v>
      </c>
      <c r="E186" s="13" t="s">
        <v>2085</v>
      </c>
      <c r="F186" s="18">
        <v>348229496</v>
      </c>
      <c r="G186" s="13" t="s">
        <v>401</v>
      </c>
      <c r="H186" s="13" t="s">
        <v>2095</v>
      </c>
      <c r="I186" s="19" t="s">
        <v>7</v>
      </c>
      <c r="J186" s="81" t="s">
        <v>10</v>
      </c>
      <c r="K186" s="20" t="s">
        <v>11</v>
      </c>
    </row>
    <row r="187" spans="1:11">
      <c r="A187" s="13">
        <v>29</v>
      </c>
      <c r="B187" s="13" t="s">
        <v>338</v>
      </c>
      <c r="C187" s="13">
        <v>6029362</v>
      </c>
      <c r="D187" s="13">
        <v>6029362</v>
      </c>
      <c r="E187" s="13" t="s">
        <v>2085</v>
      </c>
      <c r="F187" s="18">
        <v>69089440</v>
      </c>
      <c r="G187" s="13" t="s">
        <v>401</v>
      </c>
      <c r="H187" s="13" t="s">
        <v>2096</v>
      </c>
      <c r="I187" s="19" t="s">
        <v>7</v>
      </c>
      <c r="J187" s="81" t="s">
        <v>10</v>
      </c>
      <c r="K187" s="20" t="s">
        <v>11</v>
      </c>
    </row>
    <row r="188" spans="1:11">
      <c r="A188" s="13">
        <v>30</v>
      </c>
      <c r="B188" s="13" t="s">
        <v>299</v>
      </c>
      <c r="C188" s="13">
        <v>6029219</v>
      </c>
      <c r="D188" s="13">
        <v>6029219</v>
      </c>
      <c r="E188" s="13" t="s">
        <v>2085</v>
      </c>
      <c r="F188" s="18">
        <v>188888999</v>
      </c>
      <c r="G188" s="13" t="s">
        <v>362</v>
      </c>
      <c r="H188" s="13" t="s">
        <v>2074</v>
      </c>
      <c r="I188" s="19" t="s">
        <v>7</v>
      </c>
      <c r="J188" s="81" t="s">
        <v>10</v>
      </c>
      <c r="K188" s="20" t="s">
        <v>11</v>
      </c>
    </row>
    <row r="189" spans="1:11">
      <c r="A189" s="57">
        <v>31</v>
      </c>
      <c r="B189" s="13" t="s">
        <v>304</v>
      </c>
      <c r="C189" s="13">
        <v>6027943</v>
      </c>
      <c r="D189" s="13">
        <v>6027943</v>
      </c>
      <c r="E189" s="13" t="s">
        <v>2085</v>
      </c>
      <c r="F189" s="18">
        <v>275399940</v>
      </c>
      <c r="G189" s="13" t="s">
        <v>367</v>
      </c>
      <c r="H189" s="13" t="s">
        <v>410</v>
      </c>
      <c r="I189" s="19" t="s">
        <v>7</v>
      </c>
      <c r="J189" s="81" t="s">
        <v>10</v>
      </c>
      <c r="K189" s="20" t="s">
        <v>11</v>
      </c>
    </row>
    <row r="190" spans="1:11">
      <c r="A190" s="13">
        <v>32</v>
      </c>
      <c r="B190" s="13" t="s">
        <v>299</v>
      </c>
      <c r="C190" s="13">
        <v>6026953</v>
      </c>
      <c r="D190" s="13">
        <v>6026953</v>
      </c>
      <c r="E190" s="13" t="s">
        <v>2085</v>
      </c>
      <c r="F190" s="18">
        <v>8805000</v>
      </c>
      <c r="G190" s="13" t="s">
        <v>362</v>
      </c>
      <c r="H190" s="13" t="s">
        <v>432</v>
      </c>
      <c r="I190" s="19" t="s">
        <v>7</v>
      </c>
      <c r="J190" s="81" t="s">
        <v>10</v>
      </c>
      <c r="K190" s="20" t="s">
        <v>11</v>
      </c>
    </row>
    <row r="191" spans="1:11">
      <c r="A191" s="13">
        <v>33</v>
      </c>
      <c r="B191" s="13" t="s">
        <v>1183</v>
      </c>
      <c r="C191" s="13">
        <v>6026943</v>
      </c>
      <c r="D191" s="13">
        <v>6026943</v>
      </c>
      <c r="E191" s="13" t="s">
        <v>2097</v>
      </c>
      <c r="F191" s="18">
        <v>29559600000</v>
      </c>
      <c r="G191" s="13" t="s">
        <v>1185</v>
      </c>
      <c r="H191" s="13" t="s">
        <v>2098</v>
      </c>
      <c r="I191" s="19" t="s">
        <v>7</v>
      </c>
      <c r="J191" s="81" t="s">
        <v>10</v>
      </c>
      <c r="K191" s="20" t="s">
        <v>11</v>
      </c>
    </row>
    <row r="192" spans="1:11">
      <c r="A192" s="13">
        <v>34</v>
      </c>
      <c r="B192" s="13" t="s">
        <v>1183</v>
      </c>
      <c r="C192" s="13">
        <v>6026942</v>
      </c>
      <c r="D192" s="13">
        <v>6026942</v>
      </c>
      <c r="E192" s="13" t="s">
        <v>2097</v>
      </c>
      <c r="F192" s="18">
        <v>28690200000</v>
      </c>
      <c r="G192" s="13" t="s">
        <v>1185</v>
      </c>
      <c r="H192" s="13" t="s">
        <v>2098</v>
      </c>
      <c r="I192" s="19" t="s">
        <v>7</v>
      </c>
      <c r="J192" s="81" t="s">
        <v>10</v>
      </c>
      <c r="K192" s="20" t="s">
        <v>11</v>
      </c>
    </row>
    <row r="193" spans="1:11">
      <c r="A193" s="13">
        <v>35</v>
      </c>
      <c r="B193" s="13" t="s">
        <v>302</v>
      </c>
      <c r="C193" s="13">
        <v>6026937</v>
      </c>
      <c r="D193" s="13">
        <v>6026937</v>
      </c>
      <c r="E193" s="13" t="s">
        <v>2097</v>
      </c>
      <c r="F193" s="18">
        <v>5459370000</v>
      </c>
      <c r="G193" s="13" t="s">
        <v>365</v>
      </c>
      <c r="H193" s="13" t="s">
        <v>2099</v>
      </c>
      <c r="I193" s="19" t="s">
        <v>7</v>
      </c>
      <c r="J193" s="81" t="s">
        <v>10</v>
      </c>
      <c r="K193" s="20" t="s">
        <v>11</v>
      </c>
    </row>
    <row r="194" spans="1:11">
      <c r="A194" s="57">
        <v>36</v>
      </c>
      <c r="B194" s="13" t="s">
        <v>299</v>
      </c>
      <c r="C194" s="13">
        <v>6026928</v>
      </c>
      <c r="D194" s="13">
        <v>6026928</v>
      </c>
      <c r="E194" s="13" t="s">
        <v>2097</v>
      </c>
      <c r="F194" s="18">
        <v>5614561920</v>
      </c>
      <c r="G194" s="13" t="s">
        <v>362</v>
      </c>
      <c r="H194" s="13" t="s">
        <v>436</v>
      </c>
      <c r="I194" s="19" t="s">
        <v>7</v>
      </c>
      <c r="J194" s="81" t="s">
        <v>10</v>
      </c>
      <c r="K194" s="20" t="s">
        <v>11</v>
      </c>
    </row>
    <row r="195" spans="1:11">
      <c r="A195" s="13">
        <v>37</v>
      </c>
      <c r="B195" s="13" t="s">
        <v>302</v>
      </c>
      <c r="C195" s="13">
        <v>6025564</v>
      </c>
      <c r="D195" s="13">
        <v>6025564</v>
      </c>
      <c r="E195" s="13" t="s">
        <v>2097</v>
      </c>
      <c r="F195" s="18">
        <v>14038380000</v>
      </c>
      <c r="G195" s="13" t="s">
        <v>365</v>
      </c>
      <c r="H195" s="13" t="s">
        <v>2099</v>
      </c>
      <c r="I195" s="19" t="s">
        <v>7</v>
      </c>
      <c r="J195" s="81" t="s">
        <v>10</v>
      </c>
      <c r="K195" s="20" t="s">
        <v>11</v>
      </c>
    </row>
    <row r="196" spans="1:11">
      <c r="A196" s="13">
        <v>38</v>
      </c>
      <c r="B196" s="13" t="s">
        <v>304</v>
      </c>
      <c r="C196" s="13">
        <v>6024327</v>
      </c>
      <c r="D196" s="13">
        <v>6024327</v>
      </c>
      <c r="E196" s="13" t="s">
        <v>2097</v>
      </c>
      <c r="F196" s="18">
        <v>280199940</v>
      </c>
      <c r="G196" s="13" t="s">
        <v>367</v>
      </c>
      <c r="H196" s="13" t="s">
        <v>410</v>
      </c>
      <c r="I196" s="19" t="s">
        <v>7</v>
      </c>
      <c r="J196" s="81" t="s">
        <v>10</v>
      </c>
      <c r="K196" s="20" t="s">
        <v>11</v>
      </c>
    </row>
    <row r="197" spans="1:11">
      <c r="A197" s="13">
        <v>39</v>
      </c>
      <c r="B197" s="13" t="s">
        <v>331</v>
      </c>
      <c r="C197" s="13">
        <v>6023129</v>
      </c>
      <c r="D197" s="13">
        <v>6023129</v>
      </c>
      <c r="E197" s="13" t="s">
        <v>2100</v>
      </c>
      <c r="F197" s="18">
        <v>1276128000</v>
      </c>
      <c r="G197" s="13" t="s">
        <v>394</v>
      </c>
      <c r="H197" s="13" t="s">
        <v>518</v>
      </c>
      <c r="I197" s="19" t="s">
        <v>7</v>
      </c>
      <c r="J197" s="81" t="s">
        <v>10</v>
      </c>
      <c r="K197" s="20" t="s">
        <v>11</v>
      </c>
    </row>
    <row r="198" spans="1:11">
      <c r="A198" s="13">
        <v>40</v>
      </c>
      <c r="B198" s="13" t="s">
        <v>298</v>
      </c>
      <c r="C198" s="13">
        <v>6023096</v>
      </c>
      <c r="D198" s="13">
        <v>6023096</v>
      </c>
      <c r="E198" s="13" t="s">
        <v>2100</v>
      </c>
      <c r="F198" s="18">
        <v>789810000</v>
      </c>
      <c r="G198" s="13" t="s">
        <v>361</v>
      </c>
      <c r="H198" s="13" t="s">
        <v>2101</v>
      </c>
      <c r="I198" s="19" t="s">
        <v>7</v>
      </c>
      <c r="J198" s="81" t="s">
        <v>10</v>
      </c>
      <c r="K198" s="20" t="s">
        <v>11</v>
      </c>
    </row>
    <row r="199" spans="1:11">
      <c r="A199" s="57">
        <v>41</v>
      </c>
      <c r="B199" s="13" t="s">
        <v>299</v>
      </c>
      <c r="C199" s="13">
        <v>6023043</v>
      </c>
      <c r="D199" s="13">
        <v>6023043</v>
      </c>
      <c r="E199" s="13" t="s">
        <v>2100</v>
      </c>
      <c r="F199" s="18">
        <v>155000000</v>
      </c>
      <c r="G199" s="13" t="s">
        <v>362</v>
      </c>
      <c r="H199" s="13" t="s">
        <v>2102</v>
      </c>
      <c r="I199" s="19" t="s">
        <v>7</v>
      </c>
      <c r="J199" s="81" t="s">
        <v>10</v>
      </c>
      <c r="K199" s="20" t="s">
        <v>11</v>
      </c>
    </row>
    <row r="200" spans="1:11">
      <c r="A200" s="13">
        <v>42</v>
      </c>
      <c r="B200" s="13" t="s">
        <v>298</v>
      </c>
      <c r="C200" s="13">
        <v>6022929</v>
      </c>
      <c r="D200" s="13">
        <v>6022929</v>
      </c>
      <c r="E200" s="13" t="s">
        <v>2100</v>
      </c>
      <c r="F200" s="18">
        <v>715000000</v>
      </c>
      <c r="G200" s="13" t="s">
        <v>361</v>
      </c>
      <c r="H200" s="13" t="s">
        <v>403</v>
      </c>
      <c r="I200" s="19" t="s">
        <v>7</v>
      </c>
      <c r="J200" s="81" t="s">
        <v>10</v>
      </c>
      <c r="K200" s="20" t="s">
        <v>11</v>
      </c>
    </row>
    <row r="201" spans="1:11">
      <c r="A201" s="13">
        <v>43</v>
      </c>
      <c r="B201" s="13" t="s">
        <v>298</v>
      </c>
      <c r="C201" s="13">
        <v>6022913</v>
      </c>
      <c r="D201" s="13">
        <v>6022913</v>
      </c>
      <c r="E201" s="13" t="s">
        <v>2100</v>
      </c>
      <c r="F201" s="18">
        <v>585500000</v>
      </c>
      <c r="G201" s="13" t="s">
        <v>361</v>
      </c>
      <c r="H201" s="13" t="s">
        <v>2101</v>
      </c>
      <c r="I201" s="19" t="s">
        <v>7</v>
      </c>
      <c r="J201" s="81" t="s">
        <v>10</v>
      </c>
      <c r="K201" s="20" t="s">
        <v>11</v>
      </c>
    </row>
    <row r="202" spans="1:11">
      <c r="A202" s="13">
        <v>44</v>
      </c>
      <c r="B202" s="13" t="s">
        <v>299</v>
      </c>
      <c r="C202" s="13">
        <v>6022886</v>
      </c>
      <c r="D202" s="13">
        <v>6022886</v>
      </c>
      <c r="E202" s="13" t="s">
        <v>2100</v>
      </c>
      <c r="F202" s="18">
        <v>979809930</v>
      </c>
      <c r="G202" s="13" t="s">
        <v>362</v>
      </c>
      <c r="H202" s="13" t="s">
        <v>2103</v>
      </c>
      <c r="I202" s="19" t="s">
        <v>7</v>
      </c>
      <c r="J202" s="81" t="s">
        <v>10</v>
      </c>
      <c r="K202" s="20" t="s">
        <v>11</v>
      </c>
    </row>
    <row r="203" spans="1:11">
      <c r="A203" s="13">
        <v>45</v>
      </c>
      <c r="B203" s="13" t="s">
        <v>318</v>
      </c>
      <c r="C203" s="13">
        <v>6022706</v>
      </c>
      <c r="D203" s="13">
        <v>6022706</v>
      </c>
      <c r="E203" s="13" t="s">
        <v>2100</v>
      </c>
      <c r="F203" s="18">
        <v>1428770000</v>
      </c>
      <c r="G203" s="13" t="s">
        <v>381</v>
      </c>
      <c r="H203" s="13" t="s">
        <v>2104</v>
      </c>
      <c r="I203" s="19" t="s">
        <v>7</v>
      </c>
      <c r="J203" s="81" t="s">
        <v>10</v>
      </c>
      <c r="K203" s="20" t="s">
        <v>11</v>
      </c>
    </row>
    <row r="204" spans="1:11">
      <c r="A204" s="57">
        <v>46</v>
      </c>
      <c r="B204" s="13" t="s">
        <v>338</v>
      </c>
      <c r="C204" s="13">
        <v>6022126</v>
      </c>
      <c r="D204" s="13">
        <v>6022126</v>
      </c>
      <c r="E204" s="13" t="s">
        <v>2100</v>
      </c>
      <c r="F204" s="18">
        <v>288795000</v>
      </c>
      <c r="G204" s="13" t="s">
        <v>401</v>
      </c>
      <c r="H204" s="13" t="s">
        <v>2105</v>
      </c>
      <c r="I204" s="19" t="s">
        <v>7</v>
      </c>
      <c r="J204" s="81" t="s">
        <v>10</v>
      </c>
      <c r="K204" s="20" t="s">
        <v>11</v>
      </c>
    </row>
    <row r="205" spans="1:11">
      <c r="A205" s="13">
        <v>47</v>
      </c>
      <c r="B205" s="13" t="s">
        <v>315</v>
      </c>
      <c r="C205" s="13">
        <v>6022121</v>
      </c>
      <c r="D205" s="13">
        <v>6022121</v>
      </c>
      <c r="E205" s="13" t="s">
        <v>2100</v>
      </c>
      <c r="F205" s="18">
        <v>8673081040</v>
      </c>
      <c r="G205" s="13" t="s">
        <v>378</v>
      </c>
      <c r="H205" s="13" t="s">
        <v>439</v>
      </c>
      <c r="I205" s="19" t="s">
        <v>7</v>
      </c>
      <c r="J205" s="81" t="s">
        <v>10</v>
      </c>
      <c r="K205" s="20" t="s">
        <v>11</v>
      </c>
    </row>
    <row r="206" spans="1:11">
      <c r="A206" s="13">
        <v>48</v>
      </c>
      <c r="B206" s="13" t="s">
        <v>338</v>
      </c>
      <c r="C206" s="13">
        <v>6022069</v>
      </c>
      <c r="D206" s="13">
        <v>6022069</v>
      </c>
      <c r="E206" s="13" t="s">
        <v>2100</v>
      </c>
      <c r="F206" s="18">
        <v>25564000</v>
      </c>
      <c r="G206" s="13" t="s">
        <v>401</v>
      </c>
      <c r="H206" s="13" t="s">
        <v>536</v>
      </c>
      <c r="I206" s="19" t="s">
        <v>7</v>
      </c>
      <c r="J206" s="81" t="s">
        <v>10</v>
      </c>
      <c r="K206" s="20" t="s">
        <v>11</v>
      </c>
    </row>
    <row r="207" spans="1:11">
      <c r="A207" s="13">
        <v>49</v>
      </c>
      <c r="B207" s="13" t="s">
        <v>299</v>
      </c>
      <c r="C207" s="13">
        <v>6022019</v>
      </c>
      <c r="D207" s="13">
        <v>6022019</v>
      </c>
      <c r="E207" s="13" t="s">
        <v>2100</v>
      </c>
      <c r="F207" s="18">
        <v>5614564000</v>
      </c>
      <c r="G207" s="13" t="s">
        <v>362</v>
      </c>
      <c r="H207" s="13" t="s">
        <v>436</v>
      </c>
      <c r="I207" s="19" t="s">
        <v>7</v>
      </c>
      <c r="J207" s="81" t="s">
        <v>10</v>
      </c>
      <c r="K207" s="20" t="s">
        <v>11</v>
      </c>
    </row>
    <row r="208" spans="1:11">
      <c r="A208" s="13">
        <v>50</v>
      </c>
      <c r="B208" s="13" t="s">
        <v>299</v>
      </c>
      <c r="C208" s="13">
        <v>6022014</v>
      </c>
      <c r="D208" s="13">
        <v>6022014</v>
      </c>
      <c r="E208" s="13" t="s">
        <v>2100</v>
      </c>
      <c r="F208" s="18">
        <v>203660000</v>
      </c>
      <c r="G208" s="13" t="s">
        <v>362</v>
      </c>
      <c r="H208" s="13" t="s">
        <v>2074</v>
      </c>
      <c r="I208" s="19" t="s">
        <v>7</v>
      </c>
      <c r="J208" s="81" t="s">
        <v>10</v>
      </c>
      <c r="K208" s="20" t="s">
        <v>11</v>
      </c>
    </row>
    <row r="209" spans="1:11">
      <c r="A209" s="57">
        <v>51</v>
      </c>
      <c r="B209" s="13" t="s">
        <v>304</v>
      </c>
      <c r="C209" s="13">
        <v>6021170</v>
      </c>
      <c r="D209" s="13">
        <v>6021170</v>
      </c>
      <c r="E209" s="13" t="s">
        <v>2100</v>
      </c>
      <c r="F209" s="18">
        <v>287340000</v>
      </c>
      <c r="G209" s="13" t="s">
        <v>367</v>
      </c>
      <c r="H209" s="13" t="s">
        <v>410</v>
      </c>
      <c r="I209" s="19" t="s">
        <v>7</v>
      </c>
      <c r="J209" s="81" t="s">
        <v>10</v>
      </c>
      <c r="K209" s="20" t="s">
        <v>11</v>
      </c>
    </row>
    <row r="210" spans="1:11">
      <c r="A210" s="13">
        <v>52</v>
      </c>
      <c r="B210" s="13" t="s">
        <v>338</v>
      </c>
      <c r="C210" s="13">
        <v>6021135</v>
      </c>
      <c r="D210" s="13">
        <v>6021135</v>
      </c>
      <c r="E210" s="13" t="s">
        <v>2100</v>
      </c>
      <c r="F210" s="18">
        <v>289855200</v>
      </c>
      <c r="G210" s="13" t="s">
        <v>401</v>
      </c>
      <c r="H210" s="13" t="s">
        <v>2106</v>
      </c>
      <c r="I210" s="19" t="s">
        <v>7</v>
      </c>
      <c r="J210" s="81" t="s">
        <v>10</v>
      </c>
      <c r="K210" s="20" t="s">
        <v>11</v>
      </c>
    </row>
    <row r="211" spans="1:11">
      <c r="A211" s="13">
        <v>53</v>
      </c>
      <c r="B211" s="13" t="s">
        <v>338</v>
      </c>
      <c r="C211" s="13">
        <v>6021130</v>
      </c>
      <c r="D211" s="13">
        <v>6021130</v>
      </c>
      <c r="E211" s="13" t="s">
        <v>2100</v>
      </c>
      <c r="F211" s="18">
        <v>10559200</v>
      </c>
      <c r="G211" s="13" t="s">
        <v>401</v>
      </c>
      <c r="H211" s="13" t="s">
        <v>2107</v>
      </c>
      <c r="I211" s="19" t="s">
        <v>7</v>
      </c>
      <c r="J211" s="81" t="s">
        <v>10</v>
      </c>
      <c r="K211" s="20" t="s">
        <v>11</v>
      </c>
    </row>
    <row r="212" spans="1:11">
      <c r="A212" s="13">
        <v>54</v>
      </c>
      <c r="B212" s="13" t="s">
        <v>330</v>
      </c>
      <c r="C212" s="13">
        <v>6021023</v>
      </c>
      <c r="D212" s="13">
        <v>6021023</v>
      </c>
      <c r="E212" s="13" t="s">
        <v>2100</v>
      </c>
      <c r="F212" s="18">
        <v>32241993</v>
      </c>
      <c r="G212" s="13" t="s">
        <v>393</v>
      </c>
      <c r="H212" s="13" t="s">
        <v>2108</v>
      </c>
      <c r="I212" s="19" t="s">
        <v>7</v>
      </c>
      <c r="J212" s="81" t="s">
        <v>10</v>
      </c>
      <c r="K212" s="20" t="s">
        <v>11</v>
      </c>
    </row>
    <row r="213" spans="1:11">
      <c r="A213" s="13">
        <v>55</v>
      </c>
      <c r="B213" s="13" t="s">
        <v>338</v>
      </c>
      <c r="C213" s="13">
        <v>6020965</v>
      </c>
      <c r="D213" s="13">
        <v>6020965</v>
      </c>
      <c r="E213" s="13" t="s">
        <v>2100</v>
      </c>
      <c r="F213" s="18">
        <v>162743000</v>
      </c>
      <c r="G213" s="13" t="s">
        <v>401</v>
      </c>
      <c r="H213" s="13" t="s">
        <v>2109</v>
      </c>
      <c r="I213" s="19" t="s">
        <v>7</v>
      </c>
      <c r="J213" s="81" t="s">
        <v>10</v>
      </c>
      <c r="K213" s="20" t="s">
        <v>11</v>
      </c>
    </row>
    <row r="214" spans="1:11">
      <c r="A214" s="57">
        <v>56</v>
      </c>
      <c r="B214" s="13" t="s">
        <v>1409</v>
      </c>
      <c r="C214" s="13">
        <v>6020954</v>
      </c>
      <c r="D214" s="13">
        <v>6020954</v>
      </c>
      <c r="E214" s="13" t="s">
        <v>2100</v>
      </c>
      <c r="F214" s="18">
        <v>224333250</v>
      </c>
      <c r="G214" s="13" t="s">
        <v>1411</v>
      </c>
      <c r="H214" s="13" t="s">
        <v>2110</v>
      </c>
      <c r="I214" s="19" t="s">
        <v>7</v>
      </c>
      <c r="J214" s="81" t="s">
        <v>10</v>
      </c>
      <c r="K214" s="20" t="s">
        <v>11</v>
      </c>
    </row>
    <row r="215" spans="1:11">
      <c r="A215" s="13">
        <v>57</v>
      </c>
      <c r="B215" s="13" t="s">
        <v>338</v>
      </c>
      <c r="C215" s="13">
        <v>6020927</v>
      </c>
      <c r="D215" s="13">
        <v>6020927</v>
      </c>
      <c r="E215" s="13" t="s">
        <v>2100</v>
      </c>
      <c r="F215" s="18">
        <v>4012680</v>
      </c>
      <c r="G215" s="13" t="s">
        <v>401</v>
      </c>
      <c r="H215" s="13" t="s">
        <v>2111</v>
      </c>
      <c r="I215" s="19" t="s">
        <v>7</v>
      </c>
      <c r="J215" s="81" t="s">
        <v>10</v>
      </c>
      <c r="K215" s="20" t="s">
        <v>11</v>
      </c>
    </row>
    <row r="216" spans="1:11">
      <c r="A216" s="13">
        <v>58</v>
      </c>
      <c r="B216" s="13" t="s">
        <v>299</v>
      </c>
      <c r="C216" s="13">
        <v>6020920</v>
      </c>
      <c r="D216" s="13">
        <v>6020920</v>
      </c>
      <c r="E216" s="13" t="s">
        <v>2100</v>
      </c>
      <c r="F216" s="18">
        <v>2142910</v>
      </c>
      <c r="G216" s="13" t="s">
        <v>362</v>
      </c>
      <c r="H216" s="13" t="s">
        <v>429</v>
      </c>
      <c r="I216" s="19" t="s">
        <v>7</v>
      </c>
      <c r="J216" s="81" t="s">
        <v>10</v>
      </c>
      <c r="K216" s="20" t="s">
        <v>11</v>
      </c>
    </row>
    <row r="217" spans="1:11">
      <c r="A217" s="13">
        <v>59</v>
      </c>
      <c r="B217" s="13" t="s">
        <v>318</v>
      </c>
      <c r="C217" s="13">
        <v>6020912</v>
      </c>
      <c r="D217" s="13">
        <v>6020912</v>
      </c>
      <c r="E217" s="13" t="s">
        <v>2100</v>
      </c>
      <c r="F217" s="18">
        <v>1313300000</v>
      </c>
      <c r="G217" s="13" t="s">
        <v>381</v>
      </c>
      <c r="H217" s="13" t="s">
        <v>2112</v>
      </c>
      <c r="I217" s="19" t="s">
        <v>7</v>
      </c>
      <c r="J217" s="81" t="s">
        <v>10</v>
      </c>
      <c r="K217" s="20" t="s">
        <v>11</v>
      </c>
    </row>
    <row r="218" spans="1:11">
      <c r="A218" s="13">
        <v>60</v>
      </c>
      <c r="B218" s="13" t="s">
        <v>338</v>
      </c>
      <c r="C218" s="13">
        <v>6020906</v>
      </c>
      <c r="D218" s="13">
        <v>6020906</v>
      </c>
      <c r="E218" s="13" t="s">
        <v>2100</v>
      </c>
      <c r="F218" s="18">
        <v>4222820</v>
      </c>
      <c r="G218" s="13" t="s">
        <v>401</v>
      </c>
      <c r="H218" s="13" t="s">
        <v>1316</v>
      </c>
      <c r="I218" s="19" t="s">
        <v>7</v>
      </c>
      <c r="J218" s="81" t="s">
        <v>10</v>
      </c>
      <c r="K218" s="20" t="s">
        <v>11</v>
      </c>
    </row>
    <row r="219" spans="1:11">
      <c r="A219" s="57">
        <v>61</v>
      </c>
      <c r="B219" s="13" t="s">
        <v>318</v>
      </c>
      <c r="C219" s="13">
        <v>6020205</v>
      </c>
      <c r="D219" s="13">
        <v>6020205</v>
      </c>
      <c r="E219" s="13" t="s">
        <v>2100</v>
      </c>
      <c r="F219" s="18">
        <v>7284000000</v>
      </c>
      <c r="G219" s="13" t="s">
        <v>381</v>
      </c>
      <c r="H219" s="13" t="s">
        <v>468</v>
      </c>
      <c r="I219" s="19" t="s">
        <v>7</v>
      </c>
      <c r="J219" s="81" t="s">
        <v>10</v>
      </c>
      <c r="K219" s="20" t="s">
        <v>11</v>
      </c>
    </row>
    <row r="220" spans="1:11">
      <c r="A220" s="13">
        <v>62</v>
      </c>
      <c r="B220" s="13" t="s">
        <v>318</v>
      </c>
      <c r="C220" s="13">
        <v>6020193</v>
      </c>
      <c r="D220" s="13">
        <v>6020193</v>
      </c>
      <c r="E220" s="13" t="s">
        <v>2100</v>
      </c>
      <c r="F220" s="18">
        <v>540000000</v>
      </c>
      <c r="G220" s="13" t="s">
        <v>381</v>
      </c>
      <c r="H220" s="13" t="s">
        <v>2113</v>
      </c>
      <c r="I220" s="19" t="s">
        <v>7</v>
      </c>
      <c r="J220" s="81" t="s">
        <v>10</v>
      </c>
      <c r="K220" s="20" t="s">
        <v>11</v>
      </c>
    </row>
    <row r="221" spans="1:11">
      <c r="A221" s="13">
        <v>63</v>
      </c>
      <c r="B221" s="13" t="s">
        <v>338</v>
      </c>
      <c r="C221" s="13">
        <v>6020190</v>
      </c>
      <c r="D221" s="13">
        <v>6020190</v>
      </c>
      <c r="E221" s="13" t="s">
        <v>2100</v>
      </c>
      <c r="F221" s="18">
        <v>37012200</v>
      </c>
      <c r="G221" s="13" t="s">
        <v>401</v>
      </c>
      <c r="H221" s="13" t="s">
        <v>2096</v>
      </c>
      <c r="I221" s="19" t="s">
        <v>7</v>
      </c>
      <c r="J221" s="81" t="s">
        <v>10</v>
      </c>
      <c r="K221" s="20" t="s">
        <v>11</v>
      </c>
    </row>
    <row r="222" spans="1:11">
      <c r="A222" s="13">
        <v>64</v>
      </c>
      <c r="B222" s="13" t="s">
        <v>338</v>
      </c>
      <c r="C222" s="13">
        <v>6020188</v>
      </c>
      <c r="D222" s="13">
        <v>6020188</v>
      </c>
      <c r="E222" s="13" t="s">
        <v>2100</v>
      </c>
      <c r="F222" s="18">
        <v>96265000</v>
      </c>
      <c r="G222" s="13" t="s">
        <v>401</v>
      </c>
      <c r="H222" s="13" t="s">
        <v>2105</v>
      </c>
      <c r="I222" s="19" t="s">
        <v>7</v>
      </c>
      <c r="J222" s="81" t="s">
        <v>10</v>
      </c>
      <c r="K222" s="20" t="s">
        <v>11</v>
      </c>
    </row>
    <row r="223" spans="1:11">
      <c r="A223" s="13">
        <v>65</v>
      </c>
      <c r="B223" s="13" t="s">
        <v>338</v>
      </c>
      <c r="C223" s="13">
        <v>6020184</v>
      </c>
      <c r="D223" s="13">
        <v>6020184</v>
      </c>
      <c r="E223" s="13" t="s">
        <v>2100</v>
      </c>
      <c r="F223" s="18">
        <v>231237000</v>
      </c>
      <c r="G223" s="13" t="s">
        <v>401</v>
      </c>
      <c r="H223" s="13" t="s">
        <v>1288</v>
      </c>
      <c r="I223" s="19" t="s">
        <v>7</v>
      </c>
      <c r="J223" s="81" t="s">
        <v>10</v>
      </c>
      <c r="K223" s="20" t="s">
        <v>11</v>
      </c>
    </row>
    <row r="224" spans="1:11">
      <c r="A224" s="57">
        <v>66</v>
      </c>
      <c r="B224" s="13" t="s">
        <v>338</v>
      </c>
      <c r="C224" s="13">
        <v>6020170</v>
      </c>
      <c r="D224" s="13">
        <v>6020170</v>
      </c>
      <c r="E224" s="13" t="s">
        <v>2100</v>
      </c>
      <c r="F224" s="18">
        <v>1086760</v>
      </c>
      <c r="G224" s="13" t="s">
        <v>401</v>
      </c>
      <c r="H224" s="13" t="s">
        <v>2114</v>
      </c>
      <c r="I224" s="19" t="s">
        <v>7</v>
      </c>
      <c r="J224" s="81" t="s">
        <v>10</v>
      </c>
      <c r="K224" s="20" t="s">
        <v>11</v>
      </c>
    </row>
    <row r="225" spans="1:11">
      <c r="A225" s="13">
        <v>67</v>
      </c>
      <c r="B225" s="13" t="s">
        <v>333</v>
      </c>
      <c r="C225" s="13">
        <v>6020054</v>
      </c>
      <c r="D225" s="13">
        <v>6020054</v>
      </c>
      <c r="E225" s="13" t="s">
        <v>2115</v>
      </c>
      <c r="F225" s="18">
        <v>24606418900</v>
      </c>
      <c r="G225" s="13" t="s">
        <v>396</v>
      </c>
      <c r="H225" s="13" t="s">
        <v>2116</v>
      </c>
      <c r="I225" s="19" t="s">
        <v>7</v>
      </c>
      <c r="J225" s="81" t="s">
        <v>10</v>
      </c>
      <c r="K225" s="20" t="s">
        <v>11</v>
      </c>
    </row>
    <row r="226" spans="1:11">
      <c r="A226" s="13">
        <v>68</v>
      </c>
      <c r="B226" s="13" t="s">
        <v>333</v>
      </c>
      <c r="C226" s="13">
        <v>6020049</v>
      </c>
      <c r="D226" s="13">
        <v>6020049</v>
      </c>
      <c r="E226" s="13" t="s">
        <v>2115</v>
      </c>
      <c r="F226" s="18">
        <v>16761220560</v>
      </c>
      <c r="G226" s="13" t="s">
        <v>396</v>
      </c>
      <c r="H226" s="13" t="s">
        <v>2117</v>
      </c>
      <c r="I226" s="19" t="s">
        <v>7</v>
      </c>
      <c r="J226" s="81" t="s">
        <v>10</v>
      </c>
      <c r="K226" s="20" t="s">
        <v>11</v>
      </c>
    </row>
    <row r="227" spans="1:11">
      <c r="A227" s="13">
        <v>69</v>
      </c>
      <c r="B227" s="13" t="s">
        <v>333</v>
      </c>
      <c r="C227" s="13">
        <v>6020042</v>
      </c>
      <c r="D227" s="13">
        <v>6020042</v>
      </c>
      <c r="E227" s="13" t="s">
        <v>2115</v>
      </c>
      <c r="F227" s="18">
        <v>49898338425</v>
      </c>
      <c r="G227" s="13" t="s">
        <v>396</v>
      </c>
      <c r="H227" s="13" t="s">
        <v>2118</v>
      </c>
      <c r="I227" s="19" t="s">
        <v>7</v>
      </c>
      <c r="J227" s="81" t="s">
        <v>10</v>
      </c>
      <c r="K227" s="20" t="s">
        <v>11</v>
      </c>
    </row>
    <row r="228" spans="1:11">
      <c r="A228" s="13">
        <v>70</v>
      </c>
      <c r="B228" s="13" t="s">
        <v>299</v>
      </c>
      <c r="C228" s="13">
        <v>6020023</v>
      </c>
      <c r="D228" s="13">
        <v>6020023</v>
      </c>
      <c r="E228" s="13" t="s">
        <v>2115</v>
      </c>
      <c r="F228" s="18">
        <v>747500000</v>
      </c>
      <c r="G228" s="13" t="s">
        <v>362</v>
      </c>
      <c r="H228" s="13" t="s">
        <v>2102</v>
      </c>
      <c r="I228" s="19" t="s">
        <v>7</v>
      </c>
      <c r="J228" s="81" t="s">
        <v>10</v>
      </c>
      <c r="K228" s="20" t="s">
        <v>11</v>
      </c>
    </row>
    <row r="229" spans="1:11">
      <c r="A229" s="57">
        <v>71</v>
      </c>
      <c r="B229" s="13" t="s">
        <v>1183</v>
      </c>
      <c r="C229" s="13">
        <v>6018994</v>
      </c>
      <c r="D229" s="13">
        <v>6018994</v>
      </c>
      <c r="E229" s="13" t="s">
        <v>2115</v>
      </c>
      <c r="F229" s="18">
        <v>29559600000</v>
      </c>
      <c r="G229" s="13" t="s">
        <v>1185</v>
      </c>
      <c r="H229" s="13" t="s">
        <v>2098</v>
      </c>
      <c r="I229" s="19" t="s">
        <v>7</v>
      </c>
      <c r="J229" s="81" t="s">
        <v>10</v>
      </c>
      <c r="K229" s="20" t="s">
        <v>11</v>
      </c>
    </row>
    <row r="230" spans="1:11">
      <c r="A230" s="13">
        <v>72</v>
      </c>
      <c r="B230" s="13" t="s">
        <v>1183</v>
      </c>
      <c r="C230" s="13">
        <v>6018993</v>
      </c>
      <c r="D230" s="13">
        <v>6018993</v>
      </c>
      <c r="E230" s="13" t="s">
        <v>2115</v>
      </c>
      <c r="F230" s="18">
        <v>29559600000</v>
      </c>
      <c r="G230" s="13" t="s">
        <v>1185</v>
      </c>
      <c r="H230" s="13" t="s">
        <v>2098</v>
      </c>
      <c r="I230" s="19" t="s">
        <v>7</v>
      </c>
      <c r="J230" s="81" t="s">
        <v>10</v>
      </c>
      <c r="K230" s="20" t="s">
        <v>11</v>
      </c>
    </row>
    <row r="231" spans="1:11">
      <c r="A231" s="13">
        <v>73</v>
      </c>
      <c r="B231" s="13" t="s">
        <v>1183</v>
      </c>
      <c r="C231" s="13">
        <v>6018992</v>
      </c>
      <c r="D231" s="13">
        <v>6018992</v>
      </c>
      <c r="E231" s="13" t="s">
        <v>2115</v>
      </c>
      <c r="F231" s="18">
        <v>29559600000</v>
      </c>
      <c r="G231" s="13" t="s">
        <v>1185</v>
      </c>
      <c r="H231" s="13" t="s">
        <v>2098</v>
      </c>
      <c r="I231" s="19" t="s">
        <v>7</v>
      </c>
      <c r="J231" s="81" t="s">
        <v>10</v>
      </c>
      <c r="K231" s="20" t="s">
        <v>11</v>
      </c>
    </row>
    <row r="232" spans="1:11">
      <c r="A232" s="13">
        <v>74</v>
      </c>
      <c r="B232" s="13" t="s">
        <v>299</v>
      </c>
      <c r="C232" s="13">
        <v>6018930</v>
      </c>
      <c r="D232" s="13">
        <v>6018930</v>
      </c>
      <c r="E232" s="13" t="s">
        <v>2115</v>
      </c>
      <c r="F232" s="18">
        <v>200940000</v>
      </c>
      <c r="G232" s="13" t="s">
        <v>362</v>
      </c>
      <c r="H232" s="13" t="s">
        <v>2074</v>
      </c>
      <c r="I232" s="19" t="s">
        <v>7</v>
      </c>
      <c r="J232" s="81" t="s">
        <v>10</v>
      </c>
      <c r="K232" s="20" t="s">
        <v>11</v>
      </c>
    </row>
    <row r="233" spans="1:11">
      <c r="A233" s="13">
        <v>75</v>
      </c>
      <c r="B233" s="13" t="s">
        <v>299</v>
      </c>
      <c r="C233" s="13">
        <v>6018863</v>
      </c>
      <c r="D233" s="13">
        <v>6018863</v>
      </c>
      <c r="E233" s="13" t="s">
        <v>2115</v>
      </c>
      <c r="F233" s="18">
        <v>9601660000</v>
      </c>
      <c r="G233" s="13" t="s">
        <v>362</v>
      </c>
      <c r="H233" s="13" t="s">
        <v>2119</v>
      </c>
      <c r="I233" s="19" t="s">
        <v>7</v>
      </c>
      <c r="J233" s="81" t="s">
        <v>10</v>
      </c>
      <c r="K233" s="20" t="s">
        <v>11</v>
      </c>
    </row>
    <row r="234" spans="1:11">
      <c r="A234" s="57">
        <v>76</v>
      </c>
      <c r="B234" s="13" t="s">
        <v>2120</v>
      </c>
      <c r="C234" s="13">
        <v>6018172</v>
      </c>
      <c r="D234" s="13">
        <v>6018172</v>
      </c>
      <c r="E234" s="13" t="s">
        <v>2115</v>
      </c>
      <c r="F234" s="18">
        <v>543750000</v>
      </c>
      <c r="G234" s="13" t="s">
        <v>2121</v>
      </c>
      <c r="H234" s="13" t="s">
        <v>2122</v>
      </c>
      <c r="I234" s="19" t="s">
        <v>7</v>
      </c>
      <c r="J234" s="81" t="s">
        <v>10</v>
      </c>
      <c r="K234" s="20" t="s">
        <v>11</v>
      </c>
    </row>
    <row r="235" spans="1:11">
      <c r="A235" s="13">
        <v>77</v>
      </c>
      <c r="B235" s="13" t="s">
        <v>2120</v>
      </c>
      <c r="C235" s="13">
        <v>6018157</v>
      </c>
      <c r="D235" s="13">
        <v>6018157</v>
      </c>
      <c r="E235" s="13" t="s">
        <v>2115</v>
      </c>
      <c r="F235" s="18">
        <v>556140000</v>
      </c>
      <c r="G235" s="13" t="s">
        <v>2121</v>
      </c>
      <c r="H235" s="13" t="s">
        <v>2123</v>
      </c>
      <c r="I235" s="19" t="s">
        <v>7</v>
      </c>
      <c r="J235" s="81" t="s">
        <v>10</v>
      </c>
      <c r="K235" s="20" t="s">
        <v>11</v>
      </c>
    </row>
    <row r="236" spans="1:11">
      <c r="A236" s="13">
        <v>78</v>
      </c>
      <c r="B236" s="13" t="s">
        <v>299</v>
      </c>
      <c r="C236" s="13">
        <v>6017893</v>
      </c>
      <c r="D236" s="13">
        <v>6017893</v>
      </c>
      <c r="E236" s="13" t="s">
        <v>2115</v>
      </c>
      <c r="F236" s="18">
        <v>20159990</v>
      </c>
      <c r="G236" s="13" t="s">
        <v>362</v>
      </c>
      <c r="H236" s="13" t="s">
        <v>1417</v>
      </c>
      <c r="I236" s="19" t="s">
        <v>7</v>
      </c>
      <c r="J236" s="81" t="s">
        <v>10</v>
      </c>
      <c r="K236" s="20" t="s">
        <v>11</v>
      </c>
    </row>
    <row r="237" spans="1:11">
      <c r="A237" s="13">
        <v>79</v>
      </c>
      <c r="B237" s="13" t="s">
        <v>299</v>
      </c>
      <c r="C237" s="13">
        <v>6017243</v>
      </c>
      <c r="D237" s="13">
        <v>6017243</v>
      </c>
      <c r="E237" s="13" t="s">
        <v>2115</v>
      </c>
      <c r="F237" s="18">
        <v>54719880</v>
      </c>
      <c r="G237" s="13" t="s">
        <v>362</v>
      </c>
      <c r="H237" s="13" t="s">
        <v>1255</v>
      </c>
      <c r="I237" s="19" t="s">
        <v>7</v>
      </c>
      <c r="J237" s="81" t="s">
        <v>10</v>
      </c>
      <c r="K237" s="20" t="s">
        <v>11</v>
      </c>
    </row>
    <row r="238" spans="1:11">
      <c r="A238" s="13">
        <v>80</v>
      </c>
      <c r="B238" s="13" t="s">
        <v>2124</v>
      </c>
      <c r="C238" s="13">
        <v>6017126</v>
      </c>
      <c r="D238" s="13">
        <v>6017126</v>
      </c>
      <c r="E238" s="13" t="s">
        <v>2115</v>
      </c>
      <c r="F238" s="18">
        <v>9748867500</v>
      </c>
      <c r="G238" s="13" t="s">
        <v>2125</v>
      </c>
      <c r="H238" s="13" t="s">
        <v>2126</v>
      </c>
      <c r="I238" s="19" t="s">
        <v>7</v>
      </c>
      <c r="J238" s="81" t="s">
        <v>10</v>
      </c>
      <c r="K238" s="20" t="s">
        <v>11</v>
      </c>
    </row>
    <row r="239" spans="1:11">
      <c r="A239" s="57">
        <v>81</v>
      </c>
      <c r="B239" s="13" t="s">
        <v>302</v>
      </c>
      <c r="C239" s="13">
        <v>6017101</v>
      </c>
      <c r="D239" s="13">
        <v>6017101</v>
      </c>
      <c r="E239" s="13" t="s">
        <v>2127</v>
      </c>
      <c r="F239" s="18">
        <v>38215354849</v>
      </c>
      <c r="G239" s="13" t="s">
        <v>365</v>
      </c>
      <c r="H239" s="13" t="s">
        <v>2099</v>
      </c>
      <c r="I239" s="19" t="s">
        <v>7</v>
      </c>
      <c r="J239" s="81" t="s">
        <v>10</v>
      </c>
      <c r="K239" s="20" t="s">
        <v>11</v>
      </c>
    </row>
    <row r="240" spans="1:11">
      <c r="A240" s="13">
        <v>82</v>
      </c>
      <c r="B240" s="13" t="s">
        <v>1216</v>
      </c>
      <c r="C240" s="13">
        <v>6017090</v>
      </c>
      <c r="D240" s="13">
        <v>6017090</v>
      </c>
      <c r="E240" s="13" t="s">
        <v>2127</v>
      </c>
      <c r="F240" s="18">
        <v>16225000000</v>
      </c>
      <c r="G240" s="13" t="s">
        <v>1217</v>
      </c>
      <c r="H240" s="13" t="s">
        <v>1218</v>
      </c>
      <c r="I240" s="19" t="s">
        <v>7</v>
      </c>
      <c r="J240" s="81" t="s">
        <v>10</v>
      </c>
      <c r="K240" s="20" t="s">
        <v>11</v>
      </c>
    </row>
    <row r="241" spans="1:11">
      <c r="A241" s="13">
        <v>83</v>
      </c>
      <c r="B241" s="13" t="s">
        <v>299</v>
      </c>
      <c r="C241" s="13">
        <v>6017057</v>
      </c>
      <c r="D241" s="13">
        <v>6017057</v>
      </c>
      <c r="E241" s="13" t="s">
        <v>2127</v>
      </c>
      <c r="F241" s="18">
        <v>21945000000</v>
      </c>
      <c r="G241" s="13" t="s">
        <v>362</v>
      </c>
      <c r="H241" s="13" t="s">
        <v>2086</v>
      </c>
      <c r="I241" s="19" t="s">
        <v>7</v>
      </c>
      <c r="J241" s="81" t="s">
        <v>10</v>
      </c>
      <c r="K241" s="20" t="s">
        <v>11</v>
      </c>
    </row>
    <row r="242" spans="1:11">
      <c r="A242" s="13">
        <v>84</v>
      </c>
      <c r="B242" s="13" t="s">
        <v>333</v>
      </c>
      <c r="C242" s="13">
        <v>6013952</v>
      </c>
      <c r="D242" s="13">
        <v>6013952</v>
      </c>
      <c r="E242" s="13" t="s">
        <v>2128</v>
      </c>
      <c r="F242" s="18">
        <v>140314605</v>
      </c>
      <c r="G242" s="13" t="s">
        <v>396</v>
      </c>
      <c r="H242" s="13" t="s">
        <v>2129</v>
      </c>
      <c r="I242" s="19" t="s">
        <v>7</v>
      </c>
      <c r="J242" s="81" t="s">
        <v>10</v>
      </c>
      <c r="K242" s="20" t="s">
        <v>11</v>
      </c>
    </row>
    <row r="243" spans="1:11">
      <c r="A243" s="13">
        <v>85</v>
      </c>
      <c r="B243" s="13" t="s">
        <v>333</v>
      </c>
      <c r="C243" s="13">
        <v>6013950</v>
      </c>
      <c r="D243" s="13">
        <v>6013950</v>
      </c>
      <c r="E243" s="13" t="s">
        <v>2128</v>
      </c>
      <c r="F243" s="18">
        <v>140314605</v>
      </c>
      <c r="G243" s="13" t="s">
        <v>396</v>
      </c>
      <c r="H243" s="13" t="s">
        <v>2130</v>
      </c>
      <c r="I243" s="19" t="s">
        <v>7</v>
      </c>
      <c r="J243" s="81" t="s">
        <v>10</v>
      </c>
      <c r="K243" s="20" t="s">
        <v>11</v>
      </c>
    </row>
    <row r="244" spans="1:11">
      <c r="A244" s="57">
        <v>86</v>
      </c>
      <c r="B244" s="13" t="s">
        <v>333</v>
      </c>
      <c r="C244" s="13">
        <v>6013945</v>
      </c>
      <c r="D244" s="13">
        <v>6013945</v>
      </c>
      <c r="E244" s="13" t="s">
        <v>2128</v>
      </c>
      <c r="F244" s="18">
        <v>176527760</v>
      </c>
      <c r="G244" s="13" t="s">
        <v>396</v>
      </c>
      <c r="H244" s="13" t="s">
        <v>2131</v>
      </c>
      <c r="I244" s="19" t="s">
        <v>7</v>
      </c>
      <c r="J244" s="81" t="s">
        <v>10</v>
      </c>
      <c r="K244" s="20" t="s">
        <v>11</v>
      </c>
    </row>
    <row r="245" spans="1:11">
      <c r="A245" s="13">
        <v>87</v>
      </c>
      <c r="B245" s="13" t="s">
        <v>333</v>
      </c>
      <c r="C245" s="13">
        <v>6013944</v>
      </c>
      <c r="D245" s="13">
        <v>6013944</v>
      </c>
      <c r="E245" s="13" t="s">
        <v>2128</v>
      </c>
      <c r="F245" s="18">
        <v>176527760</v>
      </c>
      <c r="G245" s="13" t="s">
        <v>396</v>
      </c>
      <c r="H245" s="13" t="s">
        <v>1364</v>
      </c>
      <c r="I245" s="19" t="s">
        <v>7</v>
      </c>
      <c r="J245" s="81" t="s">
        <v>10</v>
      </c>
      <c r="K245" s="20" t="s">
        <v>11</v>
      </c>
    </row>
    <row r="246" spans="1:11">
      <c r="A246" s="13">
        <v>88</v>
      </c>
      <c r="B246" s="13" t="s">
        <v>333</v>
      </c>
      <c r="C246" s="13">
        <v>6013864</v>
      </c>
      <c r="D246" s="13">
        <v>6013864</v>
      </c>
      <c r="E246" s="13" t="s">
        <v>2128</v>
      </c>
      <c r="F246" s="18">
        <v>76059000</v>
      </c>
      <c r="G246" s="13" t="s">
        <v>396</v>
      </c>
      <c r="H246" s="13" t="s">
        <v>2132</v>
      </c>
      <c r="I246" s="19" t="s">
        <v>7</v>
      </c>
      <c r="J246" s="81" t="s">
        <v>10</v>
      </c>
      <c r="K246" s="20" t="s">
        <v>11</v>
      </c>
    </row>
    <row r="247" spans="1:11">
      <c r="A247" s="13">
        <v>89</v>
      </c>
      <c r="B247" s="13" t="s">
        <v>333</v>
      </c>
      <c r="C247" s="13">
        <v>6013862</v>
      </c>
      <c r="D247" s="13">
        <v>6013862</v>
      </c>
      <c r="E247" s="13" t="s">
        <v>2128</v>
      </c>
      <c r="F247" s="18">
        <v>33524000</v>
      </c>
      <c r="G247" s="13" t="s">
        <v>396</v>
      </c>
      <c r="H247" s="13" t="s">
        <v>2133</v>
      </c>
      <c r="I247" s="19" t="s">
        <v>7</v>
      </c>
      <c r="J247" s="81" t="s">
        <v>10</v>
      </c>
      <c r="K247" s="20" t="s">
        <v>11</v>
      </c>
    </row>
    <row r="248" spans="1:11">
      <c r="A248" s="13">
        <v>90</v>
      </c>
      <c r="B248" s="13" t="s">
        <v>333</v>
      </c>
      <c r="C248" s="13">
        <v>6013860</v>
      </c>
      <c r="D248" s="13">
        <v>6013860</v>
      </c>
      <c r="E248" s="13" t="s">
        <v>2128</v>
      </c>
      <c r="F248" s="18">
        <v>41874835</v>
      </c>
      <c r="G248" s="13" t="s">
        <v>396</v>
      </c>
      <c r="H248" s="13" t="s">
        <v>2134</v>
      </c>
      <c r="I248" s="19" t="s">
        <v>7</v>
      </c>
      <c r="J248" s="81" t="s">
        <v>10</v>
      </c>
      <c r="K248" s="20" t="s">
        <v>11</v>
      </c>
    </row>
    <row r="249" spans="1:11">
      <c r="A249" s="57">
        <v>91</v>
      </c>
      <c r="B249" s="13" t="s">
        <v>333</v>
      </c>
      <c r="C249" s="13">
        <v>6013847</v>
      </c>
      <c r="D249" s="13">
        <v>6013847</v>
      </c>
      <c r="E249" s="13" t="s">
        <v>2128</v>
      </c>
      <c r="F249" s="18">
        <v>195393650</v>
      </c>
      <c r="G249" s="13" t="s">
        <v>396</v>
      </c>
      <c r="H249" s="13" t="s">
        <v>2135</v>
      </c>
      <c r="I249" s="19" t="s">
        <v>7</v>
      </c>
      <c r="J249" s="81" t="s">
        <v>10</v>
      </c>
      <c r="K249" s="20" t="s">
        <v>11</v>
      </c>
    </row>
    <row r="250" spans="1:11">
      <c r="A250" s="13">
        <v>92</v>
      </c>
      <c r="B250" s="13" t="s">
        <v>299</v>
      </c>
      <c r="C250" s="13">
        <v>6012833</v>
      </c>
      <c r="D250" s="13">
        <v>6012833</v>
      </c>
      <c r="E250" s="13" t="s">
        <v>2128</v>
      </c>
      <c r="F250" s="18">
        <v>1403640500</v>
      </c>
      <c r="G250" s="13" t="s">
        <v>362</v>
      </c>
      <c r="H250" s="13" t="s">
        <v>436</v>
      </c>
      <c r="I250" s="19" t="s">
        <v>7</v>
      </c>
      <c r="J250" s="81" t="s">
        <v>10</v>
      </c>
      <c r="K250" s="20" t="s">
        <v>11</v>
      </c>
    </row>
    <row r="251" spans="1:11">
      <c r="A251" s="13">
        <v>93</v>
      </c>
      <c r="B251" s="13" t="s">
        <v>323</v>
      </c>
      <c r="C251" s="13">
        <v>6012718</v>
      </c>
      <c r="D251" s="13">
        <v>6012718</v>
      </c>
      <c r="E251" s="13" t="s">
        <v>2128</v>
      </c>
      <c r="F251" s="18">
        <v>1077766836</v>
      </c>
      <c r="G251" s="13" t="s">
        <v>386</v>
      </c>
      <c r="H251" s="13" t="s">
        <v>498</v>
      </c>
      <c r="I251" s="19" t="s">
        <v>7</v>
      </c>
      <c r="J251" s="81" t="s">
        <v>10</v>
      </c>
      <c r="K251" s="20" t="s">
        <v>11</v>
      </c>
    </row>
    <row r="252" spans="1:11">
      <c r="A252" s="13">
        <v>94</v>
      </c>
      <c r="B252" s="13" t="s">
        <v>322</v>
      </c>
      <c r="C252" s="13">
        <v>6012694</v>
      </c>
      <c r="D252" s="13">
        <v>6012694</v>
      </c>
      <c r="E252" s="13" t="s">
        <v>2128</v>
      </c>
      <c r="F252" s="18">
        <v>7923500000</v>
      </c>
      <c r="G252" s="13" t="s">
        <v>385</v>
      </c>
      <c r="H252" s="13" t="s">
        <v>492</v>
      </c>
      <c r="I252" s="19" t="s">
        <v>7</v>
      </c>
      <c r="J252" s="81" t="s">
        <v>10</v>
      </c>
      <c r="K252" s="20" t="s">
        <v>11</v>
      </c>
    </row>
    <row r="253" spans="1:11">
      <c r="A253" s="13">
        <v>95</v>
      </c>
      <c r="B253" s="13" t="s">
        <v>2136</v>
      </c>
      <c r="C253" s="13">
        <v>6011973</v>
      </c>
      <c r="D253" s="13">
        <v>6011973</v>
      </c>
      <c r="E253" s="13" t="s">
        <v>2128</v>
      </c>
      <c r="F253" s="18">
        <v>724500000</v>
      </c>
      <c r="G253" s="13" t="s">
        <v>2137</v>
      </c>
      <c r="H253" s="13" t="s">
        <v>2138</v>
      </c>
      <c r="I253" s="19" t="s">
        <v>7</v>
      </c>
      <c r="J253" s="81" t="s">
        <v>10</v>
      </c>
      <c r="K253" s="20" t="s">
        <v>11</v>
      </c>
    </row>
    <row r="254" spans="1:11">
      <c r="A254" s="57">
        <v>96</v>
      </c>
      <c r="B254" s="13" t="s">
        <v>299</v>
      </c>
      <c r="C254" s="13">
        <v>6011850</v>
      </c>
      <c r="D254" s="13">
        <v>6011850</v>
      </c>
      <c r="E254" s="13" t="s">
        <v>2128</v>
      </c>
      <c r="F254" s="18">
        <v>5711778000</v>
      </c>
      <c r="G254" s="13" t="s">
        <v>362</v>
      </c>
      <c r="H254" s="13" t="s">
        <v>502</v>
      </c>
      <c r="I254" s="19" t="s">
        <v>7</v>
      </c>
      <c r="J254" s="81" t="s">
        <v>10</v>
      </c>
      <c r="K254" s="20" t="s">
        <v>11</v>
      </c>
    </row>
    <row r="255" spans="1:11">
      <c r="A255" s="13">
        <v>97</v>
      </c>
      <c r="B255" s="13" t="s">
        <v>299</v>
      </c>
      <c r="C255" s="13">
        <v>6010863</v>
      </c>
      <c r="D255" s="13">
        <v>6010863</v>
      </c>
      <c r="E255" s="13" t="s">
        <v>2128</v>
      </c>
      <c r="F255" s="18">
        <v>7049950</v>
      </c>
      <c r="G255" s="13" t="s">
        <v>362</v>
      </c>
      <c r="H255" s="13" t="s">
        <v>428</v>
      </c>
      <c r="I255" s="19" t="s">
        <v>7</v>
      </c>
      <c r="J255" s="81" t="s">
        <v>10</v>
      </c>
      <c r="K255" s="20" t="s">
        <v>11</v>
      </c>
    </row>
    <row r="256" spans="1:11">
      <c r="A256" s="13">
        <v>98</v>
      </c>
      <c r="B256" s="13" t="s">
        <v>1409</v>
      </c>
      <c r="C256" s="13">
        <v>6010826</v>
      </c>
      <c r="D256" s="13">
        <v>6010826</v>
      </c>
      <c r="E256" s="13" t="s">
        <v>2139</v>
      </c>
      <c r="F256" s="18">
        <v>12631790400</v>
      </c>
      <c r="G256" s="13" t="s">
        <v>1411</v>
      </c>
      <c r="H256" s="13" t="s">
        <v>1412</v>
      </c>
      <c r="I256" s="19" t="s">
        <v>7</v>
      </c>
      <c r="J256" s="81" t="s">
        <v>10</v>
      </c>
      <c r="K256" s="20" t="s">
        <v>11</v>
      </c>
    </row>
    <row r="257" spans="1:11">
      <c r="A257" s="13">
        <v>99</v>
      </c>
      <c r="B257" s="13" t="s">
        <v>298</v>
      </c>
      <c r="C257" s="13">
        <v>6010798</v>
      </c>
      <c r="D257" s="13">
        <v>6010798</v>
      </c>
      <c r="E257" s="13" t="s">
        <v>2139</v>
      </c>
      <c r="F257" s="18">
        <v>946000000</v>
      </c>
      <c r="G257" s="13" t="s">
        <v>361</v>
      </c>
      <c r="H257" s="13" t="s">
        <v>403</v>
      </c>
      <c r="I257" s="19" t="s">
        <v>7</v>
      </c>
      <c r="J257" s="81" t="s">
        <v>10</v>
      </c>
      <c r="K257" s="20" t="s">
        <v>11</v>
      </c>
    </row>
    <row r="258" spans="1:11">
      <c r="A258" s="13">
        <v>100</v>
      </c>
      <c r="B258" s="13" t="s">
        <v>298</v>
      </c>
      <c r="C258" s="13">
        <v>6010772</v>
      </c>
      <c r="D258" s="13">
        <v>6010772</v>
      </c>
      <c r="E258" s="13" t="s">
        <v>2139</v>
      </c>
      <c r="F258" s="18">
        <v>1145500000</v>
      </c>
      <c r="G258" s="13" t="s">
        <v>361</v>
      </c>
      <c r="H258" s="13" t="s">
        <v>2101</v>
      </c>
      <c r="I258" s="19" t="s">
        <v>7</v>
      </c>
      <c r="J258" s="81" t="s">
        <v>10</v>
      </c>
      <c r="K258" s="20" t="s">
        <v>11</v>
      </c>
    </row>
    <row r="259" spans="1:11">
      <c r="A259" s="57">
        <v>101</v>
      </c>
      <c r="B259" s="13" t="s">
        <v>328</v>
      </c>
      <c r="C259" s="13">
        <v>6010700</v>
      </c>
      <c r="D259" s="13">
        <v>6010700</v>
      </c>
      <c r="E259" s="13" t="s">
        <v>2139</v>
      </c>
      <c r="F259" s="18">
        <v>2915250000</v>
      </c>
      <c r="G259" s="13" t="s">
        <v>391</v>
      </c>
      <c r="H259" s="13" t="s">
        <v>514</v>
      </c>
      <c r="I259" s="19" t="s">
        <v>7</v>
      </c>
      <c r="J259" s="81" t="s">
        <v>10</v>
      </c>
      <c r="K259" s="20" t="s">
        <v>11</v>
      </c>
    </row>
    <row r="260" spans="1:11">
      <c r="A260" s="13">
        <v>102</v>
      </c>
      <c r="B260" s="13" t="s">
        <v>298</v>
      </c>
      <c r="C260" s="13">
        <v>6010541</v>
      </c>
      <c r="D260" s="13">
        <v>6010541</v>
      </c>
      <c r="E260" s="13" t="s">
        <v>2139</v>
      </c>
      <c r="F260" s="18">
        <v>688800000</v>
      </c>
      <c r="G260" s="13" t="s">
        <v>361</v>
      </c>
      <c r="H260" s="13" t="s">
        <v>403</v>
      </c>
      <c r="I260" s="19" t="s">
        <v>7</v>
      </c>
      <c r="J260" s="81" t="s">
        <v>10</v>
      </c>
      <c r="K260" s="20" t="s">
        <v>11</v>
      </c>
    </row>
    <row r="261" spans="1:11">
      <c r="A261" s="13">
        <v>103</v>
      </c>
      <c r="B261" s="13" t="s">
        <v>298</v>
      </c>
      <c r="C261" s="13">
        <v>6010518</v>
      </c>
      <c r="D261" s="13">
        <v>6010518</v>
      </c>
      <c r="E261" s="13" t="s">
        <v>2139</v>
      </c>
      <c r="F261" s="18">
        <v>823900000</v>
      </c>
      <c r="G261" s="13" t="s">
        <v>361</v>
      </c>
      <c r="H261" s="13" t="s">
        <v>2101</v>
      </c>
      <c r="I261" s="19" t="s">
        <v>7</v>
      </c>
      <c r="J261" s="81" t="s">
        <v>10</v>
      </c>
      <c r="K261" s="20" t="s">
        <v>11</v>
      </c>
    </row>
    <row r="262" spans="1:11">
      <c r="A262" s="13">
        <v>104</v>
      </c>
      <c r="B262" s="13" t="s">
        <v>299</v>
      </c>
      <c r="C262" s="13">
        <v>6010256</v>
      </c>
      <c r="D262" s="13">
        <v>6010256</v>
      </c>
      <c r="E262" s="13" t="s">
        <v>2139</v>
      </c>
      <c r="F262" s="18">
        <v>5996997</v>
      </c>
      <c r="G262" s="13" t="s">
        <v>362</v>
      </c>
      <c r="H262" s="13" t="s">
        <v>2140</v>
      </c>
      <c r="I262" s="19" t="s">
        <v>7</v>
      </c>
      <c r="J262" s="81" t="s">
        <v>10</v>
      </c>
      <c r="K262" s="20" t="s">
        <v>11</v>
      </c>
    </row>
    <row r="263" spans="1:11">
      <c r="A263" s="13">
        <v>105</v>
      </c>
      <c r="B263" s="13" t="s">
        <v>299</v>
      </c>
      <c r="C263" s="13">
        <v>6010254</v>
      </c>
      <c r="D263" s="13">
        <v>6010254</v>
      </c>
      <c r="E263" s="13" t="s">
        <v>2139</v>
      </c>
      <c r="F263" s="18">
        <v>363932000</v>
      </c>
      <c r="G263" s="13" t="s">
        <v>362</v>
      </c>
      <c r="H263" s="13" t="s">
        <v>420</v>
      </c>
      <c r="I263" s="19" t="s">
        <v>7</v>
      </c>
      <c r="J263" s="81" t="s">
        <v>10</v>
      </c>
      <c r="K263" s="20" t="s">
        <v>11</v>
      </c>
    </row>
    <row r="264" spans="1:11">
      <c r="A264" s="57">
        <v>106</v>
      </c>
      <c r="B264" s="13" t="s">
        <v>2141</v>
      </c>
      <c r="C264" s="13">
        <v>6010217</v>
      </c>
      <c r="D264" s="13">
        <v>6010217</v>
      </c>
      <c r="E264" s="13" t="s">
        <v>2139</v>
      </c>
      <c r="F264" s="18">
        <v>76500000</v>
      </c>
      <c r="G264" s="13" t="s">
        <v>2142</v>
      </c>
      <c r="H264" s="13" t="s">
        <v>2143</v>
      </c>
      <c r="I264" s="19" t="s">
        <v>7</v>
      </c>
      <c r="J264" s="81" t="s">
        <v>10</v>
      </c>
      <c r="K264" s="20" t="s">
        <v>11</v>
      </c>
    </row>
    <row r="265" spans="1:11">
      <c r="A265" s="13">
        <v>107</v>
      </c>
      <c r="B265" s="13" t="s">
        <v>299</v>
      </c>
      <c r="C265" s="13">
        <v>6009497</v>
      </c>
      <c r="D265" s="13">
        <v>6009497</v>
      </c>
      <c r="E265" s="13" t="s">
        <v>2139</v>
      </c>
      <c r="F265" s="18">
        <v>29299950</v>
      </c>
      <c r="G265" s="13" t="s">
        <v>362</v>
      </c>
      <c r="H265" s="13" t="s">
        <v>430</v>
      </c>
      <c r="I265" s="19" t="s">
        <v>7</v>
      </c>
      <c r="J265" s="81" t="s">
        <v>10</v>
      </c>
      <c r="K265" s="20" t="s">
        <v>11</v>
      </c>
    </row>
    <row r="266" spans="1:11">
      <c r="A266" s="13">
        <v>108</v>
      </c>
      <c r="B266" s="13" t="s">
        <v>299</v>
      </c>
      <c r="C266" s="13">
        <v>6009467</v>
      </c>
      <c r="D266" s="13">
        <v>6009467</v>
      </c>
      <c r="E266" s="13" t="s">
        <v>2139</v>
      </c>
      <c r="F266" s="18">
        <v>11737600</v>
      </c>
      <c r="G266" s="13" t="s">
        <v>362</v>
      </c>
      <c r="H266" s="13" t="s">
        <v>432</v>
      </c>
      <c r="I266" s="19" t="s">
        <v>7</v>
      </c>
      <c r="J266" s="81" t="s">
        <v>10</v>
      </c>
      <c r="K266" s="20" t="s">
        <v>11</v>
      </c>
    </row>
    <row r="267" spans="1:11">
      <c r="A267" s="13">
        <v>109</v>
      </c>
      <c r="B267" s="13" t="s">
        <v>1183</v>
      </c>
      <c r="C267" s="13">
        <v>6009418</v>
      </c>
      <c r="D267" s="13">
        <v>6009418</v>
      </c>
      <c r="E267" s="13" t="s">
        <v>2139</v>
      </c>
      <c r="F267" s="18">
        <v>29559600000</v>
      </c>
      <c r="G267" s="13" t="s">
        <v>1185</v>
      </c>
      <c r="H267" s="13" t="s">
        <v>2098</v>
      </c>
      <c r="I267" s="19" t="s">
        <v>7</v>
      </c>
      <c r="J267" s="81" t="s">
        <v>10</v>
      </c>
      <c r="K267" s="20" t="s">
        <v>11</v>
      </c>
    </row>
    <row r="268" spans="1:11">
      <c r="A268" s="13">
        <v>110</v>
      </c>
      <c r="B268" s="13" t="s">
        <v>302</v>
      </c>
      <c r="C268" s="13">
        <v>6009398</v>
      </c>
      <c r="D268" s="13">
        <v>6009398</v>
      </c>
      <c r="E268" s="13" t="s">
        <v>2139</v>
      </c>
      <c r="F268" s="18">
        <v>38996799950</v>
      </c>
      <c r="G268" s="13" t="s">
        <v>365</v>
      </c>
      <c r="H268" s="13" t="s">
        <v>2099</v>
      </c>
      <c r="I268" s="19" t="s">
        <v>7</v>
      </c>
      <c r="J268" s="81" t="s">
        <v>10</v>
      </c>
      <c r="K268" s="20" t="s">
        <v>11</v>
      </c>
    </row>
    <row r="269" spans="1:11">
      <c r="A269" s="57">
        <v>111</v>
      </c>
      <c r="B269" s="13" t="s">
        <v>302</v>
      </c>
      <c r="C269" s="13">
        <v>6009397</v>
      </c>
      <c r="D269" s="13">
        <v>6009397</v>
      </c>
      <c r="E269" s="13" t="s">
        <v>2139</v>
      </c>
      <c r="F269" s="18">
        <v>13258911983</v>
      </c>
      <c r="G269" s="13" t="s">
        <v>365</v>
      </c>
      <c r="H269" s="13" t="s">
        <v>2099</v>
      </c>
      <c r="I269" s="19" t="s">
        <v>7</v>
      </c>
      <c r="J269" s="81" t="s">
        <v>10</v>
      </c>
      <c r="K269" s="20" t="s">
        <v>11</v>
      </c>
    </row>
    <row r="270" spans="1:11">
      <c r="A270" s="13">
        <v>112</v>
      </c>
      <c r="B270" s="13" t="s">
        <v>299</v>
      </c>
      <c r="C270" s="13">
        <v>6009353</v>
      </c>
      <c r="D270" s="13">
        <v>6009353</v>
      </c>
      <c r="E270" s="13" t="s">
        <v>2139</v>
      </c>
      <c r="F270" s="18">
        <v>200600000</v>
      </c>
      <c r="G270" s="13" t="s">
        <v>362</v>
      </c>
      <c r="H270" s="13" t="s">
        <v>490</v>
      </c>
      <c r="I270" s="19" t="s">
        <v>7</v>
      </c>
      <c r="J270" s="81" t="s">
        <v>10</v>
      </c>
      <c r="K270" s="20" t="s">
        <v>11</v>
      </c>
    </row>
    <row r="271" spans="1:11">
      <c r="A271" s="13">
        <v>113</v>
      </c>
      <c r="B271" s="13" t="s">
        <v>303</v>
      </c>
      <c r="C271" s="13">
        <v>6009236</v>
      </c>
      <c r="D271" s="13">
        <v>6009236</v>
      </c>
      <c r="E271" s="13" t="s">
        <v>2139</v>
      </c>
      <c r="F271" s="18">
        <v>1620000000</v>
      </c>
      <c r="G271" s="13" t="s">
        <v>366</v>
      </c>
      <c r="H271" s="13" t="s">
        <v>409</v>
      </c>
      <c r="I271" s="19" t="s">
        <v>7</v>
      </c>
      <c r="J271" s="81" t="s">
        <v>10</v>
      </c>
      <c r="K271" s="20" t="s">
        <v>11</v>
      </c>
    </row>
    <row r="272" spans="1:11">
      <c r="A272" s="13">
        <v>114</v>
      </c>
      <c r="B272" s="13" t="s">
        <v>333</v>
      </c>
      <c r="C272" s="13">
        <v>6009218</v>
      </c>
      <c r="D272" s="13">
        <v>6009218</v>
      </c>
      <c r="E272" s="13" t="s">
        <v>2139</v>
      </c>
      <c r="F272" s="18">
        <v>35916901200</v>
      </c>
      <c r="G272" s="13" t="s">
        <v>396</v>
      </c>
      <c r="H272" s="13" t="s">
        <v>2117</v>
      </c>
      <c r="I272" s="19" t="s">
        <v>7</v>
      </c>
      <c r="J272" s="81" t="s">
        <v>10</v>
      </c>
      <c r="K272" s="20" t="s">
        <v>11</v>
      </c>
    </row>
    <row r="273" spans="1:11">
      <c r="A273" s="13">
        <v>115</v>
      </c>
      <c r="B273" s="13" t="s">
        <v>333</v>
      </c>
      <c r="C273" s="13">
        <v>6009193</v>
      </c>
      <c r="D273" s="13">
        <v>6009193</v>
      </c>
      <c r="E273" s="13" t="s">
        <v>2139</v>
      </c>
      <c r="F273" s="18">
        <v>13954594615</v>
      </c>
      <c r="G273" s="13" t="s">
        <v>396</v>
      </c>
      <c r="H273" s="13" t="s">
        <v>2144</v>
      </c>
      <c r="I273" s="19" t="s">
        <v>7</v>
      </c>
      <c r="J273" s="81" t="s">
        <v>10</v>
      </c>
      <c r="K273" s="20" t="s">
        <v>11</v>
      </c>
    </row>
    <row r="274" spans="1:11">
      <c r="A274" s="57">
        <v>116</v>
      </c>
      <c r="B274" s="13" t="s">
        <v>330</v>
      </c>
      <c r="C274" s="13">
        <v>6008226</v>
      </c>
      <c r="D274" s="13">
        <v>6008226</v>
      </c>
      <c r="E274" s="13" t="s">
        <v>2139</v>
      </c>
      <c r="F274" s="18">
        <v>19555996</v>
      </c>
      <c r="G274" s="13" t="s">
        <v>393</v>
      </c>
      <c r="H274" s="13" t="s">
        <v>517</v>
      </c>
      <c r="I274" s="19" t="s">
        <v>7</v>
      </c>
      <c r="J274" s="81" t="s">
        <v>10</v>
      </c>
      <c r="K274" s="20" t="s">
        <v>11</v>
      </c>
    </row>
    <row r="275" spans="1:11">
      <c r="A275" s="13">
        <v>117</v>
      </c>
      <c r="B275" s="13" t="s">
        <v>1392</v>
      </c>
      <c r="C275" s="13">
        <v>6007247</v>
      </c>
      <c r="D275" s="13">
        <v>6007247</v>
      </c>
      <c r="E275" s="13" t="s">
        <v>2139</v>
      </c>
      <c r="F275" s="18">
        <v>931091865</v>
      </c>
      <c r="G275" s="13" t="s">
        <v>1393</v>
      </c>
      <c r="H275" s="13" t="s">
        <v>2145</v>
      </c>
      <c r="I275" s="19" t="s">
        <v>7</v>
      </c>
      <c r="J275" s="81" t="s">
        <v>10</v>
      </c>
      <c r="K275" s="20" t="s">
        <v>11</v>
      </c>
    </row>
    <row r="276" spans="1:11">
      <c r="A276" s="13">
        <v>118</v>
      </c>
      <c r="B276" s="13" t="s">
        <v>299</v>
      </c>
      <c r="C276" s="13">
        <v>6007242</v>
      </c>
      <c r="D276" s="13">
        <v>6007242</v>
      </c>
      <c r="E276" s="13" t="s">
        <v>2139</v>
      </c>
      <c r="F276" s="18">
        <v>2935000</v>
      </c>
      <c r="G276" s="13" t="s">
        <v>362</v>
      </c>
      <c r="H276" s="13" t="s">
        <v>432</v>
      </c>
      <c r="I276" s="19" t="s">
        <v>7</v>
      </c>
      <c r="J276" s="81" t="s">
        <v>10</v>
      </c>
      <c r="K276" s="20" t="s">
        <v>11</v>
      </c>
    </row>
    <row r="277" spans="1:11">
      <c r="A277" s="13">
        <v>119</v>
      </c>
      <c r="B277" s="13" t="s">
        <v>302</v>
      </c>
      <c r="C277" s="13">
        <v>5974817</v>
      </c>
      <c r="D277" s="13">
        <v>5974817</v>
      </c>
      <c r="E277" s="13" t="s">
        <v>2146</v>
      </c>
      <c r="F277" s="18">
        <v>4679551200</v>
      </c>
      <c r="G277" s="13" t="s">
        <v>365</v>
      </c>
      <c r="H277" s="13" t="s">
        <v>2099</v>
      </c>
      <c r="I277" s="19" t="s">
        <v>7</v>
      </c>
      <c r="J277" s="81" t="s">
        <v>10</v>
      </c>
      <c r="K277" s="20" t="s">
        <v>11</v>
      </c>
    </row>
    <row r="278" spans="1:11">
      <c r="A278" s="13">
        <v>120</v>
      </c>
      <c r="B278" s="13" t="s">
        <v>302</v>
      </c>
      <c r="C278" s="13">
        <v>5974816</v>
      </c>
      <c r="D278" s="13">
        <v>5974816</v>
      </c>
      <c r="E278" s="13" t="s">
        <v>2146</v>
      </c>
      <c r="F278" s="18">
        <v>4679551200</v>
      </c>
      <c r="G278" s="13" t="s">
        <v>365</v>
      </c>
      <c r="H278" s="13" t="s">
        <v>2099</v>
      </c>
      <c r="I278" s="19" t="s">
        <v>7</v>
      </c>
      <c r="J278" s="81" t="s">
        <v>10</v>
      </c>
      <c r="K278" s="20" t="s">
        <v>11</v>
      </c>
    </row>
    <row r="279" spans="1:11">
      <c r="A279" s="57">
        <v>121</v>
      </c>
      <c r="B279" s="13" t="s">
        <v>1183</v>
      </c>
      <c r="C279" s="13">
        <v>5973100</v>
      </c>
      <c r="D279" s="13">
        <v>5973100</v>
      </c>
      <c r="E279" s="13" t="s">
        <v>2147</v>
      </c>
      <c r="F279" s="18">
        <v>14851200000</v>
      </c>
      <c r="G279" s="13" t="s">
        <v>1185</v>
      </c>
      <c r="H279" s="13" t="s">
        <v>2098</v>
      </c>
      <c r="I279" s="19" t="s">
        <v>7</v>
      </c>
      <c r="J279" s="81" t="s">
        <v>10</v>
      </c>
      <c r="K279" s="20" t="s">
        <v>11</v>
      </c>
    </row>
    <row r="280" spans="1:11">
      <c r="A280" s="13">
        <v>122</v>
      </c>
      <c r="B280" s="13" t="s">
        <v>2148</v>
      </c>
      <c r="C280" s="13">
        <v>5973042</v>
      </c>
      <c r="D280" s="13">
        <v>5973042</v>
      </c>
      <c r="E280" s="13" t="s">
        <v>2147</v>
      </c>
      <c r="F280" s="18">
        <v>1220800000</v>
      </c>
      <c r="G280" s="13" t="s">
        <v>2149</v>
      </c>
      <c r="H280" s="13" t="s">
        <v>2150</v>
      </c>
      <c r="I280" s="19" t="s">
        <v>7</v>
      </c>
      <c r="J280" s="81" t="s">
        <v>10</v>
      </c>
      <c r="K280" s="20" t="s">
        <v>11</v>
      </c>
    </row>
    <row r="281" spans="1:11">
      <c r="A281" s="13">
        <v>123</v>
      </c>
      <c r="B281" s="13" t="s">
        <v>333</v>
      </c>
      <c r="C281" s="13">
        <v>5972882</v>
      </c>
      <c r="D281" s="13">
        <v>5972882</v>
      </c>
      <c r="E281" s="13" t="s">
        <v>2147</v>
      </c>
      <c r="F281" s="18">
        <v>17354000</v>
      </c>
      <c r="G281" s="13" t="s">
        <v>396</v>
      </c>
      <c r="H281" s="13" t="s">
        <v>1212</v>
      </c>
      <c r="I281" s="19" t="s">
        <v>7</v>
      </c>
      <c r="J281" s="81" t="s">
        <v>10</v>
      </c>
      <c r="K281" s="20" t="s">
        <v>11</v>
      </c>
    </row>
    <row r="282" spans="1:11">
      <c r="A282" s="13">
        <v>124</v>
      </c>
      <c r="B282" s="13" t="s">
        <v>333</v>
      </c>
      <c r="C282" s="13">
        <v>5972881</v>
      </c>
      <c r="D282" s="13">
        <v>5972881</v>
      </c>
      <c r="E282" s="13" t="s">
        <v>2147</v>
      </c>
      <c r="F282" s="18">
        <v>95447000</v>
      </c>
      <c r="G282" s="13" t="s">
        <v>396</v>
      </c>
      <c r="H282" s="13" t="s">
        <v>1212</v>
      </c>
      <c r="I282" s="19" t="s">
        <v>7</v>
      </c>
      <c r="J282" s="81" t="s">
        <v>10</v>
      </c>
      <c r="K282" s="20" t="s">
        <v>11</v>
      </c>
    </row>
    <row r="283" spans="1:11" ht="13.5" thickBot="1">
      <c r="A283" s="13">
        <v>125</v>
      </c>
      <c r="B283" s="13" t="s">
        <v>333</v>
      </c>
      <c r="C283" s="13">
        <v>5972880</v>
      </c>
      <c r="D283" s="13">
        <v>5972880</v>
      </c>
      <c r="E283" s="13" t="s">
        <v>2147</v>
      </c>
      <c r="F283" s="18">
        <v>60739000</v>
      </c>
      <c r="G283" s="13" t="s">
        <v>396</v>
      </c>
      <c r="H283" s="13" t="s">
        <v>1212</v>
      </c>
      <c r="I283" s="19" t="s">
        <v>7</v>
      </c>
      <c r="J283" s="81" t="s">
        <v>10</v>
      </c>
      <c r="K283" s="20" t="s">
        <v>11</v>
      </c>
    </row>
    <row r="284" spans="1:11" ht="15.75" thickBot="1">
      <c r="A284" s="112"/>
      <c r="B284" s="172" t="s">
        <v>2389</v>
      </c>
      <c r="C284" s="172"/>
      <c r="D284" s="143"/>
      <c r="E284" s="143"/>
      <c r="F284" s="100">
        <f>SUM(F159:F283)</f>
        <v>745925388097</v>
      </c>
      <c r="G284" s="143"/>
      <c r="H284" s="143"/>
      <c r="I284" s="143"/>
      <c r="J284" s="143"/>
      <c r="K284" s="114"/>
    </row>
    <row r="285" spans="1:11" ht="25.5">
      <c r="A285" s="29">
        <v>1</v>
      </c>
      <c r="B285" s="22" t="s">
        <v>2151</v>
      </c>
      <c r="C285" s="22" t="s">
        <v>2152</v>
      </c>
      <c r="D285" s="22" t="s">
        <v>2153</v>
      </c>
      <c r="E285" s="130" t="s">
        <v>2154</v>
      </c>
      <c r="F285" s="124">
        <v>3009136000</v>
      </c>
      <c r="G285" s="22" t="s">
        <v>1220</v>
      </c>
      <c r="H285" s="32" t="s">
        <v>2155</v>
      </c>
      <c r="I285" s="33" t="s">
        <v>7</v>
      </c>
      <c r="J285" s="85" t="s">
        <v>12</v>
      </c>
      <c r="K285" s="34" t="s">
        <v>11</v>
      </c>
    </row>
    <row r="286" spans="1:11" ht="15">
      <c r="A286" s="29">
        <v>2</v>
      </c>
      <c r="B286" s="22"/>
      <c r="C286" s="22"/>
      <c r="D286" s="22"/>
      <c r="E286" s="130"/>
      <c r="F286" s="124"/>
      <c r="G286" s="22"/>
      <c r="H286" s="32"/>
      <c r="I286" s="33" t="s">
        <v>7</v>
      </c>
      <c r="J286" s="85" t="s">
        <v>12</v>
      </c>
      <c r="K286" s="34" t="s">
        <v>11</v>
      </c>
    </row>
    <row r="287" spans="1:11" ht="15">
      <c r="A287" s="29">
        <v>3</v>
      </c>
      <c r="B287" s="22"/>
      <c r="C287" s="22"/>
      <c r="D287" s="22"/>
      <c r="E287" s="130"/>
      <c r="F287" s="124"/>
      <c r="G287" s="22"/>
      <c r="H287" s="32"/>
      <c r="I287" s="33" t="s">
        <v>7</v>
      </c>
      <c r="J287" s="85" t="s">
        <v>12</v>
      </c>
      <c r="K287" s="34" t="s">
        <v>11</v>
      </c>
    </row>
    <row r="288" spans="1:11" ht="15">
      <c r="A288" s="29">
        <v>4</v>
      </c>
      <c r="B288" s="22"/>
      <c r="C288" s="22"/>
      <c r="D288" s="22"/>
      <c r="E288" s="130"/>
      <c r="F288" s="124"/>
      <c r="G288" s="22"/>
      <c r="H288" s="32"/>
      <c r="I288" s="33" t="s">
        <v>7</v>
      </c>
      <c r="J288" s="85" t="s">
        <v>12</v>
      </c>
      <c r="K288" s="34" t="s">
        <v>11</v>
      </c>
    </row>
    <row r="289" spans="1:11" ht="15">
      <c r="A289" s="29">
        <v>5</v>
      </c>
      <c r="B289" s="22"/>
      <c r="C289" s="22"/>
      <c r="D289" s="22"/>
      <c r="E289" s="130"/>
      <c r="F289" s="124"/>
      <c r="G289" s="22"/>
      <c r="H289" s="32"/>
      <c r="I289" s="33" t="s">
        <v>7</v>
      </c>
      <c r="J289" s="85" t="s">
        <v>12</v>
      </c>
      <c r="K289" s="34" t="s">
        <v>11</v>
      </c>
    </row>
    <row r="290" spans="1:11" ht="15">
      <c r="A290" s="29">
        <v>6</v>
      </c>
      <c r="B290" s="22"/>
      <c r="C290" s="22"/>
      <c r="D290" s="22"/>
      <c r="E290" s="130"/>
      <c r="F290" s="124"/>
      <c r="G290" s="22"/>
      <c r="H290" s="32"/>
      <c r="I290" s="33" t="s">
        <v>7</v>
      </c>
      <c r="J290" s="85" t="s">
        <v>12</v>
      </c>
      <c r="K290" s="34" t="s">
        <v>11</v>
      </c>
    </row>
    <row r="291" spans="1:11" ht="15">
      <c r="A291" s="29">
        <v>7</v>
      </c>
      <c r="B291" s="22"/>
      <c r="C291" s="22"/>
      <c r="D291" s="22"/>
      <c r="E291" s="130"/>
      <c r="F291" s="124"/>
      <c r="G291" s="22"/>
      <c r="H291" s="32"/>
      <c r="I291" s="33" t="s">
        <v>7</v>
      </c>
      <c r="J291" s="85" t="s">
        <v>12</v>
      </c>
      <c r="K291" s="34" t="s">
        <v>11</v>
      </c>
    </row>
    <row r="292" spans="1:11" ht="15.75" thickBot="1">
      <c r="A292" s="29">
        <v>8</v>
      </c>
      <c r="B292" s="22"/>
      <c r="C292" s="22"/>
      <c r="D292" s="22"/>
      <c r="E292" s="130"/>
      <c r="F292" s="124"/>
      <c r="G292" s="22"/>
      <c r="H292" s="32"/>
      <c r="I292" s="33" t="s">
        <v>7</v>
      </c>
      <c r="J292" s="85" t="s">
        <v>12</v>
      </c>
      <c r="K292" s="34" t="s">
        <v>11</v>
      </c>
    </row>
    <row r="293" spans="1:11" ht="19.5" thickBot="1">
      <c r="A293" s="110"/>
      <c r="B293" s="173" t="s">
        <v>2389</v>
      </c>
      <c r="C293" s="174"/>
      <c r="D293" s="111"/>
      <c r="E293" s="104"/>
      <c r="F293" s="129">
        <f>SUM(F285:F292)</f>
        <v>3009136000</v>
      </c>
      <c r="G293" s="104"/>
      <c r="H293" s="104"/>
      <c r="I293" s="104"/>
      <c r="J293" s="104"/>
      <c r="K293" s="105"/>
    </row>
    <row r="294" spans="1:11" ht="15">
      <c r="A294" s="64">
        <v>1</v>
      </c>
      <c r="B294" s="22"/>
      <c r="C294" s="22"/>
      <c r="D294" s="22"/>
      <c r="E294" s="22"/>
      <c r="F294" s="124"/>
      <c r="G294" s="22"/>
      <c r="H294" s="65"/>
      <c r="I294" s="66" t="s">
        <v>7</v>
      </c>
      <c r="J294" s="82" t="s">
        <v>0</v>
      </c>
      <c r="K294" s="67" t="s">
        <v>11</v>
      </c>
    </row>
    <row r="295" spans="1:11" ht="15.75" thickBot="1">
      <c r="A295" s="21">
        <v>2</v>
      </c>
      <c r="B295" s="22"/>
      <c r="C295" s="22"/>
      <c r="D295" s="22"/>
      <c r="E295" s="22"/>
      <c r="F295" s="124"/>
      <c r="G295" s="22"/>
      <c r="H295" s="23"/>
      <c r="I295" s="24" t="s">
        <v>7</v>
      </c>
      <c r="J295" s="83" t="s">
        <v>0</v>
      </c>
      <c r="K295" s="25" t="s">
        <v>11</v>
      </c>
    </row>
    <row r="296" spans="1:11" ht="15.75" thickBot="1">
      <c r="A296" s="106"/>
      <c r="B296" s="172" t="s">
        <v>2389</v>
      </c>
      <c r="C296" s="172"/>
      <c r="D296" s="107"/>
      <c r="E296" s="107"/>
      <c r="F296" s="108">
        <f>SUM(F294:F295)</f>
        <v>0</v>
      </c>
      <c r="G296" s="122"/>
      <c r="H296" s="107"/>
      <c r="I296" s="107"/>
      <c r="J296" s="107"/>
      <c r="K296" s="109"/>
    </row>
    <row r="297" spans="1:11" s="39" customFormat="1" ht="15">
      <c r="A297" s="69">
        <v>1</v>
      </c>
      <c r="B297" s="120" t="s">
        <v>336</v>
      </c>
      <c r="C297" s="71" t="s">
        <v>2156</v>
      </c>
      <c r="D297" s="70" t="s">
        <v>2156</v>
      </c>
      <c r="E297" s="72" t="s">
        <v>2147</v>
      </c>
      <c r="F297" s="73">
        <v>23856175</v>
      </c>
      <c r="G297" s="121" t="s">
        <v>399</v>
      </c>
      <c r="H297" s="74" t="s">
        <v>2157</v>
      </c>
      <c r="I297" s="75" t="s">
        <v>7</v>
      </c>
      <c r="J297" s="84" t="s">
        <v>1</v>
      </c>
      <c r="K297" s="76" t="s">
        <v>11</v>
      </c>
    </row>
    <row r="298" spans="1:11" s="39" customFormat="1" ht="15">
      <c r="A298" s="29">
        <v>2</v>
      </c>
      <c r="B298" s="121" t="s">
        <v>604</v>
      </c>
      <c r="C298" s="38" t="s">
        <v>2158</v>
      </c>
      <c r="D298" s="30" t="s">
        <v>2158</v>
      </c>
      <c r="E298" s="68" t="s">
        <v>2147</v>
      </c>
      <c r="F298" s="31">
        <v>105615500</v>
      </c>
      <c r="G298" s="121" t="s">
        <v>754</v>
      </c>
      <c r="H298" s="27" t="s">
        <v>2159</v>
      </c>
      <c r="I298" s="33" t="s">
        <v>7</v>
      </c>
      <c r="J298" s="85" t="s">
        <v>1</v>
      </c>
      <c r="K298" s="34" t="s">
        <v>11</v>
      </c>
    </row>
    <row r="299" spans="1:11" s="39" customFormat="1" ht="30">
      <c r="A299" s="29">
        <v>3</v>
      </c>
      <c r="B299" s="30" t="s">
        <v>589</v>
      </c>
      <c r="C299" s="38" t="s">
        <v>2160</v>
      </c>
      <c r="D299" s="30" t="s">
        <v>2160</v>
      </c>
      <c r="E299" s="68" t="s">
        <v>2146</v>
      </c>
      <c r="F299" s="31">
        <v>2084404504</v>
      </c>
      <c r="G299" s="121" t="s">
        <v>738</v>
      </c>
      <c r="H299" s="27" t="s">
        <v>2161</v>
      </c>
      <c r="I299" s="33" t="s">
        <v>7</v>
      </c>
      <c r="J299" s="85" t="s">
        <v>1</v>
      </c>
      <c r="K299" s="34" t="s">
        <v>11</v>
      </c>
    </row>
    <row r="300" spans="1:11" ht="15">
      <c r="A300" s="77">
        <v>4</v>
      </c>
      <c r="B300" s="22" t="s">
        <v>1633</v>
      </c>
      <c r="C300" s="22" t="s">
        <v>2162</v>
      </c>
      <c r="D300" s="22" t="s">
        <v>2162</v>
      </c>
      <c r="E300" s="22" t="s">
        <v>2146</v>
      </c>
      <c r="F300" s="124">
        <v>9600000</v>
      </c>
      <c r="G300" s="22" t="s">
        <v>1636</v>
      </c>
      <c r="H300" s="32" t="s">
        <v>2163</v>
      </c>
      <c r="I300" s="33" t="s">
        <v>7</v>
      </c>
      <c r="J300" s="85" t="s">
        <v>1</v>
      </c>
      <c r="K300" s="34" t="s">
        <v>11</v>
      </c>
    </row>
    <row r="301" spans="1:11" ht="15">
      <c r="A301" s="69">
        <v>5</v>
      </c>
      <c r="B301" s="22" t="s">
        <v>605</v>
      </c>
      <c r="C301" s="22" t="s">
        <v>2164</v>
      </c>
      <c r="D301" s="22" t="s">
        <v>2164</v>
      </c>
      <c r="E301" s="22" t="s">
        <v>2146</v>
      </c>
      <c r="F301" s="124">
        <v>32461983</v>
      </c>
      <c r="G301" s="22" t="s">
        <v>755</v>
      </c>
      <c r="H301" s="32" t="s">
        <v>2165</v>
      </c>
      <c r="I301" s="33" t="s">
        <v>7</v>
      </c>
      <c r="J301" s="85" t="s">
        <v>1</v>
      </c>
      <c r="K301" s="34" t="s">
        <v>11</v>
      </c>
    </row>
    <row r="302" spans="1:11" ht="25.5">
      <c r="A302" s="29">
        <v>6</v>
      </c>
      <c r="B302" s="22" t="s">
        <v>570</v>
      </c>
      <c r="C302" s="22" t="s">
        <v>2166</v>
      </c>
      <c r="D302" s="22" t="s">
        <v>2166</v>
      </c>
      <c r="E302" s="22" t="s">
        <v>2167</v>
      </c>
      <c r="F302" s="124">
        <v>3446669700</v>
      </c>
      <c r="G302" s="22" t="s">
        <v>720</v>
      </c>
      <c r="H302" s="32" t="s">
        <v>2168</v>
      </c>
      <c r="I302" s="33" t="s">
        <v>7</v>
      </c>
      <c r="J302" s="85" t="s">
        <v>1</v>
      </c>
      <c r="K302" s="34" t="s">
        <v>11</v>
      </c>
    </row>
    <row r="303" spans="1:11" ht="25.5">
      <c r="A303" s="29">
        <v>7</v>
      </c>
      <c r="B303" s="22" t="s">
        <v>1704</v>
      </c>
      <c r="C303" s="22" t="s">
        <v>2169</v>
      </c>
      <c r="D303" s="22" t="s">
        <v>2169</v>
      </c>
      <c r="E303" s="22" t="s">
        <v>2167</v>
      </c>
      <c r="F303" s="124">
        <v>4967858570</v>
      </c>
      <c r="G303" s="22" t="s">
        <v>1706</v>
      </c>
      <c r="H303" s="32" t="s">
        <v>2170</v>
      </c>
      <c r="I303" s="33" t="s">
        <v>7</v>
      </c>
      <c r="J303" s="85" t="s">
        <v>1</v>
      </c>
      <c r="K303" s="34" t="s">
        <v>11</v>
      </c>
    </row>
    <row r="304" spans="1:11" ht="15">
      <c r="A304" s="77">
        <v>8</v>
      </c>
      <c r="B304" s="22" t="s">
        <v>2171</v>
      </c>
      <c r="C304" s="22" t="s">
        <v>2172</v>
      </c>
      <c r="D304" s="22" t="s">
        <v>2172</v>
      </c>
      <c r="E304" s="22" t="s">
        <v>2167</v>
      </c>
      <c r="F304" s="124">
        <v>550680700</v>
      </c>
      <c r="G304" s="22" t="s">
        <v>2173</v>
      </c>
      <c r="H304" s="32" t="s">
        <v>2174</v>
      </c>
      <c r="I304" s="33" t="s">
        <v>7</v>
      </c>
      <c r="J304" s="85" t="s">
        <v>1</v>
      </c>
      <c r="K304" s="34" t="s">
        <v>11</v>
      </c>
    </row>
    <row r="305" spans="1:11" ht="15">
      <c r="A305" s="69">
        <v>9</v>
      </c>
      <c r="B305" s="22" t="s">
        <v>577</v>
      </c>
      <c r="C305" s="22" t="s">
        <v>2175</v>
      </c>
      <c r="D305" s="22" t="s">
        <v>2175</v>
      </c>
      <c r="E305" s="22" t="s">
        <v>2167</v>
      </c>
      <c r="F305" s="124">
        <v>1442160040.0599999</v>
      </c>
      <c r="G305" s="22" t="s">
        <v>727</v>
      </c>
      <c r="H305" s="32" t="s">
        <v>2176</v>
      </c>
      <c r="I305" s="33" t="s">
        <v>7</v>
      </c>
      <c r="J305" s="85" t="s">
        <v>1</v>
      </c>
      <c r="K305" s="34" t="s">
        <v>11</v>
      </c>
    </row>
    <row r="306" spans="1:11" ht="15">
      <c r="A306" s="29">
        <v>10</v>
      </c>
      <c r="B306" s="22" t="s">
        <v>2177</v>
      </c>
      <c r="C306" s="22" t="s">
        <v>2178</v>
      </c>
      <c r="D306" s="22" t="s">
        <v>2178</v>
      </c>
      <c r="E306" s="22" t="s">
        <v>2167</v>
      </c>
      <c r="F306" s="124">
        <v>501147000</v>
      </c>
      <c r="G306" s="22" t="s">
        <v>2179</v>
      </c>
      <c r="H306" s="32" t="s">
        <v>2180</v>
      </c>
      <c r="I306" s="33" t="s">
        <v>7</v>
      </c>
      <c r="J306" s="85" t="s">
        <v>1</v>
      </c>
      <c r="K306" s="34" t="s">
        <v>11</v>
      </c>
    </row>
    <row r="307" spans="1:11" ht="15">
      <c r="A307" s="29">
        <v>11</v>
      </c>
      <c r="B307" s="22" t="s">
        <v>605</v>
      </c>
      <c r="C307" s="22" t="s">
        <v>2181</v>
      </c>
      <c r="D307" s="22" t="s">
        <v>2181</v>
      </c>
      <c r="E307" s="22" t="s">
        <v>2182</v>
      </c>
      <c r="F307" s="124">
        <v>5142519820</v>
      </c>
      <c r="G307" s="22" t="s">
        <v>755</v>
      </c>
      <c r="H307" s="32" t="s">
        <v>2183</v>
      </c>
      <c r="I307" s="33" t="s">
        <v>7</v>
      </c>
      <c r="J307" s="85" t="s">
        <v>1</v>
      </c>
      <c r="K307" s="34" t="s">
        <v>11</v>
      </c>
    </row>
    <row r="308" spans="1:11" ht="25.5">
      <c r="A308" s="77">
        <v>12</v>
      </c>
      <c r="B308" s="22" t="s">
        <v>2184</v>
      </c>
      <c r="C308" s="22" t="s">
        <v>2185</v>
      </c>
      <c r="D308" s="22" t="s">
        <v>2185</v>
      </c>
      <c r="E308" s="22" t="s">
        <v>2139</v>
      </c>
      <c r="F308" s="124">
        <v>21900000</v>
      </c>
      <c r="G308" s="22" t="s">
        <v>2186</v>
      </c>
      <c r="H308" s="32" t="s">
        <v>2187</v>
      </c>
      <c r="I308" s="33" t="s">
        <v>7</v>
      </c>
      <c r="J308" s="85" t="s">
        <v>1</v>
      </c>
      <c r="K308" s="34" t="s">
        <v>11</v>
      </c>
    </row>
    <row r="309" spans="1:11" ht="15">
      <c r="A309" s="69">
        <v>13</v>
      </c>
      <c r="B309" s="22" t="s">
        <v>336</v>
      </c>
      <c r="C309" s="22" t="s">
        <v>2188</v>
      </c>
      <c r="D309" s="22" t="s">
        <v>2188</v>
      </c>
      <c r="E309" s="22" t="s">
        <v>2139</v>
      </c>
      <c r="F309" s="124">
        <v>172500</v>
      </c>
      <c r="G309" s="22" t="s">
        <v>399</v>
      </c>
      <c r="H309" s="32" t="s">
        <v>2189</v>
      </c>
      <c r="I309" s="33" t="s">
        <v>7</v>
      </c>
      <c r="J309" s="85" t="s">
        <v>1</v>
      </c>
      <c r="K309" s="34" t="s">
        <v>11</v>
      </c>
    </row>
    <row r="310" spans="1:11" ht="15">
      <c r="A310" s="29">
        <v>14</v>
      </c>
      <c r="B310" s="22" t="s">
        <v>336</v>
      </c>
      <c r="C310" s="22" t="s">
        <v>2190</v>
      </c>
      <c r="D310" s="22" t="s">
        <v>2190</v>
      </c>
      <c r="E310" s="22" t="s">
        <v>2139</v>
      </c>
      <c r="F310" s="124">
        <v>1725000</v>
      </c>
      <c r="G310" s="22" t="s">
        <v>399</v>
      </c>
      <c r="H310" s="32" t="s">
        <v>2191</v>
      </c>
      <c r="I310" s="33" t="s">
        <v>7</v>
      </c>
      <c r="J310" s="85" t="s">
        <v>1</v>
      </c>
      <c r="K310" s="34" t="s">
        <v>11</v>
      </c>
    </row>
    <row r="311" spans="1:11" ht="38.25">
      <c r="A311" s="29">
        <v>15</v>
      </c>
      <c r="B311" s="22" t="s">
        <v>2192</v>
      </c>
      <c r="C311" s="22" t="s">
        <v>2193</v>
      </c>
      <c r="D311" s="22" t="s">
        <v>2193</v>
      </c>
      <c r="E311" s="22" t="s">
        <v>2139</v>
      </c>
      <c r="F311" s="124">
        <v>68750000</v>
      </c>
      <c r="G311" s="22" t="s">
        <v>2149</v>
      </c>
      <c r="H311" s="32" t="s">
        <v>2194</v>
      </c>
      <c r="I311" s="33" t="s">
        <v>7</v>
      </c>
      <c r="J311" s="85" t="s">
        <v>1</v>
      </c>
      <c r="K311" s="34" t="s">
        <v>11</v>
      </c>
    </row>
    <row r="312" spans="1:11" ht="25.5">
      <c r="A312" s="77">
        <v>16</v>
      </c>
      <c r="B312" s="22" t="s">
        <v>2184</v>
      </c>
      <c r="C312" s="22" t="s">
        <v>2195</v>
      </c>
      <c r="D312" s="22" t="s">
        <v>2195</v>
      </c>
      <c r="E312" s="22" t="s">
        <v>2128</v>
      </c>
      <c r="F312" s="124">
        <v>21900000</v>
      </c>
      <c r="G312" s="22" t="s">
        <v>2186</v>
      </c>
      <c r="H312" s="32" t="s">
        <v>2196</v>
      </c>
      <c r="I312" s="33" t="s">
        <v>7</v>
      </c>
      <c r="J312" s="85" t="s">
        <v>1</v>
      </c>
      <c r="K312" s="34" t="s">
        <v>11</v>
      </c>
    </row>
    <row r="313" spans="1:11" ht="25.5">
      <c r="A313" s="69">
        <v>17</v>
      </c>
      <c r="B313" s="22" t="s">
        <v>601</v>
      </c>
      <c r="C313" s="22" t="s">
        <v>2197</v>
      </c>
      <c r="D313" s="22" t="s">
        <v>2197</v>
      </c>
      <c r="E313" s="22" t="s">
        <v>2127</v>
      </c>
      <c r="F313" s="124">
        <v>6660000000</v>
      </c>
      <c r="G313" s="22" t="s">
        <v>751</v>
      </c>
      <c r="H313" s="32" t="s">
        <v>2198</v>
      </c>
      <c r="I313" s="33" t="s">
        <v>7</v>
      </c>
      <c r="J313" s="85" t="s">
        <v>1</v>
      </c>
      <c r="K313" s="34" t="s">
        <v>11</v>
      </c>
    </row>
    <row r="314" spans="1:11" ht="25.5">
      <c r="A314" s="29">
        <v>18</v>
      </c>
      <c r="B314" s="22" t="s">
        <v>601</v>
      </c>
      <c r="C314" s="22" t="s">
        <v>2199</v>
      </c>
      <c r="D314" s="22" t="s">
        <v>2199</v>
      </c>
      <c r="E314" s="22" t="s">
        <v>2127</v>
      </c>
      <c r="F314" s="124">
        <v>6660000000</v>
      </c>
      <c r="G314" s="22" t="s">
        <v>751</v>
      </c>
      <c r="H314" s="32" t="s">
        <v>2200</v>
      </c>
      <c r="I314" s="33" t="s">
        <v>7</v>
      </c>
      <c r="J314" s="85" t="s">
        <v>1</v>
      </c>
      <c r="K314" s="34" t="s">
        <v>11</v>
      </c>
    </row>
    <row r="315" spans="1:11" ht="25.5">
      <c r="A315" s="29">
        <v>19</v>
      </c>
      <c r="B315" s="22" t="s">
        <v>601</v>
      </c>
      <c r="C315" s="22" t="s">
        <v>2201</v>
      </c>
      <c r="D315" s="22" t="s">
        <v>2201</v>
      </c>
      <c r="E315" s="22" t="s">
        <v>2127</v>
      </c>
      <c r="F315" s="124">
        <v>4440000000</v>
      </c>
      <c r="G315" s="22" t="s">
        <v>751</v>
      </c>
      <c r="H315" s="32" t="s">
        <v>2202</v>
      </c>
      <c r="I315" s="33" t="s">
        <v>7</v>
      </c>
      <c r="J315" s="85" t="s">
        <v>1</v>
      </c>
      <c r="K315" s="34" t="s">
        <v>11</v>
      </c>
    </row>
    <row r="316" spans="1:11" ht="25.5">
      <c r="A316" s="77">
        <v>20</v>
      </c>
      <c r="B316" s="22" t="s">
        <v>601</v>
      </c>
      <c r="C316" s="22" t="s">
        <v>2203</v>
      </c>
      <c r="D316" s="22" t="s">
        <v>2203</v>
      </c>
      <c r="E316" s="22" t="s">
        <v>2127</v>
      </c>
      <c r="F316" s="124">
        <v>6660000000</v>
      </c>
      <c r="G316" s="22" t="s">
        <v>751</v>
      </c>
      <c r="H316" s="32" t="s">
        <v>2204</v>
      </c>
      <c r="I316" s="33" t="s">
        <v>7</v>
      </c>
      <c r="J316" s="85" t="s">
        <v>1</v>
      </c>
      <c r="K316" s="34" t="s">
        <v>11</v>
      </c>
    </row>
    <row r="317" spans="1:11" ht="25.5">
      <c r="A317" s="69">
        <v>21</v>
      </c>
      <c r="B317" s="22" t="s">
        <v>601</v>
      </c>
      <c r="C317" s="22" t="s">
        <v>2205</v>
      </c>
      <c r="D317" s="22" t="s">
        <v>2205</v>
      </c>
      <c r="E317" s="22" t="s">
        <v>2127</v>
      </c>
      <c r="F317" s="124">
        <v>3330000000</v>
      </c>
      <c r="G317" s="22" t="s">
        <v>751</v>
      </c>
      <c r="H317" s="32" t="s">
        <v>2206</v>
      </c>
      <c r="I317" s="33" t="s">
        <v>7</v>
      </c>
      <c r="J317" s="85" t="s">
        <v>1</v>
      </c>
      <c r="K317" s="34" t="s">
        <v>11</v>
      </c>
    </row>
    <row r="318" spans="1:11" ht="15">
      <c r="A318" s="29">
        <v>22</v>
      </c>
      <c r="B318" s="22" t="s">
        <v>2207</v>
      </c>
      <c r="C318" s="22" t="s">
        <v>2208</v>
      </c>
      <c r="D318" s="22" t="s">
        <v>2208</v>
      </c>
      <c r="E318" s="22" t="s">
        <v>2115</v>
      </c>
      <c r="F318" s="124">
        <v>23920000</v>
      </c>
      <c r="G318" s="22" t="s">
        <v>2209</v>
      </c>
      <c r="H318" s="32" t="s">
        <v>2210</v>
      </c>
      <c r="I318" s="33" t="s">
        <v>7</v>
      </c>
      <c r="J318" s="85" t="s">
        <v>1</v>
      </c>
      <c r="K318" s="34" t="s">
        <v>11</v>
      </c>
    </row>
    <row r="319" spans="1:11" ht="15">
      <c r="A319" s="29">
        <v>23</v>
      </c>
      <c r="B319" s="22" t="s">
        <v>2211</v>
      </c>
      <c r="C319" s="22" t="s">
        <v>2212</v>
      </c>
      <c r="D319" s="22" t="s">
        <v>2212</v>
      </c>
      <c r="E319" s="22" t="s">
        <v>2115</v>
      </c>
      <c r="F319" s="124">
        <v>8325000</v>
      </c>
      <c r="G319" s="22" t="s">
        <v>2213</v>
      </c>
      <c r="H319" s="32" t="s">
        <v>2214</v>
      </c>
      <c r="I319" s="33" t="s">
        <v>7</v>
      </c>
      <c r="J319" s="85" t="s">
        <v>1</v>
      </c>
      <c r="K319" s="34" t="s">
        <v>11</v>
      </c>
    </row>
    <row r="320" spans="1:11" ht="15">
      <c r="A320" s="77">
        <v>24</v>
      </c>
      <c r="B320" s="22" t="s">
        <v>2215</v>
      </c>
      <c r="C320" s="22" t="s">
        <v>2216</v>
      </c>
      <c r="D320" s="22" t="s">
        <v>2216</v>
      </c>
      <c r="E320" s="22" t="s">
        <v>2097</v>
      </c>
      <c r="F320" s="124">
        <v>4440000000</v>
      </c>
      <c r="G320" s="22" t="s">
        <v>2125</v>
      </c>
      <c r="H320" s="32" t="s">
        <v>2217</v>
      </c>
      <c r="I320" s="33" t="s">
        <v>7</v>
      </c>
      <c r="J320" s="85" t="s">
        <v>1</v>
      </c>
      <c r="K320" s="34" t="s">
        <v>11</v>
      </c>
    </row>
    <row r="321" spans="1:11" ht="15">
      <c r="A321" s="69">
        <v>25</v>
      </c>
      <c r="B321" s="22" t="s">
        <v>2215</v>
      </c>
      <c r="C321" s="22" t="s">
        <v>2218</v>
      </c>
      <c r="D321" s="22" t="s">
        <v>2218</v>
      </c>
      <c r="E321" s="22" t="s">
        <v>2097</v>
      </c>
      <c r="F321" s="124">
        <v>221363200</v>
      </c>
      <c r="G321" s="22" t="s">
        <v>2125</v>
      </c>
      <c r="H321" s="32" t="s">
        <v>2219</v>
      </c>
      <c r="I321" s="33" t="s">
        <v>7</v>
      </c>
      <c r="J321" s="85" t="s">
        <v>1</v>
      </c>
      <c r="K321" s="34" t="s">
        <v>11</v>
      </c>
    </row>
    <row r="322" spans="1:11" ht="15">
      <c r="A322" s="29">
        <v>26</v>
      </c>
      <c r="B322" s="22" t="s">
        <v>2220</v>
      </c>
      <c r="C322" s="22" t="s">
        <v>2221</v>
      </c>
      <c r="D322" s="22" t="s">
        <v>2221</v>
      </c>
      <c r="E322" s="22" t="s">
        <v>2097</v>
      </c>
      <c r="F322" s="124">
        <v>2613600000</v>
      </c>
      <c r="G322" s="22" t="s">
        <v>2222</v>
      </c>
      <c r="H322" s="32" t="s">
        <v>2223</v>
      </c>
      <c r="I322" s="33" t="s">
        <v>7</v>
      </c>
      <c r="J322" s="85" t="s">
        <v>1</v>
      </c>
      <c r="K322" s="34" t="s">
        <v>11</v>
      </c>
    </row>
    <row r="323" spans="1:11" ht="15">
      <c r="A323" s="29">
        <v>27</v>
      </c>
      <c r="B323" s="22" t="s">
        <v>2215</v>
      </c>
      <c r="C323" s="22" t="s">
        <v>2224</v>
      </c>
      <c r="D323" s="22" t="s">
        <v>2224</v>
      </c>
      <c r="E323" s="22" t="s">
        <v>2097</v>
      </c>
      <c r="F323" s="124">
        <v>4969559200</v>
      </c>
      <c r="G323" s="22" t="s">
        <v>2125</v>
      </c>
      <c r="H323" s="32" t="s">
        <v>2225</v>
      </c>
      <c r="I323" s="33" t="s">
        <v>7</v>
      </c>
      <c r="J323" s="85" t="s">
        <v>1</v>
      </c>
      <c r="K323" s="34" t="s">
        <v>11</v>
      </c>
    </row>
    <row r="324" spans="1:11" ht="15">
      <c r="A324" s="77">
        <v>28</v>
      </c>
      <c r="B324" s="22" t="s">
        <v>2215</v>
      </c>
      <c r="C324" s="22" t="s">
        <v>2226</v>
      </c>
      <c r="D324" s="22" t="s">
        <v>2226</v>
      </c>
      <c r="E324" s="22" t="s">
        <v>2097</v>
      </c>
      <c r="F324" s="124">
        <v>6211949000</v>
      </c>
      <c r="G324" s="22" t="s">
        <v>2125</v>
      </c>
      <c r="H324" s="32" t="s">
        <v>2227</v>
      </c>
      <c r="I324" s="33" t="s">
        <v>7</v>
      </c>
      <c r="J324" s="85" t="s">
        <v>1</v>
      </c>
      <c r="K324" s="34" t="s">
        <v>11</v>
      </c>
    </row>
    <row r="325" spans="1:11" ht="15">
      <c r="A325" s="69">
        <v>29</v>
      </c>
      <c r="B325" s="22" t="s">
        <v>2215</v>
      </c>
      <c r="C325" s="22" t="s">
        <v>2228</v>
      </c>
      <c r="D325" s="22" t="s">
        <v>2228</v>
      </c>
      <c r="E325" s="22" t="s">
        <v>2097</v>
      </c>
      <c r="F325" s="124">
        <v>6211949000</v>
      </c>
      <c r="G325" s="22" t="s">
        <v>2125</v>
      </c>
      <c r="H325" s="32" t="s">
        <v>2229</v>
      </c>
      <c r="I325" s="33" t="s">
        <v>7</v>
      </c>
      <c r="J325" s="85" t="s">
        <v>1</v>
      </c>
      <c r="K325" s="34" t="s">
        <v>11</v>
      </c>
    </row>
    <row r="326" spans="1:11" ht="15">
      <c r="A326" s="29">
        <v>30</v>
      </c>
      <c r="B326" s="22" t="s">
        <v>2215</v>
      </c>
      <c r="C326" s="22" t="s">
        <v>2230</v>
      </c>
      <c r="D326" s="22" t="s">
        <v>2230</v>
      </c>
      <c r="E326" s="22" t="s">
        <v>2097</v>
      </c>
      <c r="F326" s="124">
        <v>6211949000</v>
      </c>
      <c r="G326" s="22" t="s">
        <v>2125</v>
      </c>
      <c r="H326" s="32" t="s">
        <v>2231</v>
      </c>
      <c r="I326" s="33" t="s">
        <v>7</v>
      </c>
      <c r="J326" s="85" t="s">
        <v>1</v>
      </c>
      <c r="K326" s="34" t="s">
        <v>11</v>
      </c>
    </row>
    <row r="327" spans="1:11" ht="15">
      <c r="A327" s="29">
        <v>31</v>
      </c>
      <c r="B327" s="22" t="s">
        <v>2215</v>
      </c>
      <c r="C327" s="22" t="s">
        <v>2232</v>
      </c>
      <c r="D327" s="22" t="s">
        <v>2232</v>
      </c>
      <c r="E327" s="22" t="s">
        <v>2097</v>
      </c>
      <c r="F327" s="124">
        <v>6211949000</v>
      </c>
      <c r="G327" s="22" t="s">
        <v>2125</v>
      </c>
      <c r="H327" s="32" t="s">
        <v>2233</v>
      </c>
      <c r="I327" s="33" t="s">
        <v>7</v>
      </c>
      <c r="J327" s="85" t="s">
        <v>1</v>
      </c>
      <c r="K327" s="34" t="s">
        <v>11</v>
      </c>
    </row>
    <row r="328" spans="1:11" ht="15">
      <c r="A328" s="77">
        <v>32</v>
      </c>
      <c r="B328" s="22" t="s">
        <v>2215</v>
      </c>
      <c r="C328" s="22" t="s">
        <v>2234</v>
      </c>
      <c r="D328" s="22" t="s">
        <v>2234</v>
      </c>
      <c r="E328" s="22" t="s">
        <v>2097</v>
      </c>
      <c r="F328" s="124">
        <v>6211949000</v>
      </c>
      <c r="G328" s="22" t="s">
        <v>2125</v>
      </c>
      <c r="H328" s="32" t="s">
        <v>2235</v>
      </c>
      <c r="I328" s="33" t="s">
        <v>7</v>
      </c>
      <c r="J328" s="85" t="s">
        <v>1</v>
      </c>
      <c r="K328" s="34" t="s">
        <v>11</v>
      </c>
    </row>
    <row r="329" spans="1:11" ht="15">
      <c r="A329" s="69">
        <v>33</v>
      </c>
      <c r="B329" s="22" t="s">
        <v>2215</v>
      </c>
      <c r="C329" s="22" t="s">
        <v>2236</v>
      </c>
      <c r="D329" s="22" t="s">
        <v>2236</v>
      </c>
      <c r="E329" s="22" t="s">
        <v>2097</v>
      </c>
      <c r="F329" s="124">
        <v>6211949000</v>
      </c>
      <c r="G329" s="22" t="s">
        <v>2125</v>
      </c>
      <c r="H329" s="32" t="s">
        <v>2237</v>
      </c>
      <c r="I329" s="33" t="s">
        <v>7</v>
      </c>
      <c r="J329" s="85" t="s">
        <v>1</v>
      </c>
      <c r="K329" s="34" t="s">
        <v>11</v>
      </c>
    </row>
    <row r="330" spans="1:11" ht="15">
      <c r="A330" s="29">
        <v>34</v>
      </c>
      <c r="B330" s="22" t="s">
        <v>2215</v>
      </c>
      <c r="C330" s="22" t="s">
        <v>2238</v>
      </c>
      <c r="D330" s="22" t="s">
        <v>2238</v>
      </c>
      <c r="E330" s="22" t="s">
        <v>2097</v>
      </c>
      <c r="F330" s="124">
        <v>6211949000</v>
      </c>
      <c r="G330" s="22" t="s">
        <v>2125</v>
      </c>
      <c r="H330" s="32" t="s">
        <v>2239</v>
      </c>
      <c r="I330" s="33" t="s">
        <v>7</v>
      </c>
      <c r="J330" s="85" t="s">
        <v>1</v>
      </c>
      <c r="K330" s="34" t="s">
        <v>11</v>
      </c>
    </row>
    <row r="331" spans="1:11" ht="15">
      <c r="A331" s="29">
        <v>35</v>
      </c>
      <c r="B331" s="22" t="s">
        <v>2215</v>
      </c>
      <c r="C331" s="22" t="s">
        <v>2240</v>
      </c>
      <c r="D331" s="22" t="s">
        <v>2240</v>
      </c>
      <c r="E331" s="22" t="s">
        <v>2097</v>
      </c>
      <c r="F331" s="124">
        <v>7497750000</v>
      </c>
      <c r="G331" s="22" t="s">
        <v>2125</v>
      </c>
      <c r="H331" s="32" t="s">
        <v>2241</v>
      </c>
      <c r="I331" s="33" t="s">
        <v>7</v>
      </c>
      <c r="J331" s="85" t="s">
        <v>1</v>
      </c>
      <c r="K331" s="34" t="s">
        <v>11</v>
      </c>
    </row>
    <row r="332" spans="1:11" ht="15">
      <c r="A332" s="77">
        <v>36</v>
      </c>
      <c r="B332" s="22" t="s">
        <v>2215</v>
      </c>
      <c r="C332" s="22" t="s">
        <v>2242</v>
      </c>
      <c r="D332" s="22" t="s">
        <v>2242</v>
      </c>
      <c r="E332" s="22" t="s">
        <v>2097</v>
      </c>
      <c r="F332" s="124">
        <v>7497750000</v>
      </c>
      <c r="G332" s="22" t="s">
        <v>2125</v>
      </c>
      <c r="H332" s="32" t="s">
        <v>2243</v>
      </c>
      <c r="I332" s="33" t="s">
        <v>7</v>
      </c>
      <c r="J332" s="85" t="s">
        <v>1</v>
      </c>
      <c r="K332" s="34" t="s">
        <v>11</v>
      </c>
    </row>
    <row r="333" spans="1:11" ht="15">
      <c r="A333" s="69">
        <v>37</v>
      </c>
      <c r="B333" s="22" t="s">
        <v>2215</v>
      </c>
      <c r="C333" s="22" t="s">
        <v>2244</v>
      </c>
      <c r="D333" s="22" t="s">
        <v>2244</v>
      </c>
      <c r="E333" s="22" t="s">
        <v>2097</v>
      </c>
      <c r="F333" s="124">
        <v>7497750000</v>
      </c>
      <c r="G333" s="22" t="s">
        <v>2125</v>
      </c>
      <c r="H333" s="32" t="s">
        <v>2245</v>
      </c>
      <c r="I333" s="33" t="s">
        <v>7</v>
      </c>
      <c r="J333" s="85" t="s">
        <v>1</v>
      </c>
      <c r="K333" s="34" t="s">
        <v>11</v>
      </c>
    </row>
    <row r="334" spans="1:11" ht="15">
      <c r="A334" s="29">
        <v>38</v>
      </c>
      <c r="B334" s="22" t="s">
        <v>2215</v>
      </c>
      <c r="C334" s="22" t="s">
        <v>2246</v>
      </c>
      <c r="D334" s="22" t="s">
        <v>2246</v>
      </c>
      <c r="E334" s="22" t="s">
        <v>2097</v>
      </c>
      <c r="F334" s="124">
        <v>7497750000</v>
      </c>
      <c r="G334" s="22" t="s">
        <v>2125</v>
      </c>
      <c r="H334" s="32" t="s">
        <v>2247</v>
      </c>
      <c r="I334" s="33" t="s">
        <v>7</v>
      </c>
      <c r="J334" s="85" t="s">
        <v>1</v>
      </c>
      <c r="K334" s="34" t="s">
        <v>11</v>
      </c>
    </row>
    <row r="335" spans="1:11" ht="15">
      <c r="A335" s="29">
        <v>39</v>
      </c>
      <c r="B335" s="22" t="s">
        <v>2215</v>
      </c>
      <c r="C335" s="22" t="s">
        <v>2248</v>
      </c>
      <c r="D335" s="22" t="s">
        <v>2248</v>
      </c>
      <c r="E335" s="22" t="s">
        <v>2097</v>
      </c>
      <c r="F335" s="124">
        <v>7497750000</v>
      </c>
      <c r="G335" s="22" t="s">
        <v>2125</v>
      </c>
      <c r="H335" s="32" t="s">
        <v>2249</v>
      </c>
      <c r="I335" s="33" t="s">
        <v>7</v>
      </c>
      <c r="J335" s="85" t="s">
        <v>1</v>
      </c>
      <c r="K335" s="34" t="s">
        <v>11</v>
      </c>
    </row>
    <row r="336" spans="1:11" ht="15">
      <c r="A336" s="77">
        <v>40</v>
      </c>
      <c r="B336" s="22" t="s">
        <v>2215</v>
      </c>
      <c r="C336" s="22" t="s">
        <v>2250</v>
      </c>
      <c r="D336" s="22" t="s">
        <v>2250</v>
      </c>
      <c r="E336" s="22" t="s">
        <v>2097</v>
      </c>
      <c r="F336" s="124">
        <v>7497750000</v>
      </c>
      <c r="G336" s="22" t="s">
        <v>2125</v>
      </c>
      <c r="H336" s="32" t="s">
        <v>2251</v>
      </c>
      <c r="I336" s="33" t="s">
        <v>7</v>
      </c>
      <c r="J336" s="85" t="s">
        <v>1</v>
      </c>
      <c r="K336" s="34" t="s">
        <v>11</v>
      </c>
    </row>
    <row r="337" spans="1:11" ht="15">
      <c r="A337" s="69">
        <v>41</v>
      </c>
      <c r="B337" s="22" t="s">
        <v>2215</v>
      </c>
      <c r="C337" s="22" t="s">
        <v>2252</v>
      </c>
      <c r="D337" s="22" t="s">
        <v>2252</v>
      </c>
      <c r="E337" s="22" t="s">
        <v>2097</v>
      </c>
      <c r="F337" s="124">
        <v>7497750000</v>
      </c>
      <c r="G337" s="22" t="s">
        <v>2125</v>
      </c>
      <c r="H337" s="32" t="s">
        <v>2253</v>
      </c>
      <c r="I337" s="33" t="s">
        <v>7</v>
      </c>
      <c r="J337" s="85" t="s">
        <v>1</v>
      </c>
      <c r="K337" s="34" t="s">
        <v>11</v>
      </c>
    </row>
    <row r="338" spans="1:11" ht="15">
      <c r="A338" s="29">
        <v>42</v>
      </c>
      <c r="B338" s="22" t="s">
        <v>2215</v>
      </c>
      <c r="C338" s="22" t="s">
        <v>2254</v>
      </c>
      <c r="D338" s="22" t="s">
        <v>2254</v>
      </c>
      <c r="E338" s="22" t="s">
        <v>2097</v>
      </c>
      <c r="F338" s="124">
        <v>7497750000</v>
      </c>
      <c r="G338" s="22" t="s">
        <v>2125</v>
      </c>
      <c r="H338" s="32" t="s">
        <v>2255</v>
      </c>
      <c r="I338" s="33" t="s">
        <v>7</v>
      </c>
      <c r="J338" s="85" t="s">
        <v>1</v>
      </c>
      <c r="K338" s="34" t="s">
        <v>11</v>
      </c>
    </row>
    <row r="339" spans="1:11" ht="15">
      <c r="A339" s="29">
        <v>43</v>
      </c>
      <c r="B339" s="22" t="s">
        <v>2215</v>
      </c>
      <c r="C339" s="22" t="s">
        <v>2256</v>
      </c>
      <c r="D339" s="22" t="s">
        <v>2256</v>
      </c>
      <c r="E339" s="22" t="s">
        <v>2097</v>
      </c>
      <c r="F339" s="124">
        <v>7497750000</v>
      </c>
      <c r="G339" s="22" t="s">
        <v>2125</v>
      </c>
      <c r="H339" s="32" t="s">
        <v>2257</v>
      </c>
      <c r="I339" s="33" t="s">
        <v>7</v>
      </c>
      <c r="J339" s="85" t="s">
        <v>1</v>
      </c>
      <c r="K339" s="34" t="s">
        <v>11</v>
      </c>
    </row>
    <row r="340" spans="1:11" ht="15">
      <c r="A340" s="77">
        <v>44</v>
      </c>
      <c r="B340" s="22" t="s">
        <v>2215</v>
      </c>
      <c r="C340" s="22" t="s">
        <v>2258</v>
      </c>
      <c r="D340" s="22" t="s">
        <v>2258</v>
      </c>
      <c r="E340" s="22" t="s">
        <v>2097</v>
      </c>
      <c r="F340" s="124">
        <v>7497750000</v>
      </c>
      <c r="G340" s="22" t="s">
        <v>2125</v>
      </c>
      <c r="H340" s="32" t="s">
        <v>2259</v>
      </c>
      <c r="I340" s="33" t="s">
        <v>7</v>
      </c>
      <c r="J340" s="85" t="s">
        <v>1</v>
      </c>
      <c r="K340" s="34" t="s">
        <v>11</v>
      </c>
    </row>
    <row r="341" spans="1:11" ht="15">
      <c r="A341" s="69">
        <v>45</v>
      </c>
      <c r="B341" s="22" t="s">
        <v>2215</v>
      </c>
      <c r="C341" s="22" t="s">
        <v>2260</v>
      </c>
      <c r="D341" s="22" t="s">
        <v>2260</v>
      </c>
      <c r="E341" s="22" t="s">
        <v>2097</v>
      </c>
      <c r="F341" s="124">
        <v>2307000000</v>
      </c>
      <c r="G341" s="22" t="s">
        <v>2125</v>
      </c>
      <c r="H341" s="32" t="s">
        <v>2261</v>
      </c>
      <c r="I341" s="33" t="s">
        <v>7</v>
      </c>
      <c r="J341" s="85" t="s">
        <v>1</v>
      </c>
      <c r="K341" s="34" t="s">
        <v>11</v>
      </c>
    </row>
    <row r="342" spans="1:11" ht="15">
      <c r="A342" s="29">
        <v>46</v>
      </c>
      <c r="B342" s="22" t="s">
        <v>2215</v>
      </c>
      <c r="C342" s="22" t="s">
        <v>2262</v>
      </c>
      <c r="D342" s="22" t="s">
        <v>2262</v>
      </c>
      <c r="E342" s="22" t="s">
        <v>2097</v>
      </c>
      <c r="F342" s="124">
        <v>7497750000</v>
      </c>
      <c r="G342" s="22" t="s">
        <v>2125</v>
      </c>
      <c r="H342" s="32" t="s">
        <v>2263</v>
      </c>
      <c r="I342" s="33" t="s">
        <v>7</v>
      </c>
      <c r="J342" s="85" t="s">
        <v>1</v>
      </c>
      <c r="K342" s="34" t="s">
        <v>11</v>
      </c>
    </row>
    <row r="343" spans="1:11" ht="15">
      <c r="A343" s="29">
        <v>47</v>
      </c>
      <c r="B343" s="22" t="s">
        <v>2215</v>
      </c>
      <c r="C343" s="22" t="s">
        <v>2264</v>
      </c>
      <c r="D343" s="22" t="s">
        <v>2264</v>
      </c>
      <c r="E343" s="22" t="s">
        <v>2097</v>
      </c>
      <c r="F343" s="124">
        <v>7497750000</v>
      </c>
      <c r="G343" s="22" t="s">
        <v>2125</v>
      </c>
      <c r="H343" s="32" t="s">
        <v>2265</v>
      </c>
      <c r="I343" s="33" t="s">
        <v>7</v>
      </c>
      <c r="J343" s="85" t="s">
        <v>1</v>
      </c>
      <c r="K343" s="34" t="s">
        <v>11</v>
      </c>
    </row>
    <row r="344" spans="1:11" ht="15">
      <c r="A344" s="77">
        <v>48</v>
      </c>
      <c r="B344" s="22" t="s">
        <v>2215</v>
      </c>
      <c r="C344" s="22" t="s">
        <v>2266</v>
      </c>
      <c r="D344" s="22" t="s">
        <v>2266</v>
      </c>
      <c r="E344" s="22" t="s">
        <v>2097</v>
      </c>
      <c r="F344" s="124">
        <v>756000000</v>
      </c>
      <c r="G344" s="22" t="s">
        <v>2125</v>
      </c>
      <c r="H344" s="32" t="s">
        <v>2267</v>
      </c>
      <c r="I344" s="33" t="s">
        <v>7</v>
      </c>
      <c r="J344" s="85" t="s">
        <v>1</v>
      </c>
      <c r="K344" s="34" t="s">
        <v>11</v>
      </c>
    </row>
    <row r="345" spans="1:11" ht="15">
      <c r="A345" s="69">
        <v>49</v>
      </c>
      <c r="B345" s="22" t="s">
        <v>580</v>
      </c>
      <c r="C345" s="22" t="s">
        <v>2268</v>
      </c>
      <c r="D345" s="22" t="s">
        <v>2268</v>
      </c>
      <c r="E345" s="22" t="s">
        <v>2085</v>
      </c>
      <c r="F345" s="124">
        <v>85000000</v>
      </c>
      <c r="G345" s="22" t="s">
        <v>730</v>
      </c>
      <c r="H345" s="32" t="s">
        <v>2269</v>
      </c>
      <c r="I345" s="33" t="s">
        <v>7</v>
      </c>
      <c r="J345" s="85" t="s">
        <v>1</v>
      </c>
      <c r="K345" s="34" t="s">
        <v>11</v>
      </c>
    </row>
    <row r="346" spans="1:11" ht="25.5">
      <c r="A346" s="29">
        <v>50</v>
      </c>
      <c r="B346" s="22" t="s">
        <v>595</v>
      </c>
      <c r="C346" s="22" t="s">
        <v>2270</v>
      </c>
      <c r="D346" s="22" t="s">
        <v>2270</v>
      </c>
      <c r="E346" s="22" t="s">
        <v>2271</v>
      </c>
      <c r="F346" s="124">
        <v>9000000</v>
      </c>
      <c r="G346" s="22" t="s">
        <v>744</v>
      </c>
      <c r="H346" s="32" t="s">
        <v>2272</v>
      </c>
      <c r="I346" s="33" t="s">
        <v>7</v>
      </c>
      <c r="J346" s="85" t="s">
        <v>1</v>
      </c>
      <c r="K346" s="34" t="s">
        <v>11</v>
      </c>
    </row>
    <row r="347" spans="1:11" ht="15">
      <c r="A347" s="29">
        <v>51</v>
      </c>
      <c r="B347" s="22" t="s">
        <v>604</v>
      </c>
      <c r="C347" s="22" t="s">
        <v>2273</v>
      </c>
      <c r="D347" s="22" t="s">
        <v>2273</v>
      </c>
      <c r="E347" s="22" t="s">
        <v>2271</v>
      </c>
      <c r="F347" s="124">
        <v>1528620000</v>
      </c>
      <c r="G347" s="22" t="s">
        <v>754</v>
      </c>
      <c r="H347" s="32" t="s">
        <v>2274</v>
      </c>
      <c r="I347" s="33" t="s">
        <v>7</v>
      </c>
      <c r="J347" s="85" t="s">
        <v>1</v>
      </c>
      <c r="K347" s="34" t="s">
        <v>11</v>
      </c>
    </row>
    <row r="348" spans="1:11" ht="51">
      <c r="A348" s="29">
        <v>52</v>
      </c>
      <c r="B348" s="22" t="s">
        <v>2275</v>
      </c>
      <c r="C348" s="22" t="s">
        <v>2276</v>
      </c>
      <c r="D348" s="22" t="s">
        <v>2277</v>
      </c>
      <c r="E348" s="22" t="s">
        <v>2278</v>
      </c>
      <c r="F348" s="124">
        <v>19181908</v>
      </c>
      <c r="G348" s="22" t="s">
        <v>2279</v>
      </c>
      <c r="H348" s="32" t="s">
        <v>1776</v>
      </c>
      <c r="I348" s="33" t="s">
        <v>7</v>
      </c>
      <c r="J348" s="85" t="s">
        <v>1</v>
      </c>
      <c r="K348" s="34" t="s">
        <v>11</v>
      </c>
    </row>
    <row r="349" spans="1:11" ht="51">
      <c r="A349" s="77">
        <v>53</v>
      </c>
      <c r="B349" s="22" t="s">
        <v>2275</v>
      </c>
      <c r="C349" s="22" t="s">
        <v>2280</v>
      </c>
      <c r="D349" s="22" t="s">
        <v>2281</v>
      </c>
      <c r="E349" s="22" t="s">
        <v>2282</v>
      </c>
      <c r="F349" s="124">
        <v>7136458</v>
      </c>
      <c r="G349" s="22" t="s">
        <v>2279</v>
      </c>
      <c r="H349" s="32" t="s">
        <v>1776</v>
      </c>
      <c r="I349" s="33" t="s">
        <v>7</v>
      </c>
      <c r="J349" s="85" t="s">
        <v>1</v>
      </c>
      <c r="K349" s="34" t="s">
        <v>11</v>
      </c>
    </row>
    <row r="350" spans="1:11" ht="38.25">
      <c r="A350" s="69">
        <v>54</v>
      </c>
      <c r="B350" s="22" t="s">
        <v>2283</v>
      </c>
      <c r="C350" s="22" t="s">
        <v>2284</v>
      </c>
      <c r="D350" s="22" t="s">
        <v>2285</v>
      </c>
      <c r="E350" s="22" t="s">
        <v>2286</v>
      </c>
      <c r="F350" s="124">
        <v>21000000</v>
      </c>
      <c r="G350" s="22" t="s">
        <v>2287</v>
      </c>
      <c r="H350" s="32" t="s">
        <v>2288</v>
      </c>
      <c r="I350" s="33" t="s">
        <v>7</v>
      </c>
      <c r="J350" s="85" t="s">
        <v>1</v>
      </c>
      <c r="K350" s="34" t="s">
        <v>11</v>
      </c>
    </row>
    <row r="351" spans="1:11" ht="38.25">
      <c r="A351" s="29">
        <v>55</v>
      </c>
      <c r="B351" s="22" t="s">
        <v>2283</v>
      </c>
      <c r="C351" s="22" t="s">
        <v>2289</v>
      </c>
      <c r="D351" s="22" t="s">
        <v>2290</v>
      </c>
      <c r="E351" s="22" t="s">
        <v>2286</v>
      </c>
      <c r="F351" s="124">
        <v>21000000</v>
      </c>
      <c r="G351" s="22" t="s">
        <v>2287</v>
      </c>
      <c r="H351" s="32" t="s">
        <v>2288</v>
      </c>
      <c r="I351" s="33" t="s">
        <v>7</v>
      </c>
      <c r="J351" s="85" t="s">
        <v>1</v>
      </c>
      <c r="K351" s="34" t="s">
        <v>11</v>
      </c>
    </row>
    <row r="352" spans="1:11" ht="76.5">
      <c r="A352" s="29">
        <v>56</v>
      </c>
      <c r="B352" s="22" t="s">
        <v>2291</v>
      </c>
      <c r="C352" s="22" t="s">
        <v>2292</v>
      </c>
      <c r="D352" s="22" t="s">
        <v>2293</v>
      </c>
      <c r="E352" s="22" t="s">
        <v>2294</v>
      </c>
      <c r="F352" s="124">
        <v>800000</v>
      </c>
      <c r="G352" s="22" t="s">
        <v>2295</v>
      </c>
      <c r="H352" s="32" t="s">
        <v>2296</v>
      </c>
      <c r="I352" s="33" t="s">
        <v>7</v>
      </c>
      <c r="J352" s="85" t="s">
        <v>1</v>
      </c>
      <c r="K352" s="34" t="s">
        <v>11</v>
      </c>
    </row>
    <row r="353" spans="1:13" ht="25.5">
      <c r="A353" s="29">
        <v>57</v>
      </c>
      <c r="B353" s="22" t="s">
        <v>2297</v>
      </c>
      <c r="C353" s="22" t="s">
        <v>2298</v>
      </c>
      <c r="D353" s="22" t="s">
        <v>2299</v>
      </c>
      <c r="E353" s="22" t="s">
        <v>2300</v>
      </c>
      <c r="F353" s="124">
        <v>21999990</v>
      </c>
      <c r="G353" s="22" t="s">
        <v>2301</v>
      </c>
      <c r="H353" s="32" t="s">
        <v>2302</v>
      </c>
      <c r="I353" s="33" t="s">
        <v>7</v>
      </c>
      <c r="J353" s="85" t="s">
        <v>1</v>
      </c>
      <c r="K353" s="34" t="s">
        <v>11</v>
      </c>
    </row>
    <row r="354" spans="1:13" ht="38.25">
      <c r="A354" s="77">
        <v>58</v>
      </c>
      <c r="B354" s="22" t="s">
        <v>2303</v>
      </c>
      <c r="C354" s="22" t="s">
        <v>2304</v>
      </c>
      <c r="D354" s="22" t="s">
        <v>2305</v>
      </c>
      <c r="E354" s="22" t="s">
        <v>2306</v>
      </c>
      <c r="F354" s="124">
        <v>25000000</v>
      </c>
      <c r="G354" s="22" t="s">
        <v>2307</v>
      </c>
      <c r="H354" s="32" t="s">
        <v>2288</v>
      </c>
      <c r="I354" s="33" t="s">
        <v>7</v>
      </c>
      <c r="J354" s="85" t="s">
        <v>1</v>
      </c>
      <c r="K354" s="34" t="s">
        <v>11</v>
      </c>
    </row>
    <row r="355" spans="1:13" ht="38.25">
      <c r="A355" s="69">
        <v>59</v>
      </c>
      <c r="B355" s="22" t="s">
        <v>2303</v>
      </c>
      <c r="C355" s="22" t="s">
        <v>2308</v>
      </c>
      <c r="D355" s="22" t="s">
        <v>2309</v>
      </c>
      <c r="E355" s="22" t="s">
        <v>2310</v>
      </c>
      <c r="F355" s="124">
        <v>25000000</v>
      </c>
      <c r="G355" s="22" t="s">
        <v>2307</v>
      </c>
      <c r="H355" s="32" t="s">
        <v>2288</v>
      </c>
      <c r="I355" s="33" t="s">
        <v>7</v>
      </c>
      <c r="J355" s="85" t="s">
        <v>1</v>
      </c>
      <c r="K355" s="34" t="s">
        <v>11</v>
      </c>
    </row>
    <row r="356" spans="1:13" ht="15">
      <c r="A356" s="29">
        <v>60</v>
      </c>
      <c r="B356" s="22" t="s">
        <v>2311</v>
      </c>
      <c r="C356" s="22" t="s">
        <v>2312</v>
      </c>
      <c r="D356" s="22" t="s">
        <v>2313</v>
      </c>
      <c r="E356" s="22" t="s">
        <v>2314</v>
      </c>
      <c r="F356" s="124">
        <v>46001332</v>
      </c>
      <c r="G356" s="22" t="s">
        <v>2315</v>
      </c>
      <c r="H356" s="32" t="s">
        <v>2316</v>
      </c>
      <c r="I356" s="33" t="s">
        <v>7</v>
      </c>
      <c r="J356" s="85" t="s">
        <v>1</v>
      </c>
      <c r="K356" s="34" t="s">
        <v>11</v>
      </c>
    </row>
    <row r="357" spans="1:13" ht="51">
      <c r="A357" s="29">
        <v>61</v>
      </c>
      <c r="B357" s="22" t="s">
        <v>2283</v>
      </c>
      <c r="C357" s="22" t="s">
        <v>2317</v>
      </c>
      <c r="D357" s="22" t="s">
        <v>2318</v>
      </c>
      <c r="E357" s="22" t="s">
        <v>2319</v>
      </c>
      <c r="F357" s="124">
        <v>16900000</v>
      </c>
      <c r="G357" s="22" t="s">
        <v>2287</v>
      </c>
      <c r="H357" s="32" t="s">
        <v>2320</v>
      </c>
      <c r="I357" s="33" t="s">
        <v>7</v>
      </c>
      <c r="J357" s="85" t="s">
        <v>1</v>
      </c>
      <c r="K357" s="34" t="s">
        <v>11</v>
      </c>
    </row>
    <row r="358" spans="1:13" ht="51">
      <c r="A358" s="29">
        <v>62</v>
      </c>
      <c r="B358" s="22" t="s">
        <v>1771</v>
      </c>
      <c r="C358" s="22" t="s">
        <v>2321</v>
      </c>
      <c r="D358" s="22" t="s">
        <v>2322</v>
      </c>
      <c r="E358" s="22" t="s">
        <v>2323</v>
      </c>
      <c r="F358" s="124">
        <v>22183200</v>
      </c>
      <c r="G358" s="22" t="s">
        <v>1775</v>
      </c>
      <c r="H358" s="32" t="s">
        <v>1776</v>
      </c>
      <c r="I358" s="33" t="s">
        <v>7</v>
      </c>
      <c r="J358" s="85" t="s">
        <v>1</v>
      </c>
      <c r="K358" s="34" t="s">
        <v>11</v>
      </c>
    </row>
    <row r="359" spans="1:13" ht="51">
      <c r="A359" s="77">
        <v>63</v>
      </c>
      <c r="B359" s="22" t="s">
        <v>2324</v>
      </c>
      <c r="C359" s="22" t="s">
        <v>2325</v>
      </c>
      <c r="D359" s="22" t="s">
        <v>2326</v>
      </c>
      <c r="E359" s="22" t="s">
        <v>2327</v>
      </c>
      <c r="F359" s="124">
        <v>15750000</v>
      </c>
      <c r="G359" s="22" t="s">
        <v>2328</v>
      </c>
      <c r="H359" s="32" t="s">
        <v>2320</v>
      </c>
      <c r="I359" s="33" t="s">
        <v>7</v>
      </c>
      <c r="J359" s="85" t="s">
        <v>1</v>
      </c>
      <c r="K359" s="34" t="s">
        <v>11</v>
      </c>
    </row>
    <row r="360" spans="1:13" ht="26.25" thickBot="1">
      <c r="A360" s="69">
        <v>64</v>
      </c>
      <c r="B360" s="22" t="s">
        <v>2329</v>
      </c>
      <c r="C360" s="22" t="s">
        <v>2330</v>
      </c>
      <c r="D360" s="22" t="s">
        <v>2331</v>
      </c>
      <c r="E360" s="22" t="s">
        <v>2332</v>
      </c>
      <c r="F360" s="124">
        <v>23920000</v>
      </c>
      <c r="G360" s="22" t="s">
        <v>2209</v>
      </c>
      <c r="H360" s="32" t="s">
        <v>2302</v>
      </c>
      <c r="I360" s="33" t="s">
        <v>7</v>
      </c>
      <c r="J360" s="85" t="s">
        <v>1</v>
      </c>
      <c r="K360" s="34" t="s">
        <v>11</v>
      </c>
    </row>
    <row r="361" spans="1:13" ht="15.75" thickBot="1">
      <c r="A361" s="106"/>
      <c r="B361" s="172" t="s">
        <v>2389</v>
      </c>
      <c r="C361" s="172"/>
      <c r="D361" s="107"/>
      <c r="E361" s="107"/>
      <c r="F361" s="100">
        <f>SUM(F297:F360)</f>
        <v>196856324780.06</v>
      </c>
      <c r="G361" s="107"/>
      <c r="H361" s="107"/>
      <c r="I361" s="107"/>
      <c r="J361" s="107"/>
      <c r="K361" s="109"/>
    </row>
    <row r="362" spans="1:13" ht="15">
      <c r="A362" s="13">
        <v>1</v>
      </c>
      <c r="B362" s="128" t="s">
        <v>2333</v>
      </c>
      <c r="C362" s="6" t="s">
        <v>2334</v>
      </c>
      <c r="D362" s="161">
        <v>1</v>
      </c>
      <c r="E362" s="3">
        <v>44922</v>
      </c>
      <c r="F362" s="63">
        <v>44075900</v>
      </c>
      <c r="G362" s="13"/>
      <c r="H362" s="128" t="s">
        <v>2335</v>
      </c>
      <c r="I362" s="36" t="s">
        <v>7</v>
      </c>
      <c r="J362" s="80" t="s">
        <v>5</v>
      </c>
      <c r="K362" s="37" t="s">
        <v>4</v>
      </c>
      <c r="M362" s="35"/>
    </row>
    <row r="363" spans="1:13" ht="15">
      <c r="A363" s="13">
        <v>2</v>
      </c>
      <c r="B363" s="128" t="s">
        <v>2336</v>
      </c>
      <c r="C363" s="6">
        <v>221200101191017</v>
      </c>
      <c r="D363" s="161">
        <v>52</v>
      </c>
      <c r="E363" s="3">
        <v>44922</v>
      </c>
      <c r="F363" s="63">
        <v>4092000</v>
      </c>
      <c r="G363" s="13"/>
      <c r="H363" s="128" t="s">
        <v>829</v>
      </c>
      <c r="I363" s="36" t="s">
        <v>7</v>
      </c>
      <c r="J363" s="80" t="s">
        <v>5</v>
      </c>
      <c r="K363" s="37" t="s">
        <v>4</v>
      </c>
      <c r="M363" s="35"/>
    </row>
    <row r="364" spans="1:13" ht="15">
      <c r="A364" s="13">
        <v>3</v>
      </c>
      <c r="B364" s="128" t="s">
        <v>2337</v>
      </c>
      <c r="C364" s="6">
        <v>221200101190547</v>
      </c>
      <c r="D364" s="3" t="s">
        <v>2338</v>
      </c>
      <c r="E364" s="3">
        <v>44922</v>
      </c>
      <c r="F364" s="63">
        <v>2661952959</v>
      </c>
      <c r="G364" s="13"/>
      <c r="H364" s="128" t="s">
        <v>810</v>
      </c>
      <c r="I364" s="36" t="s">
        <v>7</v>
      </c>
      <c r="J364" s="80" t="s">
        <v>5</v>
      </c>
      <c r="K364" s="37" t="s">
        <v>4</v>
      </c>
      <c r="M364" s="35"/>
    </row>
    <row r="365" spans="1:13" ht="15">
      <c r="A365" s="13">
        <v>4</v>
      </c>
      <c r="B365" s="128" t="s">
        <v>2337</v>
      </c>
      <c r="C365" s="6">
        <v>221200101190427</v>
      </c>
      <c r="D365" s="3" t="s">
        <v>2338</v>
      </c>
      <c r="E365" s="3">
        <v>44922</v>
      </c>
      <c r="F365" s="63">
        <v>13137631319</v>
      </c>
      <c r="G365" s="13"/>
      <c r="H365" s="128" t="s">
        <v>810</v>
      </c>
      <c r="I365" s="36" t="s">
        <v>7</v>
      </c>
      <c r="J365" s="80" t="s">
        <v>5</v>
      </c>
      <c r="K365" s="37" t="s">
        <v>4</v>
      </c>
      <c r="M365" s="35"/>
    </row>
    <row r="366" spans="1:13" ht="25.5">
      <c r="A366" s="13">
        <v>5</v>
      </c>
      <c r="B366" s="128" t="s">
        <v>795</v>
      </c>
      <c r="C366" s="6">
        <v>221200101189898</v>
      </c>
      <c r="D366" s="3" t="s">
        <v>2339</v>
      </c>
      <c r="E366" s="3">
        <v>44921</v>
      </c>
      <c r="F366" s="63">
        <v>16290499.98</v>
      </c>
      <c r="G366" s="13"/>
      <c r="H366" s="128" t="s">
        <v>810</v>
      </c>
      <c r="I366" s="36" t="s">
        <v>7</v>
      </c>
      <c r="J366" s="80" t="s">
        <v>5</v>
      </c>
      <c r="K366" s="37" t="s">
        <v>4</v>
      </c>
      <c r="M366" s="35"/>
    </row>
    <row r="367" spans="1:13" ht="15">
      <c r="A367" s="13">
        <v>6</v>
      </c>
      <c r="B367" s="128" t="s">
        <v>1794</v>
      </c>
      <c r="C367" s="6">
        <v>221200101189866</v>
      </c>
      <c r="D367" s="3" t="s">
        <v>2340</v>
      </c>
      <c r="E367" s="3">
        <v>44922</v>
      </c>
      <c r="F367" s="63">
        <v>7500000</v>
      </c>
      <c r="G367" s="13"/>
      <c r="H367" s="128" t="s">
        <v>1797</v>
      </c>
      <c r="I367" s="36" t="s">
        <v>7</v>
      </c>
      <c r="J367" s="80" t="s">
        <v>5</v>
      </c>
      <c r="K367" s="37" t="s">
        <v>4</v>
      </c>
      <c r="M367" s="35"/>
    </row>
    <row r="368" spans="1:13" ht="15">
      <c r="A368" s="13">
        <v>7</v>
      </c>
      <c r="B368" s="128" t="s">
        <v>1794</v>
      </c>
      <c r="C368" s="6">
        <v>221200101189852</v>
      </c>
      <c r="D368" s="3" t="s">
        <v>2341</v>
      </c>
      <c r="E368" s="3">
        <v>44922</v>
      </c>
      <c r="F368" s="63">
        <v>7500000</v>
      </c>
      <c r="G368" s="13"/>
      <c r="H368" s="128" t="s">
        <v>1797</v>
      </c>
      <c r="I368" s="36" t="s">
        <v>7</v>
      </c>
      <c r="J368" s="80" t="s">
        <v>5</v>
      </c>
      <c r="K368" s="37" t="s">
        <v>4</v>
      </c>
      <c r="M368" s="35"/>
    </row>
    <row r="369" spans="1:13" ht="15">
      <c r="A369" s="13">
        <v>8</v>
      </c>
      <c r="B369" s="128" t="s">
        <v>2342</v>
      </c>
      <c r="C369" s="6">
        <v>221200101189829</v>
      </c>
      <c r="D369" s="3" t="s">
        <v>2343</v>
      </c>
      <c r="E369" s="3">
        <v>44921</v>
      </c>
      <c r="F369" s="63">
        <v>1287000000</v>
      </c>
      <c r="G369" s="13"/>
      <c r="H369" s="128" t="s">
        <v>2335</v>
      </c>
      <c r="I369" s="36" t="s">
        <v>7</v>
      </c>
      <c r="J369" s="80" t="s">
        <v>5</v>
      </c>
      <c r="K369" s="37" t="s">
        <v>4</v>
      </c>
      <c r="M369" s="35"/>
    </row>
    <row r="370" spans="1:13" ht="15">
      <c r="A370" s="13">
        <v>9</v>
      </c>
      <c r="B370" s="128" t="s">
        <v>2342</v>
      </c>
      <c r="C370" s="6">
        <v>221200101189782</v>
      </c>
      <c r="D370" s="3" t="s">
        <v>2344</v>
      </c>
      <c r="E370" s="3">
        <v>44921</v>
      </c>
      <c r="F370" s="63">
        <v>36483818800</v>
      </c>
      <c r="G370" s="13"/>
      <c r="H370" s="128" t="s">
        <v>2335</v>
      </c>
      <c r="I370" s="36" t="s">
        <v>7</v>
      </c>
      <c r="J370" s="80" t="s">
        <v>5</v>
      </c>
      <c r="K370" s="37" t="s">
        <v>4</v>
      </c>
      <c r="M370" s="35"/>
    </row>
    <row r="371" spans="1:13" ht="15">
      <c r="A371" s="13">
        <v>10</v>
      </c>
      <c r="B371" s="128" t="s">
        <v>2342</v>
      </c>
      <c r="C371" s="6">
        <v>221200101189749</v>
      </c>
      <c r="D371" s="3" t="s">
        <v>2345</v>
      </c>
      <c r="E371" s="3">
        <v>44921</v>
      </c>
      <c r="F371" s="63">
        <v>13125203000</v>
      </c>
      <c r="G371" s="13"/>
      <c r="H371" s="128" t="s">
        <v>2335</v>
      </c>
      <c r="I371" s="36" t="s">
        <v>7</v>
      </c>
      <c r="J371" s="80" t="s">
        <v>5</v>
      </c>
      <c r="K371" s="37" t="s">
        <v>4</v>
      </c>
      <c r="M371" s="35"/>
    </row>
    <row r="372" spans="1:13" ht="15">
      <c r="A372" s="13">
        <v>11</v>
      </c>
      <c r="B372" s="128" t="s">
        <v>2342</v>
      </c>
      <c r="C372" s="6">
        <v>221200101189738</v>
      </c>
      <c r="D372" s="3" t="s">
        <v>2346</v>
      </c>
      <c r="E372" s="3">
        <v>44921</v>
      </c>
      <c r="F372" s="63">
        <v>962390000</v>
      </c>
      <c r="G372" s="13"/>
      <c r="H372" s="128" t="s">
        <v>2335</v>
      </c>
      <c r="I372" s="36" t="s">
        <v>7</v>
      </c>
      <c r="J372" s="80" t="s">
        <v>5</v>
      </c>
      <c r="K372" s="37" t="s">
        <v>4</v>
      </c>
      <c r="M372" s="35"/>
    </row>
    <row r="373" spans="1:13" ht="15">
      <c r="A373" s="13">
        <v>12</v>
      </c>
      <c r="B373" s="128" t="s">
        <v>2342</v>
      </c>
      <c r="C373" s="6">
        <v>221200101189719</v>
      </c>
      <c r="D373" s="3" t="s">
        <v>2347</v>
      </c>
      <c r="E373" s="3">
        <v>44921</v>
      </c>
      <c r="F373" s="63">
        <v>3510000</v>
      </c>
      <c r="G373" s="13"/>
      <c r="H373" s="128" t="s">
        <v>2335</v>
      </c>
      <c r="I373" s="36" t="s">
        <v>7</v>
      </c>
      <c r="J373" s="80" t="s">
        <v>5</v>
      </c>
      <c r="K373" s="37" t="s">
        <v>4</v>
      </c>
      <c r="M373" s="35"/>
    </row>
    <row r="374" spans="1:13" ht="15">
      <c r="A374" s="13">
        <v>13</v>
      </c>
      <c r="B374" s="128" t="s">
        <v>794</v>
      </c>
      <c r="C374" s="6">
        <v>221200101189141</v>
      </c>
      <c r="D374" s="3" t="s">
        <v>2348</v>
      </c>
      <c r="E374" s="3">
        <v>44917</v>
      </c>
      <c r="F374" s="63">
        <v>107495974</v>
      </c>
      <c r="G374" s="13"/>
      <c r="H374" s="128" t="s">
        <v>810</v>
      </c>
      <c r="I374" s="36" t="s">
        <v>7</v>
      </c>
      <c r="J374" s="80" t="s">
        <v>5</v>
      </c>
      <c r="K374" s="37" t="s">
        <v>4</v>
      </c>
      <c r="M374" s="35"/>
    </row>
    <row r="375" spans="1:13" ht="15">
      <c r="A375" s="13">
        <v>14</v>
      </c>
      <c r="B375" s="128" t="s">
        <v>795</v>
      </c>
      <c r="C375" s="6">
        <v>221200101189121</v>
      </c>
      <c r="D375" s="3" t="s">
        <v>2349</v>
      </c>
      <c r="E375" s="3">
        <v>44917</v>
      </c>
      <c r="F375" s="63">
        <v>9438999.9900000002</v>
      </c>
      <c r="G375" s="13"/>
      <c r="H375" s="128" t="s">
        <v>810</v>
      </c>
      <c r="I375" s="36" t="s">
        <v>7</v>
      </c>
      <c r="J375" s="80" t="s">
        <v>5</v>
      </c>
      <c r="K375" s="37" t="s">
        <v>4</v>
      </c>
      <c r="M375" s="35"/>
    </row>
    <row r="376" spans="1:13" ht="15">
      <c r="A376" s="13">
        <v>15</v>
      </c>
      <c r="B376" s="128" t="s">
        <v>2350</v>
      </c>
      <c r="C376" s="6">
        <v>221200101189076</v>
      </c>
      <c r="D376" s="3">
        <v>50780</v>
      </c>
      <c r="E376" s="3">
        <v>44917</v>
      </c>
      <c r="F376" s="63">
        <v>701684000</v>
      </c>
      <c r="G376" s="13"/>
      <c r="H376" s="128" t="s">
        <v>810</v>
      </c>
      <c r="I376" s="36" t="s">
        <v>7</v>
      </c>
      <c r="J376" s="80" t="s">
        <v>5</v>
      </c>
      <c r="K376" s="37" t="s">
        <v>4</v>
      </c>
      <c r="M376" s="35"/>
    </row>
    <row r="377" spans="1:13" ht="15">
      <c r="A377" s="13">
        <v>16</v>
      </c>
      <c r="B377" s="128" t="s">
        <v>794</v>
      </c>
      <c r="C377" s="6">
        <v>221200101161088</v>
      </c>
      <c r="D377" s="3" t="s">
        <v>2351</v>
      </c>
      <c r="E377" s="3">
        <v>44916</v>
      </c>
      <c r="F377" s="63">
        <v>26093500</v>
      </c>
      <c r="G377" s="13"/>
      <c r="H377" s="128" t="s">
        <v>810</v>
      </c>
      <c r="I377" s="36" t="s">
        <v>7</v>
      </c>
      <c r="J377" s="80" t="s">
        <v>5</v>
      </c>
      <c r="K377" s="37" t="s">
        <v>4</v>
      </c>
      <c r="M377" s="35"/>
    </row>
    <row r="378" spans="1:13" ht="15">
      <c r="A378" s="13">
        <v>17</v>
      </c>
      <c r="B378" s="128" t="s">
        <v>794</v>
      </c>
      <c r="C378" s="6">
        <v>221200101160850</v>
      </c>
      <c r="D378" s="3" t="s">
        <v>2352</v>
      </c>
      <c r="E378" s="3">
        <v>44916</v>
      </c>
      <c r="F378" s="63">
        <v>19331500</v>
      </c>
      <c r="G378" s="13"/>
      <c r="H378" s="128" t="s">
        <v>810</v>
      </c>
      <c r="I378" s="36" t="s">
        <v>7</v>
      </c>
      <c r="J378" s="80" t="s">
        <v>5</v>
      </c>
      <c r="K378" s="37" t="s">
        <v>4</v>
      </c>
      <c r="M378" s="35"/>
    </row>
    <row r="379" spans="1:13" ht="15">
      <c r="A379" s="13">
        <v>18</v>
      </c>
      <c r="B379" s="128" t="s">
        <v>794</v>
      </c>
      <c r="C379" s="6">
        <v>221200101160373</v>
      </c>
      <c r="D379" s="3" t="s">
        <v>2353</v>
      </c>
      <c r="E379" s="3">
        <v>44916</v>
      </c>
      <c r="F379" s="63">
        <v>9011400</v>
      </c>
      <c r="G379" s="13"/>
      <c r="H379" s="128" t="s">
        <v>810</v>
      </c>
      <c r="I379" s="36" t="s">
        <v>7</v>
      </c>
      <c r="J379" s="80" t="s">
        <v>5</v>
      </c>
      <c r="K379" s="37" t="s">
        <v>4</v>
      </c>
      <c r="M379" s="35"/>
    </row>
    <row r="380" spans="1:13" ht="15">
      <c r="A380" s="13">
        <v>19</v>
      </c>
      <c r="B380" s="128" t="s">
        <v>794</v>
      </c>
      <c r="C380" s="6">
        <v>221200101160220</v>
      </c>
      <c r="D380" s="3" t="s">
        <v>2354</v>
      </c>
      <c r="E380" s="3">
        <v>44915</v>
      </c>
      <c r="F380" s="63">
        <v>4988700</v>
      </c>
      <c r="G380" s="13"/>
      <c r="H380" s="128" t="s">
        <v>810</v>
      </c>
      <c r="I380" s="36" t="s">
        <v>7</v>
      </c>
      <c r="J380" s="80" t="s">
        <v>5</v>
      </c>
      <c r="K380" s="37" t="s">
        <v>4</v>
      </c>
      <c r="M380" s="35"/>
    </row>
    <row r="381" spans="1:13" ht="15">
      <c r="A381" s="13">
        <v>20</v>
      </c>
      <c r="B381" s="128" t="s">
        <v>2350</v>
      </c>
      <c r="C381" s="6">
        <v>221200101157528</v>
      </c>
      <c r="D381" s="3">
        <v>920830</v>
      </c>
      <c r="E381" s="3">
        <v>44916</v>
      </c>
      <c r="F381" s="63">
        <v>343000771</v>
      </c>
      <c r="G381" s="13"/>
      <c r="H381" s="128" t="s">
        <v>810</v>
      </c>
      <c r="I381" s="36" t="s">
        <v>7</v>
      </c>
      <c r="J381" s="80" t="s">
        <v>5</v>
      </c>
      <c r="K381" s="37" t="s">
        <v>4</v>
      </c>
      <c r="M381" s="35"/>
    </row>
    <row r="382" spans="1:13" ht="15">
      <c r="A382" s="13">
        <v>21</v>
      </c>
      <c r="B382" s="128" t="s">
        <v>1806</v>
      </c>
      <c r="C382" s="6">
        <v>221200101157043</v>
      </c>
      <c r="D382" s="3" t="s">
        <v>2355</v>
      </c>
      <c r="E382" s="3">
        <v>44916</v>
      </c>
      <c r="F382" s="63">
        <v>500348449</v>
      </c>
      <c r="G382" s="13"/>
      <c r="H382" s="128" t="s">
        <v>810</v>
      </c>
      <c r="I382" s="36"/>
      <c r="J382" s="80"/>
      <c r="K382" s="37"/>
      <c r="M382" s="35"/>
    </row>
    <row r="383" spans="1:13" ht="15">
      <c r="A383" s="13">
        <v>22</v>
      </c>
      <c r="B383" s="128" t="s">
        <v>2356</v>
      </c>
      <c r="C383" s="6">
        <v>221200101134664</v>
      </c>
      <c r="D383" s="161">
        <v>41</v>
      </c>
      <c r="E383" s="3">
        <v>44909</v>
      </c>
      <c r="F383" s="63">
        <v>1027427933</v>
      </c>
      <c r="G383" s="13"/>
      <c r="H383" s="128" t="s">
        <v>810</v>
      </c>
      <c r="I383" s="36"/>
      <c r="J383" s="80"/>
      <c r="K383" s="37"/>
      <c r="M383" s="35"/>
    </row>
    <row r="384" spans="1:13" ht="25.5">
      <c r="A384" s="13">
        <v>23</v>
      </c>
      <c r="B384" s="128" t="s">
        <v>2336</v>
      </c>
      <c r="C384" s="6">
        <v>221200101129363</v>
      </c>
      <c r="D384" s="3" t="s">
        <v>2357</v>
      </c>
      <c r="E384" s="3">
        <v>44909</v>
      </c>
      <c r="F384" s="63">
        <v>1350000</v>
      </c>
      <c r="G384" s="13"/>
      <c r="H384" s="128" t="s">
        <v>829</v>
      </c>
      <c r="I384" s="36"/>
      <c r="J384" s="80"/>
      <c r="K384" s="37"/>
      <c r="M384" s="35"/>
    </row>
    <row r="385" spans="1:13" ht="15">
      <c r="A385" s="13">
        <v>24</v>
      </c>
      <c r="B385" s="128" t="s">
        <v>794</v>
      </c>
      <c r="C385" s="6">
        <v>221200101108065</v>
      </c>
      <c r="D385" s="3" t="s">
        <v>2358</v>
      </c>
      <c r="E385" s="3">
        <v>44902</v>
      </c>
      <c r="F385" s="63">
        <v>28218700</v>
      </c>
      <c r="G385" s="13"/>
      <c r="H385" s="128" t="s">
        <v>810</v>
      </c>
      <c r="I385" s="36"/>
      <c r="J385" s="80"/>
      <c r="K385" s="37"/>
      <c r="M385" s="35"/>
    </row>
    <row r="386" spans="1:13" ht="15">
      <c r="A386" s="13">
        <v>25</v>
      </c>
      <c r="B386" s="128" t="s">
        <v>794</v>
      </c>
      <c r="C386" s="6">
        <v>221200101108015</v>
      </c>
      <c r="D386" s="3" t="s">
        <v>2359</v>
      </c>
      <c r="E386" s="3">
        <v>44902</v>
      </c>
      <c r="F386" s="63">
        <v>449898400</v>
      </c>
      <c r="G386" s="13"/>
      <c r="H386" s="128" t="s">
        <v>810</v>
      </c>
      <c r="I386" s="36"/>
      <c r="J386" s="80"/>
      <c r="K386" s="37"/>
      <c r="M386" s="35"/>
    </row>
    <row r="387" spans="1:13" ht="15">
      <c r="A387" s="13">
        <v>26</v>
      </c>
      <c r="B387" s="128" t="s">
        <v>794</v>
      </c>
      <c r="C387" s="6">
        <v>221200101107967</v>
      </c>
      <c r="D387" s="3" t="s">
        <v>2360</v>
      </c>
      <c r="E387" s="3">
        <v>44902</v>
      </c>
      <c r="F387" s="63">
        <v>9303500</v>
      </c>
      <c r="G387" s="13"/>
      <c r="H387" s="128" t="s">
        <v>810</v>
      </c>
      <c r="I387" s="36"/>
      <c r="J387" s="80"/>
      <c r="K387" s="37"/>
      <c r="M387" s="35"/>
    </row>
    <row r="388" spans="1:13" ht="15">
      <c r="A388" s="13">
        <v>27</v>
      </c>
      <c r="B388" s="128" t="s">
        <v>794</v>
      </c>
      <c r="C388" s="6">
        <v>221200101107906</v>
      </c>
      <c r="D388" s="3" t="s">
        <v>2361</v>
      </c>
      <c r="E388" s="3">
        <v>44902</v>
      </c>
      <c r="F388" s="63">
        <v>27600000</v>
      </c>
      <c r="G388" s="13"/>
      <c r="H388" s="128" t="s">
        <v>810</v>
      </c>
      <c r="I388" s="36"/>
      <c r="J388" s="80"/>
      <c r="K388" s="37"/>
      <c r="M388" s="35"/>
    </row>
    <row r="389" spans="1:13" ht="15">
      <c r="A389" s="13">
        <v>28</v>
      </c>
      <c r="B389" s="128" t="s">
        <v>794</v>
      </c>
      <c r="C389" s="6">
        <v>221200101107825</v>
      </c>
      <c r="D389" s="3" t="s">
        <v>2362</v>
      </c>
      <c r="E389" s="3">
        <v>44902</v>
      </c>
      <c r="F389" s="63">
        <v>48067700</v>
      </c>
      <c r="G389" s="13"/>
      <c r="H389" s="128" t="s">
        <v>810</v>
      </c>
      <c r="I389" s="36"/>
      <c r="J389" s="80"/>
      <c r="K389" s="37"/>
      <c r="M389" s="35"/>
    </row>
    <row r="390" spans="1:13" ht="25.5">
      <c r="A390" s="13">
        <v>29</v>
      </c>
      <c r="B390" s="128" t="s">
        <v>794</v>
      </c>
      <c r="C390" s="6">
        <v>221200101106440</v>
      </c>
      <c r="D390" s="3" t="s">
        <v>2363</v>
      </c>
      <c r="E390" s="3">
        <v>44907</v>
      </c>
      <c r="F390" s="63">
        <v>1035000</v>
      </c>
      <c r="G390" s="13"/>
      <c r="H390" s="128" t="s">
        <v>810</v>
      </c>
      <c r="I390" s="36" t="s">
        <v>7</v>
      </c>
      <c r="J390" s="80" t="s">
        <v>5</v>
      </c>
      <c r="K390" s="37" t="s">
        <v>4</v>
      </c>
      <c r="M390" s="35"/>
    </row>
    <row r="391" spans="1:13" ht="26.25" thickBot="1">
      <c r="A391" s="13">
        <v>30</v>
      </c>
      <c r="B391" s="128" t="s">
        <v>794</v>
      </c>
      <c r="C391" s="6">
        <v>221200101106419</v>
      </c>
      <c r="D391" s="3" t="s">
        <v>2364</v>
      </c>
      <c r="E391" s="3">
        <v>44907</v>
      </c>
      <c r="F391" s="63">
        <v>1495000</v>
      </c>
      <c r="G391" s="13"/>
      <c r="H391" s="128" t="s">
        <v>810</v>
      </c>
      <c r="I391" s="36" t="s">
        <v>7</v>
      </c>
      <c r="J391" s="80" t="s">
        <v>5</v>
      </c>
      <c r="K391" s="37" t="s">
        <v>4</v>
      </c>
      <c r="M391" s="35"/>
    </row>
    <row r="392" spans="1:13" ht="15.75" thickBot="1">
      <c r="A392" s="101"/>
      <c r="B392" s="170" t="s">
        <v>2389</v>
      </c>
      <c r="C392" s="171"/>
      <c r="D392" s="102"/>
      <c r="E392" s="102"/>
      <c r="F392" s="100">
        <f>SUM(F362:F391)</f>
        <v>71056754004.970001</v>
      </c>
      <c r="G392" s="102"/>
      <c r="H392" s="102"/>
      <c r="I392" s="102"/>
      <c r="J392" s="102"/>
      <c r="K392" s="103"/>
    </row>
    <row r="393" spans="1:13" s="39" customFormat="1" ht="38.25">
      <c r="A393" s="78">
        <v>1</v>
      </c>
      <c r="B393" s="1" t="s">
        <v>2365</v>
      </c>
      <c r="C393" s="5">
        <v>221200021190981</v>
      </c>
      <c r="D393" s="1">
        <v>134</v>
      </c>
      <c r="E393" s="4">
        <v>44923</v>
      </c>
      <c r="F393" s="134">
        <v>3630700</v>
      </c>
      <c r="G393" s="78"/>
      <c r="H393" s="127" t="s">
        <v>2366</v>
      </c>
      <c r="I393" s="36" t="s">
        <v>7</v>
      </c>
      <c r="J393" s="99" t="s">
        <v>6</v>
      </c>
      <c r="K393" s="79" t="s">
        <v>4</v>
      </c>
    </row>
    <row r="394" spans="1:13" s="39" customFormat="1" ht="25.5">
      <c r="A394" s="78">
        <v>2</v>
      </c>
      <c r="B394" s="1" t="s">
        <v>2367</v>
      </c>
      <c r="C394" s="5">
        <v>221200011190780</v>
      </c>
      <c r="D394" s="1" t="s">
        <v>2368</v>
      </c>
      <c r="E394" s="4">
        <v>44923</v>
      </c>
      <c r="F394" s="134">
        <v>102200000</v>
      </c>
      <c r="G394" s="78"/>
      <c r="H394" s="127" t="s">
        <v>2369</v>
      </c>
      <c r="I394" s="36" t="s">
        <v>7</v>
      </c>
      <c r="J394" s="99" t="s">
        <v>6</v>
      </c>
      <c r="K394" s="79" t="s">
        <v>4</v>
      </c>
    </row>
    <row r="395" spans="1:13" s="39" customFormat="1" ht="38.25">
      <c r="A395" s="78">
        <v>3</v>
      </c>
      <c r="B395" s="1" t="s">
        <v>2370</v>
      </c>
      <c r="C395" s="5">
        <v>221200371155843</v>
      </c>
      <c r="D395" s="1" t="s">
        <v>2371</v>
      </c>
      <c r="E395" s="4">
        <v>44915</v>
      </c>
      <c r="F395" s="134">
        <v>163320000</v>
      </c>
      <c r="G395" s="78"/>
      <c r="H395" s="127" t="s">
        <v>2372</v>
      </c>
      <c r="I395" s="36" t="s">
        <v>7</v>
      </c>
      <c r="J395" s="99" t="s">
        <v>6</v>
      </c>
      <c r="K395" s="79" t="s">
        <v>4</v>
      </c>
    </row>
    <row r="396" spans="1:13" s="39" customFormat="1" ht="38.25">
      <c r="A396" s="78">
        <v>4</v>
      </c>
      <c r="B396" s="1" t="s">
        <v>2373</v>
      </c>
      <c r="C396" s="5">
        <v>221200651150072</v>
      </c>
      <c r="D396" s="1" t="s">
        <v>2374</v>
      </c>
      <c r="E396" s="4">
        <v>44914</v>
      </c>
      <c r="F396" s="134">
        <v>10000000</v>
      </c>
      <c r="G396" s="78"/>
      <c r="H396" s="127" t="s">
        <v>2375</v>
      </c>
      <c r="I396" s="36" t="s">
        <v>7</v>
      </c>
      <c r="J396" s="99" t="s">
        <v>6</v>
      </c>
      <c r="K396" s="79" t="s">
        <v>4</v>
      </c>
    </row>
    <row r="397" spans="1:13" s="39" customFormat="1" ht="15">
      <c r="A397" s="78">
        <v>5</v>
      </c>
      <c r="B397" s="1" t="s">
        <v>2376</v>
      </c>
      <c r="C397" s="5">
        <v>221200561134426</v>
      </c>
      <c r="D397" s="1">
        <v>108</v>
      </c>
      <c r="E397" s="4">
        <v>44909</v>
      </c>
      <c r="F397" s="134">
        <f>178.8*6000</f>
        <v>1072800</v>
      </c>
      <c r="G397" s="78"/>
      <c r="H397" s="127" t="s">
        <v>1797</v>
      </c>
      <c r="I397" s="36" t="s">
        <v>7</v>
      </c>
      <c r="J397" s="99" t="s">
        <v>6</v>
      </c>
      <c r="K397" s="79" t="s">
        <v>4</v>
      </c>
    </row>
    <row r="398" spans="1:13" s="39" customFormat="1" ht="15">
      <c r="A398" s="78">
        <v>6</v>
      </c>
      <c r="B398" s="1"/>
      <c r="C398" s="5"/>
      <c r="D398" s="1"/>
      <c r="E398" s="4"/>
      <c r="F398" s="134"/>
      <c r="G398" s="78"/>
      <c r="H398" s="127"/>
      <c r="I398" s="36" t="s">
        <v>7</v>
      </c>
      <c r="J398" s="99" t="s">
        <v>6</v>
      </c>
      <c r="K398" s="79" t="s">
        <v>4</v>
      </c>
    </row>
    <row r="399" spans="1:13" s="39" customFormat="1" ht="15">
      <c r="A399" s="78">
        <v>7</v>
      </c>
      <c r="B399" s="1"/>
      <c r="C399" s="5"/>
      <c r="D399" s="1"/>
      <c r="E399" s="4"/>
      <c r="F399" s="134"/>
      <c r="G399" s="78"/>
      <c r="H399" s="127"/>
      <c r="I399" s="36" t="s">
        <v>7</v>
      </c>
      <c r="J399" s="99" t="s">
        <v>6</v>
      </c>
      <c r="K399" s="79" t="s">
        <v>4</v>
      </c>
    </row>
    <row r="400" spans="1:13" s="39" customFormat="1" ht="15">
      <c r="A400" s="78">
        <v>8</v>
      </c>
      <c r="B400" s="1"/>
      <c r="C400" s="5"/>
      <c r="D400" s="1"/>
      <c r="E400" s="4"/>
      <c r="F400" s="134"/>
      <c r="G400" s="78"/>
      <c r="H400" s="127"/>
      <c r="I400" s="36" t="s">
        <v>7</v>
      </c>
      <c r="J400" s="99" t="s">
        <v>6</v>
      </c>
      <c r="K400" s="79" t="s">
        <v>4</v>
      </c>
    </row>
    <row r="401" spans="1:11" s="39" customFormat="1" ht="15">
      <c r="A401" s="78">
        <v>9</v>
      </c>
      <c r="B401" s="1"/>
      <c r="C401" s="5"/>
      <c r="D401" s="1"/>
      <c r="E401" s="4"/>
      <c r="F401" s="134"/>
      <c r="G401" s="78"/>
      <c r="H401" s="127"/>
      <c r="I401" s="36" t="s">
        <v>7</v>
      </c>
      <c r="J401" s="99" t="s">
        <v>6</v>
      </c>
      <c r="K401" s="79" t="s">
        <v>4</v>
      </c>
    </row>
    <row r="402" spans="1:11" s="39" customFormat="1" ht="15">
      <c r="A402" s="78">
        <v>10</v>
      </c>
      <c r="B402" s="1"/>
      <c r="C402" s="5"/>
      <c r="D402" s="1"/>
      <c r="E402" s="4"/>
      <c r="F402" s="134"/>
      <c r="G402" s="78"/>
      <c r="H402" s="127"/>
      <c r="I402" s="36" t="s">
        <v>7</v>
      </c>
      <c r="J402" s="99" t="s">
        <v>6</v>
      </c>
      <c r="K402" s="79" t="s">
        <v>4</v>
      </c>
    </row>
    <row r="403" spans="1:11" s="39" customFormat="1" ht="15">
      <c r="A403" s="78">
        <v>11</v>
      </c>
      <c r="B403" s="1"/>
      <c r="C403" s="5"/>
      <c r="D403" s="1"/>
      <c r="E403" s="4"/>
      <c r="F403" s="134"/>
      <c r="G403" s="78"/>
      <c r="H403" s="127"/>
      <c r="I403" s="36" t="s">
        <v>7</v>
      </c>
      <c r="J403" s="99" t="s">
        <v>6</v>
      </c>
      <c r="K403" s="79" t="s">
        <v>4</v>
      </c>
    </row>
    <row r="404" spans="1:11" s="39" customFormat="1" ht="15">
      <c r="A404" s="78">
        <v>12</v>
      </c>
      <c r="B404" s="1"/>
      <c r="C404" s="5"/>
      <c r="D404" s="1"/>
      <c r="E404" s="4"/>
      <c r="F404" s="134"/>
      <c r="G404" s="78"/>
      <c r="H404" s="127"/>
      <c r="I404" s="36" t="s">
        <v>7</v>
      </c>
      <c r="J404" s="99" t="s">
        <v>6</v>
      </c>
      <c r="K404" s="79" t="s">
        <v>4</v>
      </c>
    </row>
    <row r="405" spans="1:11" s="39" customFormat="1" ht="15">
      <c r="A405" s="78">
        <v>13</v>
      </c>
      <c r="B405" s="1"/>
      <c r="C405" s="5"/>
      <c r="D405" s="1"/>
      <c r="E405" s="4"/>
      <c r="F405" s="134"/>
      <c r="G405" s="78"/>
      <c r="H405" s="127"/>
      <c r="I405" s="36" t="s">
        <v>7</v>
      </c>
      <c r="J405" s="99" t="s">
        <v>6</v>
      </c>
      <c r="K405" s="79" t="s">
        <v>4</v>
      </c>
    </row>
    <row r="406" spans="1:11" s="39" customFormat="1" ht="15">
      <c r="A406" s="78">
        <v>14</v>
      </c>
      <c r="B406" s="1"/>
      <c r="C406" s="5"/>
      <c r="D406" s="1"/>
      <c r="E406" s="4"/>
      <c r="F406" s="134"/>
      <c r="G406" s="78"/>
      <c r="H406" s="127"/>
      <c r="I406" s="36" t="s">
        <v>7</v>
      </c>
      <c r="J406" s="99" t="s">
        <v>6</v>
      </c>
      <c r="K406" s="79" t="s">
        <v>4</v>
      </c>
    </row>
    <row r="407" spans="1:11" s="39" customFormat="1" ht="15">
      <c r="A407" s="78">
        <v>15</v>
      </c>
      <c r="B407" s="1"/>
      <c r="C407" s="5"/>
      <c r="D407" s="1"/>
      <c r="E407" s="4"/>
      <c r="F407" s="134"/>
      <c r="G407" s="78"/>
      <c r="H407" s="127"/>
      <c r="I407" s="36" t="s">
        <v>7</v>
      </c>
      <c r="J407" s="99" t="s">
        <v>6</v>
      </c>
      <c r="K407" s="79" t="s">
        <v>4</v>
      </c>
    </row>
    <row r="408" spans="1:11" s="39" customFormat="1" ht="15">
      <c r="A408" s="78">
        <v>16</v>
      </c>
      <c r="B408" s="1"/>
      <c r="C408" s="5"/>
      <c r="D408" s="1"/>
      <c r="E408" s="4"/>
      <c r="F408" s="134"/>
      <c r="G408" s="78"/>
      <c r="H408" s="127"/>
      <c r="I408" s="36" t="s">
        <v>7</v>
      </c>
      <c r="J408" s="99" t="s">
        <v>6</v>
      </c>
      <c r="K408" s="79" t="s">
        <v>4</v>
      </c>
    </row>
    <row r="409" spans="1:11" s="39" customFormat="1" ht="15">
      <c r="A409" s="78">
        <v>17</v>
      </c>
      <c r="B409" s="1"/>
      <c r="C409" s="5"/>
      <c r="D409" s="1"/>
      <c r="E409" s="4"/>
      <c r="F409" s="134"/>
      <c r="G409" s="78"/>
      <c r="H409" s="127"/>
      <c r="I409" s="36" t="s">
        <v>7</v>
      </c>
      <c r="J409" s="99" t="s">
        <v>6</v>
      </c>
      <c r="K409" s="79" t="s">
        <v>4</v>
      </c>
    </row>
    <row r="410" spans="1:11" s="39" customFormat="1" ht="15">
      <c r="A410" s="78">
        <v>18</v>
      </c>
      <c r="B410" s="2"/>
      <c r="C410" s="6"/>
      <c r="D410" s="2"/>
      <c r="E410" s="3"/>
      <c r="F410" s="63"/>
      <c r="G410" s="26"/>
      <c r="H410" s="128"/>
      <c r="I410" s="36" t="s">
        <v>7</v>
      </c>
      <c r="J410" s="86" t="s">
        <v>6</v>
      </c>
      <c r="K410" s="1" t="s">
        <v>4</v>
      </c>
    </row>
    <row r="411" spans="1:11" s="39" customFormat="1" ht="15">
      <c r="A411" s="78">
        <v>19</v>
      </c>
      <c r="B411" s="1"/>
      <c r="C411" s="5"/>
      <c r="D411" s="1"/>
      <c r="E411" s="4"/>
      <c r="F411" s="62"/>
      <c r="G411" s="26"/>
      <c r="H411" s="127"/>
      <c r="I411" s="36" t="s">
        <v>7</v>
      </c>
      <c r="J411" s="86" t="s">
        <v>6</v>
      </c>
      <c r="K411" s="2" t="s">
        <v>4</v>
      </c>
    </row>
    <row r="412" spans="1:11" s="39" customFormat="1" ht="15.75" thickBot="1">
      <c r="A412" s="78">
        <v>20</v>
      </c>
      <c r="B412" s="1"/>
      <c r="C412" s="5"/>
      <c r="D412" s="1"/>
      <c r="E412" s="4"/>
      <c r="F412" s="62"/>
      <c r="G412" s="26"/>
      <c r="H412" s="127"/>
      <c r="I412" s="36" t="s">
        <v>7</v>
      </c>
      <c r="J412" s="86" t="s">
        <v>6</v>
      </c>
      <c r="K412" s="2" t="s">
        <v>4</v>
      </c>
    </row>
    <row r="413" spans="1:11" s="94" customFormat="1" ht="15.75" thickBot="1">
      <c r="A413" s="95"/>
      <c r="B413" s="164" t="s">
        <v>2389</v>
      </c>
      <c r="C413" s="165"/>
      <c r="D413" s="96"/>
      <c r="E413" s="96"/>
      <c r="F413" s="88">
        <f>SUM(F393:F412)</f>
        <v>280223500</v>
      </c>
      <c r="G413" s="96"/>
      <c r="H413" s="96"/>
      <c r="I413" s="90"/>
      <c r="J413" s="98"/>
      <c r="K413" s="98"/>
    </row>
    <row r="414" spans="1:11" s="39" customFormat="1" ht="15">
      <c r="A414" s="78">
        <v>1</v>
      </c>
      <c r="B414" s="59"/>
      <c r="C414" s="148"/>
      <c r="D414" s="59"/>
      <c r="E414" s="59"/>
      <c r="F414" s="60"/>
      <c r="G414" s="59"/>
      <c r="H414" s="126"/>
      <c r="I414" s="75" t="s">
        <v>7</v>
      </c>
      <c r="J414" s="133" t="s">
        <v>15</v>
      </c>
      <c r="K414" s="79" t="s">
        <v>4</v>
      </c>
    </row>
    <row r="415" spans="1:11" s="39" customFormat="1" ht="15">
      <c r="A415" s="78">
        <v>2</v>
      </c>
      <c r="B415" s="59"/>
      <c r="C415" s="59"/>
      <c r="D415" s="59"/>
      <c r="E415" s="59"/>
      <c r="F415" s="60"/>
      <c r="G415" s="59"/>
      <c r="H415" s="126"/>
      <c r="I415" s="75" t="s">
        <v>7</v>
      </c>
      <c r="J415" s="133" t="s">
        <v>15</v>
      </c>
      <c r="K415" s="79" t="s">
        <v>4</v>
      </c>
    </row>
    <row r="416" spans="1:11" s="39" customFormat="1" ht="15">
      <c r="A416" s="78">
        <v>3</v>
      </c>
      <c r="B416" s="59"/>
      <c r="C416" s="59"/>
      <c r="D416" s="59"/>
      <c r="E416" s="59"/>
      <c r="F416" s="60"/>
      <c r="G416" s="59"/>
      <c r="H416" s="126"/>
      <c r="I416" s="75" t="s">
        <v>7</v>
      </c>
      <c r="J416" s="133" t="s">
        <v>15</v>
      </c>
      <c r="K416" s="79" t="s">
        <v>4</v>
      </c>
    </row>
    <row r="417" spans="1:11" s="39" customFormat="1" ht="15">
      <c r="A417" s="78">
        <v>4</v>
      </c>
      <c r="B417" s="59"/>
      <c r="C417" s="59"/>
      <c r="D417" s="59"/>
      <c r="E417" s="59"/>
      <c r="F417" s="60"/>
      <c r="G417" s="59"/>
      <c r="H417" s="126"/>
      <c r="I417" s="75" t="s">
        <v>7</v>
      </c>
      <c r="J417" s="133" t="s">
        <v>15</v>
      </c>
      <c r="K417" s="79" t="s">
        <v>4</v>
      </c>
    </row>
    <row r="418" spans="1:11" s="39" customFormat="1" ht="15">
      <c r="A418" s="78">
        <v>5</v>
      </c>
      <c r="B418" s="59"/>
      <c r="C418" s="59"/>
      <c r="D418" s="59"/>
      <c r="E418" s="59"/>
      <c r="F418" s="60"/>
      <c r="G418" s="59"/>
      <c r="H418" s="126"/>
      <c r="I418" s="75" t="s">
        <v>7</v>
      </c>
      <c r="J418" s="133" t="s">
        <v>15</v>
      </c>
      <c r="K418" s="79" t="s">
        <v>4</v>
      </c>
    </row>
    <row r="419" spans="1:11" s="39" customFormat="1" ht="15">
      <c r="A419" s="78">
        <v>6</v>
      </c>
      <c r="B419" s="59"/>
      <c r="C419" s="59"/>
      <c r="D419" s="59"/>
      <c r="E419" s="59"/>
      <c r="F419" s="60"/>
      <c r="G419" s="59"/>
      <c r="H419" s="126"/>
      <c r="I419" s="75" t="s">
        <v>7</v>
      </c>
      <c r="J419" s="133" t="s">
        <v>15</v>
      </c>
      <c r="K419" s="79" t="s">
        <v>4</v>
      </c>
    </row>
    <row r="420" spans="1:11" s="39" customFormat="1" ht="15">
      <c r="A420" s="78">
        <v>7</v>
      </c>
      <c r="B420" s="59"/>
      <c r="C420" s="59"/>
      <c r="D420" s="59"/>
      <c r="E420" s="59"/>
      <c r="F420" s="60"/>
      <c r="G420" s="59"/>
      <c r="H420" s="126"/>
      <c r="I420" s="75" t="s">
        <v>7</v>
      </c>
      <c r="J420" s="133" t="s">
        <v>15</v>
      </c>
      <c r="K420" s="79" t="s">
        <v>4</v>
      </c>
    </row>
    <row r="421" spans="1:11" s="39" customFormat="1" ht="15">
      <c r="A421" s="78">
        <v>8</v>
      </c>
      <c r="B421" s="59"/>
      <c r="C421" s="59"/>
      <c r="D421" s="59"/>
      <c r="E421" s="59"/>
      <c r="F421" s="60"/>
      <c r="G421" s="59"/>
      <c r="H421" s="126"/>
      <c r="I421" s="75" t="s">
        <v>7</v>
      </c>
      <c r="J421" s="133" t="s">
        <v>15</v>
      </c>
      <c r="K421" s="79" t="s">
        <v>4</v>
      </c>
    </row>
    <row r="422" spans="1:11" s="39" customFormat="1" ht="15">
      <c r="A422" s="78">
        <v>9</v>
      </c>
      <c r="B422" s="59"/>
      <c r="C422" s="59"/>
      <c r="D422" s="59"/>
      <c r="E422" s="59"/>
      <c r="F422" s="60"/>
      <c r="G422" s="59"/>
      <c r="H422" s="126"/>
      <c r="I422" s="75" t="s">
        <v>7</v>
      </c>
      <c r="J422" s="133" t="s">
        <v>15</v>
      </c>
      <c r="K422" s="79" t="s">
        <v>4</v>
      </c>
    </row>
    <row r="423" spans="1:11" s="39" customFormat="1" ht="15">
      <c r="A423" s="78">
        <v>10</v>
      </c>
      <c r="B423" s="59"/>
      <c r="C423" s="59"/>
      <c r="D423" s="59"/>
      <c r="E423" s="59"/>
      <c r="F423" s="60"/>
      <c r="G423" s="59"/>
      <c r="H423" s="126"/>
      <c r="I423" s="75" t="s">
        <v>7</v>
      </c>
      <c r="J423" s="133" t="s">
        <v>15</v>
      </c>
      <c r="K423" s="79" t="s">
        <v>4</v>
      </c>
    </row>
    <row r="424" spans="1:11" s="39" customFormat="1" ht="15.75" thickBot="1">
      <c r="A424" s="78">
        <v>11</v>
      </c>
      <c r="B424" s="59"/>
      <c r="C424" s="59"/>
      <c r="D424" s="59"/>
      <c r="E424" s="59"/>
      <c r="F424" s="60"/>
      <c r="G424" s="59"/>
      <c r="H424" s="126"/>
      <c r="I424" s="75" t="s">
        <v>7</v>
      </c>
      <c r="J424" s="133" t="s">
        <v>15</v>
      </c>
      <c r="K424" s="79" t="s">
        <v>4</v>
      </c>
    </row>
    <row r="425" spans="1:11" s="39" customFormat="1" ht="15.75" thickBot="1">
      <c r="A425" s="95"/>
      <c r="B425" s="164" t="s">
        <v>2389</v>
      </c>
      <c r="C425" s="165"/>
      <c r="D425" s="96"/>
      <c r="E425" s="96"/>
      <c r="F425" s="88">
        <f>SUM(F414:F424)</f>
        <v>0</v>
      </c>
      <c r="G425" s="96"/>
      <c r="H425" s="96"/>
      <c r="I425" s="90"/>
      <c r="J425" s="98"/>
      <c r="K425" s="98"/>
    </row>
    <row r="426" spans="1:11" s="39" customFormat="1" ht="15">
      <c r="A426" s="78">
        <v>1</v>
      </c>
      <c r="B426" s="59"/>
      <c r="C426" s="59"/>
      <c r="D426" s="59"/>
      <c r="E426" s="59"/>
      <c r="F426" s="60"/>
      <c r="G426" s="59"/>
      <c r="H426" s="126"/>
      <c r="I426" s="33" t="s">
        <v>7</v>
      </c>
      <c r="J426" s="87" t="s">
        <v>2</v>
      </c>
      <c r="K426" s="28" t="s">
        <v>4</v>
      </c>
    </row>
    <row r="427" spans="1:11" s="39" customFormat="1" ht="15">
      <c r="A427" s="78">
        <v>2</v>
      </c>
      <c r="B427" s="59"/>
      <c r="C427" s="59"/>
      <c r="D427" s="59"/>
      <c r="E427" s="59"/>
      <c r="F427" s="60"/>
      <c r="G427" s="59"/>
      <c r="H427" s="126"/>
      <c r="I427" s="33" t="s">
        <v>7</v>
      </c>
      <c r="J427" s="87" t="s">
        <v>2</v>
      </c>
      <c r="K427" s="28" t="s">
        <v>4</v>
      </c>
    </row>
    <row r="428" spans="1:11" s="39" customFormat="1" ht="15">
      <c r="A428" s="78">
        <v>3</v>
      </c>
      <c r="B428" s="59"/>
      <c r="C428" s="59"/>
      <c r="D428" s="59"/>
      <c r="E428" s="59"/>
      <c r="F428" s="60"/>
      <c r="G428" s="59"/>
      <c r="H428" s="126"/>
      <c r="I428" s="33" t="s">
        <v>7</v>
      </c>
      <c r="J428" s="87" t="s">
        <v>2</v>
      </c>
      <c r="K428" s="28" t="s">
        <v>4</v>
      </c>
    </row>
    <row r="429" spans="1:11" s="39" customFormat="1" ht="15">
      <c r="A429" s="78">
        <v>4</v>
      </c>
      <c r="B429" s="59"/>
      <c r="C429" s="59"/>
      <c r="D429" s="59"/>
      <c r="E429" s="59"/>
      <c r="F429" s="60"/>
      <c r="G429" s="59"/>
      <c r="H429" s="126"/>
      <c r="I429" s="33" t="s">
        <v>7</v>
      </c>
      <c r="J429" s="87" t="s">
        <v>2</v>
      </c>
      <c r="K429" s="28" t="s">
        <v>4</v>
      </c>
    </row>
    <row r="430" spans="1:11" s="39" customFormat="1" ht="15">
      <c r="A430" s="78">
        <v>5</v>
      </c>
      <c r="B430" s="59"/>
      <c r="C430" s="59"/>
      <c r="D430" s="59"/>
      <c r="E430" s="59"/>
      <c r="F430" s="60"/>
      <c r="G430" s="59"/>
      <c r="H430" s="126"/>
      <c r="I430" s="33" t="s">
        <v>7</v>
      </c>
      <c r="J430" s="87" t="s">
        <v>2</v>
      </c>
      <c r="K430" s="28" t="s">
        <v>4</v>
      </c>
    </row>
    <row r="431" spans="1:11" s="39" customFormat="1" ht="15">
      <c r="A431" s="78">
        <v>6</v>
      </c>
      <c r="B431" s="59"/>
      <c r="C431" s="59"/>
      <c r="D431" s="59"/>
      <c r="E431" s="59"/>
      <c r="F431" s="60"/>
      <c r="G431" s="59"/>
      <c r="H431" s="126"/>
      <c r="I431" s="33" t="s">
        <v>7</v>
      </c>
      <c r="J431" s="87" t="s">
        <v>2</v>
      </c>
      <c r="K431" s="28" t="s">
        <v>4</v>
      </c>
    </row>
    <row r="432" spans="1:11" s="39" customFormat="1" ht="15.75" thickBot="1">
      <c r="A432" s="78">
        <v>7</v>
      </c>
      <c r="B432" s="59"/>
      <c r="C432" s="59"/>
      <c r="D432" s="59"/>
      <c r="E432" s="59"/>
      <c r="F432" s="60"/>
      <c r="G432" s="59"/>
      <c r="H432" s="126"/>
      <c r="I432" s="33" t="s">
        <v>7</v>
      </c>
      <c r="J432" s="87" t="s">
        <v>2</v>
      </c>
      <c r="K432" s="28" t="s">
        <v>4</v>
      </c>
    </row>
    <row r="433" spans="1:11" s="94" customFormat="1" ht="15.75" thickBot="1">
      <c r="A433" s="95"/>
      <c r="B433" s="164" t="s">
        <v>2389</v>
      </c>
      <c r="C433" s="165"/>
      <c r="D433" s="96"/>
      <c r="E433" s="96"/>
      <c r="F433" s="88">
        <f>SUM(F426:F432)</f>
        <v>0</v>
      </c>
      <c r="G433" s="96"/>
      <c r="H433" s="96"/>
      <c r="I433" s="96"/>
      <c r="J433" s="96"/>
      <c r="K433" s="97"/>
    </row>
    <row r="434" spans="1:11" s="94" customFormat="1" ht="15.75" thickBot="1">
      <c r="A434" s="91"/>
      <c r="B434" s="162" t="s">
        <v>2390</v>
      </c>
      <c r="C434" s="163"/>
      <c r="D434" s="92"/>
      <c r="E434" s="92"/>
      <c r="F434" s="89">
        <f>F433+F413+F361+F296+F293+F284+F158+F392+F425</f>
        <v>1162399716726.1501</v>
      </c>
      <c r="G434" s="92"/>
      <c r="H434" s="92"/>
      <c r="I434" s="92"/>
      <c r="J434" s="92"/>
      <c r="K434" s="93"/>
    </row>
    <row r="435" spans="1:11" s="39" customFormat="1">
      <c r="F435" s="40"/>
      <c r="H435" s="41"/>
    </row>
    <row r="436" spans="1:11" s="39" customFormat="1">
      <c r="F436" s="40"/>
      <c r="H436" s="41"/>
    </row>
    <row r="437" spans="1:11" s="39" customFormat="1">
      <c r="F437" s="40"/>
      <c r="H437" s="41"/>
    </row>
    <row r="438" spans="1:11" s="39" customFormat="1">
      <c r="F438" s="40"/>
      <c r="H438" s="41"/>
    </row>
    <row r="439" spans="1:11" s="39" customFormat="1">
      <c r="F439" s="40"/>
      <c r="H439" s="41"/>
    </row>
    <row r="440" spans="1:11" s="39" customFormat="1">
      <c r="F440" s="40"/>
      <c r="H440" s="41"/>
    </row>
    <row r="441" spans="1:11" s="39" customFormat="1">
      <c r="F441" s="40"/>
      <c r="H441" s="41"/>
    </row>
    <row r="442" spans="1:11" s="39" customFormat="1">
      <c r="F442" s="40"/>
      <c r="H442" s="41"/>
    </row>
    <row r="443" spans="1:11" s="39" customFormat="1">
      <c r="F443" s="40"/>
      <c r="H443" s="41"/>
    </row>
    <row r="444" spans="1:11" s="39" customFormat="1">
      <c r="F444" s="40"/>
      <c r="H444" s="41"/>
    </row>
    <row r="445" spans="1:11" s="39" customFormat="1">
      <c r="F445" s="40"/>
      <c r="H445" s="41"/>
    </row>
    <row r="446" spans="1:11" s="39" customFormat="1">
      <c r="F446" s="40"/>
      <c r="H446" s="41"/>
    </row>
    <row r="447" spans="1:11" s="39" customFormat="1">
      <c r="F447" s="40"/>
      <c r="H447" s="41"/>
    </row>
  </sheetData>
  <mergeCells count="12">
    <mergeCell ref="B434:C434"/>
    <mergeCell ref="A1:K1"/>
    <mergeCell ref="A2:K2"/>
    <mergeCell ref="B158:C158"/>
    <mergeCell ref="B284:C284"/>
    <mergeCell ref="B293:C293"/>
    <mergeCell ref="B296:C296"/>
    <mergeCell ref="B361:C361"/>
    <mergeCell ref="B392:C392"/>
    <mergeCell ref="B413:C413"/>
    <mergeCell ref="B425:C425"/>
    <mergeCell ref="B433:C43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workbookViewId="0">
      <selection activeCell="N7" sqref="N7"/>
    </sheetView>
  </sheetViews>
  <sheetFormatPr defaultRowHeight="12.75"/>
  <cols>
    <col min="1" max="1" width="6.140625" style="149" customWidth="1"/>
    <col min="2" max="2" width="13.140625" style="149" customWidth="1"/>
    <col min="3" max="3" width="20.5703125" style="149" customWidth="1"/>
    <col min="4" max="4" width="4.28515625" style="149" customWidth="1"/>
    <col min="5" max="5" width="4.85546875" style="149" customWidth="1"/>
    <col min="6" max="6" width="10.140625" style="149" bestFit="1" customWidth="1"/>
    <col min="7" max="7" width="10.5703125" style="149" customWidth="1"/>
    <col min="8" max="8" width="4.5703125" style="149" customWidth="1"/>
    <col min="9" max="9" width="2.42578125" style="149" customWidth="1"/>
    <col min="10" max="10" width="10.85546875" style="149" customWidth="1"/>
    <col min="11" max="11" width="8" style="149" customWidth="1"/>
    <col min="12" max="12" width="4.140625" style="150" customWidth="1"/>
    <col min="13" max="13" width="3.140625" style="150" customWidth="1"/>
    <col min="14" max="14" width="9.140625" style="149"/>
    <col min="15" max="15" width="9.28515625" style="149" customWidth="1"/>
    <col min="16" max="16" width="4.140625" style="149" customWidth="1"/>
    <col min="17" max="17" width="3.140625" style="149" customWidth="1"/>
    <col min="18" max="18" width="20" style="149" customWidth="1"/>
    <col min="19" max="19" width="4.140625" style="149" customWidth="1"/>
    <col min="20" max="20" width="3.42578125" style="149" customWidth="1"/>
    <col min="21" max="21" width="10.5703125" style="149" customWidth="1"/>
    <col min="22" max="22" width="9.140625" style="149" customWidth="1"/>
    <col min="23" max="23" width="4.42578125" style="149" customWidth="1"/>
    <col min="24" max="24" width="3.140625" style="149" customWidth="1"/>
    <col min="25" max="25" width="9" style="149" customWidth="1"/>
    <col min="26" max="26" width="9.140625" style="149" customWidth="1"/>
    <col min="27" max="16384" width="9.140625" style="149"/>
  </cols>
  <sheetData>
    <row r="1" spans="1:27" ht="15.75">
      <c r="A1" s="219" t="s">
        <v>2394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</row>
    <row r="2" spans="1:27" ht="15.7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7" ht="15">
      <c r="A3" s="44"/>
    </row>
    <row r="4" spans="1:27" ht="18.75">
      <c r="A4" s="220" t="s">
        <v>2393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</row>
    <row r="5" spans="1:27" ht="18.75">
      <c r="A5" s="222" t="s">
        <v>2377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</row>
    <row r="6" spans="1:27" ht="18.75">
      <c r="A6" s="142"/>
    </row>
    <row r="7" spans="1:27" ht="18.75">
      <c r="A7" s="142"/>
      <c r="Z7" s="149" t="s">
        <v>2402</v>
      </c>
    </row>
    <row r="8" spans="1:27" ht="13.5">
      <c r="A8" s="210" t="s">
        <v>3</v>
      </c>
      <c r="B8" s="207" t="s">
        <v>2395</v>
      </c>
      <c r="C8" s="210" t="s">
        <v>2397</v>
      </c>
      <c r="D8" s="208" t="s">
        <v>2398</v>
      </c>
      <c r="E8" s="208"/>
      <c r="F8" s="208"/>
      <c r="G8" s="208"/>
      <c r="H8" s="209" t="s">
        <v>2401</v>
      </c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151"/>
    </row>
    <row r="9" spans="1:27">
      <c r="A9" s="210"/>
      <c r="B9" s="207"/>
      <c r="C9" s="210"/>
      <c r="D9" s="208"/>
      <c r="E9" s="208"/>
      <c r="F9" s="208"/>
      <c r="G9" s="208"/>
      <c r="H9" s="208" t="s">
        <v>2399</v>
      </c>
      <c r="I9" s="208"/>
      <c r="J9" s="208"/>
      <c r="K9" s="208"/>
      <c r="L9" s="208" t="s">
        <v>2400</v>
      </c>
      <c r="M9" s="208"/>
      <c r="N9" s="208"/>
      <c r="O9" s="208"/>
      <c r="P9" s="208" t="s">
        <v>2403</v>
      </c>
      <c r="Q9" s="208"/>
      <c r="R9" s="208"/>
      <c r="S9" s="208" t="s">
        <v>2404</v>
      </c>
      <c r="T9" s="208"/>
      <c r="U9" s="208"/>
      <c r="V9" s="208"/>
      <c r="W9" s="208" t="s">
        <v>2405</v>
      </c>
      <c r="X9" s="208"/>
      <c r="Y9" s="208"/>
      <c r="Z9" s="208"/>
      <c r="AA9" s="151"/>
    </row>
    <row r="10" spans="1:27">
      <c r="A10" s="210"/>
      <c r="B10" s="207"/>
      <c r="C10" s="210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151"/>
    </row>
    <row r="11" spans="1:27">
      <c r="A11" s="210"/>
      <c r="B11" s="207"/>
      <c r="C11" s="210"/>
      <c r="D11" s="208" t="s">
        <v>13</v>
      </c>
      <c r="E11" s="208"/>
      <c r="F11" s="208"/>
      <c r="G11" s="208"/>
      <c r="H11" s="208">
        <v>2</v>
      </c>
      <c r="I11" s="208"/>
      <c r="J11" s="208"/>
      <c r="K11" s="208"/>
      <c r="L11" s="208">
        <v>3</v>
      </c>
      <c r="M11" s="208"/>
      <c r="N11" s="208"/>
      <c r="O11" s="208"/>
      <c r="P11" s="208">
        <v>4</v>
      </c>
      <c r="Q11" s="208"/>
      <c r="R11" s="208"/>
      <c r="S11" s="208">
        <v>5</v>
      </c>
      <c r="T11" s="208"/>
      <c r="U11" s="208"/>
      <c r="V11" s="208"/>
      <c r="W11" s="208">
        <v>6</v>
      </c>
      <c r="X11" s="208"/>
      <c r="Y11" s="208"/>
      <c r="Z11" s="208"/>
      <c r="AA11" s="151"/>
    </row>
    <row r="12" spans="1:27" ht="12.75" customHeight="1">
      <c r="A12" s="210"/>
      <c r="B12" s="207"/>
      <c r="C12" s="210"/>
      <c r="D12" s="208" t="s">
        <v>2409</v>
      </c>
      <c r="E12" s="208"/>
      <c r="F12" s="208" t="s">
        <v>2410</v>
      </c>
      <c r="G12" s="208"/>
      <c r="H12" s="208" t="s">
        <v>2409</v>
      </c>
      <c r="I12" s="208"/>
      <c r="J12" s="208" t="s">
        <v>2410</v>
      </c>
      <c r="K12" s="208"/>
      <c r="L12" s="208" t="s">
        <v>2409</v>
      </c>
      <c r="M12" s="208"/>
      <c r="N12" s="208" t="s">
        <v>2410</v>
      </c>
      <c r="O12" s="208"/>
      <c r="P12" s="208" t="s">
        <v>2409</v>
      </c>
      <c r="Q12" s="208"/>
      <c r="R12" s="139" t="s">
        <v>2410</v>
      </c>
      <c r="S12" s="208" t="s">
        <v>2409</v>
      </c>
      <c r="T12" s="208"/>
      <c r="U12" s="208" t="s">
        <v>2410</v>
      </c>
      <c r="V12" s="208"/>
      <c r="W12" s="208" t="s">
        <v>2409</v>
      </c>
      <c r="X12" s="208"/>
      <c r="Y12" s="208" t="s">
        <v>2410</v>
      </c>
      <c r="Z12" s="208"/>
      <c r="AA12" s="151"/>
    </row>
    <row r="13" spans="1:27" ht="15.75">
      <c r="A13" s="140">
        <v>1</v>
      </c>
      <c r="B13" s="45" t="s">
        <v>2396</v>
      </c>
      <c r="C13" s="45" t="s">
        <v>2406</v>
      </c>
      <c r="D13" s="211">
        <f>H13+L13+P13+S13+W13+B25+D25+H25+L25</f>
        <v>588</v>
      </c>
      <c r="E13" s="210"/>
      <c r="F13" s="223">
        <f>J13+N13+R13+U13+Y13+C25+F25+J25+N25</f>
        <v>1385995112354.925</v>
      </c>
      <c r="G13" s="223"/>
      <c r="H13" s="215">
        <v>101</v>
      </c>
      <c r="I13" s="215"/>
      <c r="J13" s="216">
        <v>164467493941.93997</v>
      </c>
      <c r="K13" s="216"/>
      <c r="L13" s="217">
        <v>2</v>
      </c>
      <c r="M13" s="218"/>
      <c r="N13" s="216">
        <v>53923988</v>
      </c>
      <c r="O13" s="216"/>
      <c r="P13" s="215">
        <v>0</v>
      </c>
      <c r="Q13" s="215"/>
      <c r="R13" s="152">
        <v>0</v>
      </c>
      <c r="S13" s="215">
        <v>246</v>
      </c>
      <c r="T13" s="215"/>
      <c r="U13" s="216">
        <v>515686948451</v>
      </c>
      <c r="V13" s="216"/>
      <c r="W13" s="215"/>
      <c r="X13" s="215"/>
      <c r="Y13" s="216"/>
      <c r="Z13" s="216"/>
      <c r="AA13" s="151"/>
    </row>
    <row r="14" spans="1:27" ht="15.75">
      <c r="A14" s="144">
        <v>2</v>
      </c>
      <c r="B14" s="45"/>
      <c r="C14" s="45" t="s">
        <v>2407</v>
      </c>
      <c r="D14" s="211">
        <f t="shared" ref="D14:D15" si="0">H14+L14+P14+S14+W14+B26+D26+H26+L26</f>
        <v>814</v>
      </c>
      <c r="E14" s="210"/>
      <c r="F14" s="223">
        <f>J14+N14+R14+U14+Y14+C26+F26+J26+N26</f>
        <v>1593245861317.99</v>
      </c>
      <c r="G14" s="223"/>
      <c r="H14" s="215">
        <v>127</v>
      </c>
      <c r="I14" s="215"/>
      <c r="J14" s="216">
        <v>322136323886.85999</v>
      </c>
      <c r="K14" s="216"/>
      <c r="L14" s="217">
        <v>8</v>
      </c>
      <c r="M14" s="218"/>
      <c r="N14" s="216">
        <v>411250000</v>
      </c>
      <c r="O14" s="216"/>
      <c r="P14" s="215">
        <v>0</v>
      </c>
      <c r="Q14" s="215"/>
      <c r="R14" s="152">
        <v>0</v>
      </c>
      <c r="S14" s="215">
        <v>336</v>
      </c>
      <c r="T14" s="215"/>
      <c r="U14" s="216">
        <v>539089091655.04999</v>
      </c>
      <c r="V14" s="216"/>
      <c r="W14" s="215"/>
      <c r="X14" s="215"/>
      <c r="Y14" s="216"/>
      <c r="Z14" s="216"/>
      <c r="AA14" s="151"/>
    </row>
    <row r="15" spans="1:27" ht="15.75">
      <c r="A15" s="144">
        <v>3</v>
      </c>
      <c r="B15" s="45"/>
      <c r="C15" s="45" t="s">
        <v>2408</v>
      </c>
      <c r="D15" s="211">
        <f t="shared" si="0"/>
        <v>378</v>
      </c>
      <c r="E15" s="210"/>
      <c r="F15" s="223">
        <f>J15+N15+R15+U15+Y15+C27+F27+J27+N27</f>
        <v>1162399716726.1499</v>
      </c>
      <c r="G15" s="223"/>
      <c r="H15" s="215">
        <v>64</v>
      </c>
      <c r="I15" s="215"/>
      <c r="J15" s="216">
        <v>196856324780.06</v>
      </c>
      <c r="K15" s="216"/>
      <c r="L15" s="217">
        <v>1</v>
      </c>
      <c r="M15" s="218"/>
      <c r="N15" s="216">
        <v>3009136000</v>
      </c>
      <c r="O15" s="216"/>
      <c r="P15" s="215">
        <v>0</v>
      </c>
      <c r="Q15" s="215"/>
      <c r="R15" s="152">
        <v>0</v>
      </c>
      <c r="S15" s="215">
        <v>153</v>
      </c>
      <c r="T15" s="215"/>
      <c r="U15" s="216">
        <v>145271890344.12</v>
      </c>
      <c r="V15" s="216"/>
      <c r="W15" s="215">
        <v>0</v>
      </c>
      <c r="X15" s="215"/>
      <c r="Y15" s="216"/>
      <c r="Z15" s="216"/>
      <c r="AA15" s="151"/>
    </row>
    <row r="16" spans="1:27" ht="15.75">
      <c r="A16" s="144"/>
      <c r="B16" s="224" t="s">
        <v>2411</v>
      </c>
      <c r="C16" s="225"/>
      <c r="D16" s="211">
        <f>SUM(D13:E15)</f>
        <v>1780</v>
      </c>
      <c r="E16" s="210"/>
      <c r="F16" s="211">
        <f>SUM(F13:G15)</f>
        <v>4141640690399.0649</v>
      </c>
      <c r="G16" s="210"/>
      <c r="H16" s="211">
        <f>SUM(H13:I15)</f>
        <v>292</v>
      </c>
      <c r="I16" s="210"/>
      <c r="J16" s="211">
        <f>SUM(J13:K15)</f>
        <v>683460142608.85986</v>
      </c>
      <c r="K16" s="210"/>
      <c r="L16" s="211">
        <f>SUM(L13:M15)</f>
        <v>11</v>
      </c>
      <c r="M16" s="210"/>
      <c r="N16" s="211">
        <f>SUM(N13:O15)</f>
        <v>3474309988</v>
      </c>
      <c r="O16" s="210"/>
      <c r="P16" s="210">
        <f>+P13</f>
        <v>0</v>
      </c>
      <c r="Q16" s="210"/>
      <c r="R16" s="153">
        <f>+R13</f>
        <v>0</v>
      </c>
      <c r="S16" s="211">
        <f>SUM(S13:T15)</f>
        <v>735</v>
      </c>
      <c r="T16" s="210"/>
      <c r="U16" s="211">
        <f>SUM(U13:V15)</f>
        <v>1200047930450.1699</v>
      </c>
      <c r="V16" s="210"/>
      <c r="W16" s="210">
        <f>+W13</f>
        <v>0</v>
      </c>
      <c r="X16" s="210"/>
      <c r="Y16" s="212">
        <f>+Y13</f>
        <v>0</v>
      </c>
      <c r="Z16" s="212"/>
      <c r="AA16" s="151"/>
    </row>
    <row r="17" spans="1:27">
      <c r="A17" s="213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151"/>
    </row>
    <row r="18" spans="1:27">
      <c r="A18" s="198" t="s">
        <v>2412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200"/>
      <c r="AA18" s="151"/>
    </row>
    <row r="19" spans="1:27" ht="13.5">
      <c r="A19" s="201" t="s">
        <v>2401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3"/>
      <c r="AA19" s="151"/>
    </row>
    <row r="20" spans="1:27">
      <c r="A20" s="204" t="s">
        <v>3</v>
      </c>
      <c r="B20" s="207" t="s">
        <v>2413</v>
      </c>
      <c r="C20" s="207"/>
      <c r="D20" s="208" t="s">
        <v>2414</v>
      </c>
      <c r="E20" s="208"/>
      <c r="F20" s="208"/>
      <c r="G20" s="208"/>
      <c r="H20" s="208" t="s">
        <v>2415</v>
      </c>
      <c r="I20" s="208"/>
      <c r="J20" s="208"/>
      <c r="K20" s="208"/>
      <c r="L20" s="208" t="s">
        <v>2417</v>
      </c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151"/>
    </row>
    <row r="21" spans="1:27" ht="13.5">
      <c r="A21" s="205"/>
      <c r="B21" s="207"/>
      <c r="C21" s="207"/>
      <c r="D21" s="208"/>
      <c r="E21" s="208"/>
      <c r="F21" s="208"/>
      <c r="G21" s="208"/>
      <c r="H21" s="208"/>
      <c r="I21" s="208"/>
      <c r="J21" s="208"/>
      <c r="K21" s="208"/>
      <c r="L21" s="208" t="s">
        <v>2416</v>
      </c>
      <c r="M21" s="208"/>
      <c r="N21" s="208"/>
      <c r="O21" s="208"/>
      <c r="P21" s="209" t="s">
        <v>2401</v>
      </c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151"/>
    </row>
    <row r="22" spans="1:27">
      <c r="A22" s="206"/>
      <c r="B22" s="207"/>
      <c r="C22" s="207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 t="s">
        <v>2418</v>
      </c>
      <c r="Q22" s="208"/>
      <c r="R22" s="208"/>
      <c r="S22" s="208" t="s">
        <v>2419</v>
      </c>
      <c r="T22" s="208"/>
      <c r="U22" s="208"/>
      <c r="V22" s="208"/>
      <c r="W22" s="208" t="s">
        <v>2420</v>
      </c>
      <c r="X22" s="208"/>
      <c r="Y22" s="208"/>
      <c r="Z22" s="208"/>
      <c r="AA22" s="151"/>
    </row>
    <row r="23" spans="1:27">
      <c r="A23" s="46"/>
      <c r="B23" s="192">
        <v>7</v>
      </c>
      <c r="C23" s="193"/>
      <c r="D23" s="189">
        <v>8</v>
      </c>
      <c r="E23" s="189"/>
      <c r="F23" s="189"/>
      <c r="G23" s="189"/>
      <c r="H23" s="189">
        <v>9</v>
      </c>
      <c r="I23" s="189"/>
      <c r="J23" s="189"/>
      <c r="K23" s="189"/>
      <c r="L23" s="189" t="s">
        <v>14</v>
      </c>
      <c r="M23" s="189"/>
      <c r="N23" s="189"/>
      <c r="O23" s="189"/>
      <c r="P23" s="189">
        <v>11</v>
      </c>
      <c r="Q23" s="189"/>
      <c r="R23" s="189"/>
      <c r="S23" s="189">
        <v>12</v>
      </c>
      <c r="T23" s="189"/>
      <c r="U23" s="189"/>
      <c r="V23" s="189"/>
      <c r="W23" s="189">
        <v>13</v>
      </c>
      <c r="X23" s="189"/>
      <c r="Y23" s="189"/>
      <c r="Z23" s="189"/>
      <c r="AA23" s="151"/>
    </row>
    <row r="24" spans="1:27">
      <c r="A24" s="47"/>
      <c r="B24" s="48" t="s">
        <v>2409</v>
      </c>
      <c r="C24" s="49" t="s">
        <v>2410</v>
      </c>
      <c r="D24" s="189" t="s">
        <v>2409</v>
      </c>
      <c r="E24" s="189"/>
      <c r="F24" s="189" t="s">
        <v>2410</v>
      </c>
      <c r="G24" s="189"/>
      <c r="H24" s="189" t="s">
        <v>2409</v>
      </c>
      <c r="I24" s="189"/>
      <c r="J24" s="189" t="s">
        <v>2410</v>
      </c>
      <c r="K24" s="189"/>
      <c r="L24" s="189" t="s">
        <v>2409</v>
      </c>
      <c r="M24" s="189"/>
      <c r="N24" s="189" t="s">
        <v>2410</v>
      </c>
      <c r="O24" s="189"/>
      <c r="P24" s="189" t="s">
        <v>2409</v>
      </c>
      <c r="Q24" s="189"/>
      <c r="R24" s="138" t="s">
        <v>2410</v>
      </c>
      <c r="S24" s="189" t="s">
        <v>2421</v>
      </c>
      <c r="T24" s="189"/>
      <c r="U24" s="189" t="s">
        <v>2410</v>
      </c>
      <c r="V24" s="189"/>
      <c r="W24" s="189" t="s">
        <v>2409</v>
      </c>
      <c r="X24" s="189"/>
      <c r="Y24" s="189" t="s">
        <v>2410</v>
      </c>
      <c r="Z24" s="189"/>
      <c r="AA24" s="151"/>
    </row>
    <row r="25" spans="1:27">
      <c r="A25" s="136">
        <v>1</v>
      </c>
      <c r="B25" s="50">
        <v>218</v>
      </c>
      <c r="C25" s="154">
        <v>563246318933.90002</v>
      </c>
      <c r="D25" s="176">
        <v>1</v>
      </c>
      <c r="E25" s="177"/>
      <c r="F25" s="196">
        <v>110296198901.85001</v>
      </c>
      <c r="G25" s="197"/>
      <c r="H25" s="176">
        <v>7</v>
      </c>
      <c r="I25" s="177"/>
      <c r="J25" s="196">
        <v>25500519652.299999</v>
      </c>
      <c r="K25" s="197"/>
      <c r="L25" s="185">
        <f>P25+S25</f>
        <v>13</v>
      </c>
      <c r="M25" s="186"/>
      <c r="N25" s="185">
        <f>R25+U25</f>
        <v>6743708485.9349995</v>
      </c>
      <c r="O25" s="186"/>
      <c r="P25" s="176">
        <v>7</v>
      </c>
      <c r="Q25" s="177"/>
      <c r="R25" s="145">
        <v>95857317.159999996</v>
      </c>
      <c r="S25" s="178">
        <v>6</v>
      </c>
      <c r="T25" s="179"/>
      <c r="U25" s="194">
        <v>6647851168.7749996</v>
      </c>
      <c r="V25" s="195"/>
      <c r="W25" s="178">
        <v>0</v>
      </c>
      <c r="X25" s="179"/>
      <c r="Y25" s="196">
        <v>0</v>
      </c>
      <c r="Z25" s="197"/>
      <c r="AA25" s="151"/>
    </row>
    <row r="26" spans="1:27">
      <c r="A26" s="147">
        <v>2</v>
      </c>
      <c r="B26" s="50">
        <v>292</v>
      </c>
      <c r="C26" s="154">
        <v>482990751612.01001</v>
      </c>
      <c r="D26" s="184">
        <v>2</v>
      </c>
      <c r="E26" s="184"/>
      <c r="F26" s="183">
        <v>220897937307.79001</v>
      </c>
      <c r="G26" s="183"/>
      <c r="H26" s="184">
        <v>7</v>
      </c>
      <c r="I26" s="184"/>
      <c r="J26" s="183">
        <v>18264705466.779999</v>
      </c>
      <c r="K26" s="183"/>
      <c r="L26" s="185">
        <f>P26+S26</f>
        <v>42</v>
      </c>
      <c r="M26" s="186"/>
      <c r="N26" s="185">
        <f>R26+U26</f>
        <v>9455801389.5</v>
      </c>
      <c r="O26" s="186"/>
      <c r="P26" s="184">
        <v>22</v>
      </c>
      <c r="Q26" s="184"/>
      <c r="R26" s="145">
        <v>6984484781.3999996</v>
      </c>
      <c r="S26" s="187">
        <v>20</v>
      </c>
      <c r="T26" s="187"/>
      <c r="U26" s="191">
        <v>2471316608.0999999</v>
      </c>
      <c r="V26" s="191"/>
      <c r="W26" s="187">
        <v>0</v>
      </c>
      <c r="X26" s="187"/>
      <c r="Y26" s="183">
        <v>0</v>
      </c>
      <c r="Z26" s="183"/>
      <c r="AA26" s="151"/>
    </row>
    <row r="27" spans="1:27">
      <c r="A27" s="147">
        <v>3</v>
      </c>
      <c r="B27" s="50">
        <v>125</v>
      </c>
      <c r="C27" s="154">
        <v>745925388097</v>
      </c>
      <c r="D27" s="184">
        <v>0</v>
      </c>
      <c r="E27" s="184"/>
      <c r="F27" s="183">
        <v>0</v>
      </c>
      <c r="G27" s="183"/>
      <c r="H27" s="184">
        <v>0</v>
      </c>
      <c r="I27" s="184"/>
      <c r="J27" s="183">
        <v>0</v>
      </c>
      <c r="K27" s="183"/>
      <c r="L27" s="185">
        <f>P27+S27</f>
        <v>35</v>
      </c>
      <c r="M27" s="186"/>
      <c r="N27" s="185">
        <f>R27+U27</f>
        <v>71336977504.970001</v>
      </c>
      <c r="O27" s="186"/>
      <c r="P27" s="184">
        <v>30</v>
      </c>
      <c r="Q27" s="184"/>
      <c r="R27" s="145">
        <v>71056754004.970001</v>
      </c>
      <c r="S27" s="187">
        <v>5</v>
      </c>
      <c r="T27" s="187"/>
      <c r="U27" s="191">
        <v>280223500</v>
      </c>
      <c r="V27" s="191"/>
      <c r="W27" s="187">
        <v>0</v>
      </c>
      <c r="X27" s="187"/>
      <c r="Y27" s="183">
        <v>0</v>
      </c>
      <c r="Z27" s="183"/>
      <c r="AA27" s="151"/>
    </row>
    <row r="28" spans="1:27">
      <c r="A28" s="51"/>
      <c r="B28" s="136">
        <f>SUM(B25:B27)</f>
        <v>635</v>
      </c>
      <c r="C28" s="146">
        <f>SUM(C25:C27)</f>
        <v>1792162458642.9102</v>
      </c>
      <c r="D28" s="180">
        <f>SUM(D25:E27)</f>
        <v>3</v>
      </c>
      <c r="E28" s="180"/>
      <c r="F28" s="188">
        <f>SUM(F25:G27)</f>
        <v>331194136209.64001</v>
      </c>
      <c r="G28" s="188"/>
      <c r="H28" s="180">
        <f>SUM(H25:I27)</f>
        <v>14</v>
      </c>
      <c r="I28" s="180"/>
      <c r="J28" s="188">
        <f>SUM(J25:K27)</f>
        <v>43765225119.080002</v>
      </c>
      <c r="K28" s="188"/>
      <c r="L28" s="190">
        <f>SUM(L25:M27)</f>
        <v>90</v>
      </c>
      <c r="M28" s="180"/>
      <c r="N28" s="188">
        <f>SUM(N25:O27)</f>
        <v>87536487380.404999</v>
      </c>
      <c r="O28" s="188"/>
      <c r="P28" s="180">
        <f>SUM(P25:Q27)</f>
        <v>59</v>
      </c>
      <c r="Q28" s="180"/>
      <c r="R28" s="137">
        <f>SUM(R25:R27)</f>
        <v>78137096103.529999</v>
      </c>
      <c r="S28" s="181">
        <f>SUM(S25:T27)</f>
        <v>31</v>
      </c>
      <c r="T28" s="182"/>
      <c r="U28" s="188">
        <f>SUM(U25:V27)</f>
        <v>9399391276.875</v>
      </c>
      <c r="V28" s="188"/>
      <c r="W28" s="180">
        <f>W25</f>
        <v>0</v>
      </c>
      <c r="X28" s="180"/>
      <c r="Y28" s="188">
        <f>Y25</f>
        <v>0</v>
      </c>
      <c r="Z28" s="188"/>
      <c r="AA28" s="151"/>
    </row>
    <row r="29" spans="1:27">
      <c r="A29" s="52"/>
      <c r="B29" s="53"/>
      <c r="C29" s="54"/>
      <c r="D29" s="53"/>
      <c r="E29" s="53"/>
      <c r="F29" s="55"/>
      <c r="G29" s="55"/>
      <c r="H29" s="53"/>
      <c r="I29" s="53"/>
      <c r="J29" s="55"/>
      <c r="K29" s="55"/>
      <c r="L29" s="56"/>
      <c r="M29" s="53"/>
      <c r="N29" s="55"/>
      <c r="O29" s="55"/>
      <c r="P29" s="53"/>
      <c r="Q29" s="53"/>
      <c r="R29" s="55"/>
      <c r="S29" s="53"/>
      <c r="T29" s="53"/>
      <c r="U29" s="55"/>
      <c r="V29" s="55"/>
      <c r="W29" s="53"/>
      <c r="X29" s="53"/>
      <c r="Y29" s="55"/>
      <c r="Z29" s="55"/>
      <c r="AA29" s="151"/>
    </row>
    <row r="30" spans="1:27">
      <c r="A30" s="155"/>
      <c r="F30" s="156"/>
    </row>
    <row r="31" spans="1:27">
      <c r="C31" s="160"/>
    </row>
    <row r="33" spans="6:20" ht="18.75">
      <c r="F33" s="175"/>
      <c r="G33" s="175"/>
      <c r="H33" s="175"/>
      <c r="I33" s="175"/>
      <c r="J33" s="175"/>
      <c r="K33" s="175"/>
      <c r="Q33" s="175"/>
      <c r="R33" s="175"/>
      <c r="S33" s="175"/>
      <c r="T33" s="175"/>
    </row>
    <row r="34" spans="6:20" ht="18.75">
      <c r="F34" s="135"/>
      <c r="G34" s="135"/>
      <c r="H34" s="157"/>
      <c r="I34" s="157"/>
      <c r="J34" s="158"/>
      <c r="K34" s="157"/>
      <c r="R34" s="159"/>
    </row>
    <row r="35" spans="6:20" ht="18.75">
      <c r="F35" s="135"/>
      <c r="G35" s="135"/>
    </row>
    <row r="36" spans="6:20" ht="18.75">
      <c r="H36" s="175"/>
      <c r="I36" s="175"/>
      <c r="J36" s="175"/>
      <c r="K36" s="175"/>
      <c r="Q36" s="175"/>
      <c r="R36" s="175"/>
      <c r="S36" s="175"/>
      <c r="T36" s="175"/>
    </row>
  </sheetData>
  <mergeCells count="155">
    <mergeCell ref="U27:V27"/>
    <mergeCell ref="W27:X27"/>
    <mergeCell ref="Y27:Z27"/>
    <mergeCell ref="B16:C16"/>
    <mergeCell ref="W14:X14"/>
    <mergeCell ref="Y14:Z14"/>
    <mergeCell ref="D15:E15"/>
    <mergeCell ref="F15:G15"/>
    <mergeCell ref="H15:I15"/>
    <mergeCell ref="J15:K15"/>
    <mergeCell ref="L15:M15"/>
    <mergeCell ref="N15:O15"/>
    <mergeCell ref="P15:Q15"/>
    <mergeCell ref="S15:T15"/>
    <mergeCell ref="U15:V15"/>
    <mergeCell ref="W15:X15"/>
    <mergeCell ref="Y15:Z15"/>
    <mergeCell ref="D14:E14"/>
    <mergeCell ref="F14:G14"/>
    <mergeCell ref="H14:I14"/>
    <mergeCell ref="J14:K14"/>
    <mergeCell ref="L14:M14"/>
    <mergeCell ref="N14:O14"/>
    <mergeCell ref="P14:Q14"/>
    <mergeCell ref="S14:T14"/>
    <mergeCell ref="U14:V14"/>
    <mergeCell ref="A1:Z1"/>
    <mergeCell ref="A4:Z4"/>
    <mergeCell ref="A5:Z5"/>
    <mergeCell ref="A8:A12"/>
    <mergeCell ref="B8:B12"/>
    <mergeCell ref="C8:C12"/>
    <mergeCell ref="D8:G10"/>
    <mergeCell ref="H8:Z8"/>
    <mergeCell ref="H9:K10"/>
    <mergeCell ref="L9:O10"/>
    <mergeCell ref="P9:R10"/>
    <mergeCell ref="S9:V10"/>
    <mergeCell ref="W9:Z10"/>
    <mergeCell ref="D11:G11"/>
    <mergeCell ref="H11:K11"/>
    <mergeCell ref="L11:O11"/>
    <mergeCell ref="P11:R11"/>
    <mergeCell ref="S11:V11"/>
    <mergeCell ref="W11:Z11"/>
    <mergeCell ref="D13:E13"/>
    <mergeCell ref="F13:G13"/>
    <mergeCell ref="H13:I13"/>
    <mergeCell ref="J13:K13"/>
    <mergeCell ref="L13:M13"/>
    <mergeCell ref="D12:E12"/>
    <mergeCell ref="F12:G12"/>
    <mergeCell ref="H12:I12"/>
    <mergeCell ref="J12:K12"/>
    <mergeCell ref="L12:M12"/>
    <mergeCell ref="N13:O13"/>
    <mergeCell ref="P13:Q13"/>
    <mergeCell ref="N12:O12"/>
    <mergeCell ref="S13:T13"/>
    <mergeCell ref="U13:V13"/>
    <mergeCell ref="W13:X13"/>
    <mergeCell ref="Y13:Z13"/>
    <mergeCell ref="P12:Q12"/>
    <mergeCell ref="S12:T12"/>
    <mergeCell ref="U12:V12"/>
    <mergeCell ref="W12:X12"/>
    <mergeCell ref="Y12:Z12"/>
    <mergeCell ref="P16:Q16"/>
    <mergeCell ref="S16:T16"/>
    <mergeCell ref="U16:V16"/>
    <mergeCell ref="W16:X16"/>
    <mergeCell ref="Y16:Z16"/>
    <mergeCell ref="A17:Z17"/>
    <mergeCell ref="D16:E16"/>
    <mergeCell ref="F16:G16"/>
    <mergeCell ref="H16:I16"/>
    <mergeCell ref="J16:K16"/>
    <mergeCell ref="L16:M16"/>
    <mergeCell ref="N16:O16"/>
    <mergeCell ref="A18:Z18"/>
    <mergeCell ref="A19:Z19"/>
    <mergeCell ref="A20:A22"/>
    <mergeCell ref="B20:C22"/>
    <mergeCell ref="D20:G22"/>
    <mergeCell ref="H20:K22"/>
    <mergeCell ref="L20:Z20"/>
    <mergeCell ref="L21:O22"/>
    <mergeCell ref="P21:Z21"/>
    <mergeCell ref="P22:R22"/>
    <mergeCell ref="S22:V22"/>
    <mergeCell ref="W22:Z22"/>
    <mergeCell ref="B23:C23"/>
    <mergeCell ref="D23:G23"/>
    <mergeCell ref="H23:K23"/>
    <mergeCell ref="L23:O23"/>
    <mergeCell ref="P23:R23"/>
    <mergeCell ref="S23:V23"/>
    <mergeCell ref="W23:Z23"/>
    <mergeCell ref="U25:V25"/>
    <mergeCell ref="W25:X25"/>
    <mergeCell ref="Y25:Z25"/>
    <mergeCell ref="P24:Q24"/>
    <mergeCell ref="S24:T24"/>
    <mergeCell ref="U24:V24"/>
    <mergeCell ref="W24:X24"/>
    <mergeCell ref="Y24:Z24"/>
    <mergeCell ref="D25:E25"/>
    <mergeCell ref="F25:G25"/>
    <mergeCell ref="H25:I25"/>
    <mergeCell ref="J25:K25"/>
    <mergeCell ref="L25:M25"/>
    <mergeCell ref="D24:E24"/>
    <mergeCell ref="F24:G24"/>
    <mergeCell ref="H24:I24"/>
    <mergeCell ref="J24:K24"/>
    <mergeCell ref="U28:V28"/>
    <mergeCell ref="W28:X28"/>
    <mergeCell ref="Y28:Z28"/>
    <mergeCell ref="L24:M24"/>
    <mergeCell ref="N24:O24"/>
    <mergeCell ref="D28:E28"/>
    <mergeCell ref="F28:G28"/>
    <mergeCell ref="H28:I28"/>
    <mergeCell ref="J28:K28"/>
    <mergeCell ref="L28:M28"/>
    <mergeCell ref="N28:O28"/>
    <mergeCell ref="N25:O25"/>
    <mergeCell ref="D26:E26"/>
    <mergeCell ref="F26:G26"/>
    <mergeCell ref="H26:I26"/>
    <mergeCell ref="J26:K26"/>
    <mergeCell ref="L26:M26"/>
    <mergeCell ref="N26:O26"/>
    <mergeCell ref="P26:Q26"/>
    <mergeCell ref="S26:T26"/>
    <mergeCell ref="U26:V26"/>
    <mergeCell ref="W26:X26"/>
    <mergeCell ref="Y26:Z26"/>
    <mergeCell ref="D27:E27"/>
    <mergeCell ref="F33:G33"/>
    <mergeCell ref="H33:K33"/>
    <mergeCell ref="Q33:T33"/>
    <mergeCell ref="P25:Q25"/>
    <mergeCell ref="S25:T25"/>
    <mergeCell ref="H36:K36"/>
    <mergeCell ref="Q36:T36"/>
    <mergeCell ref="P28:Q28"/>
    <mergeCell ref="S28:T28"/>
    <mergeCell ref="F27:G27"/>
    <mergeCell ref="H27:I27"/>
    <mergeCell ref="J27:K27"/>
    <mergeCell ref="L27:M27"/>
    <mergeCell ref="N27:O27"/>
    <mergeCell ref="P27:Q27"/>
    <mergeCell ref="S27:T27"/>
  </mergeCells>
  <pageMargins left="0.39370078740157483" right="0.39370078740157483" top="0.74803149606299213" bottom="0.74803149606299213" header="0.31496062992125984" footer="0.31496062992125984"/>
  <pageSetup paperSize="9"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Q39"/>
  <sheetViews>
    <sheetView topLeftCell="A4" zoomScale="130" zoomScaleNormal="130" workbookViewId="0">
      <selection activeCell="C38" sqref="C38"/>
    </sheetView>
  </sheetViews>
  <sheetFormatPr defaultRowHeight="12.75"/>
  <cols>
    <col min="6" max="6" width="19" customWidth="1"/>
    <col min="7" max="7" width="17.7109375" customWidth="1"/>
    <col min="8" max="8" width="13" bestFit="1" customWidth="1"/>
  </cols>
  <sheetData>
    <row r="6" spans="6:17"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</row>
    <row r="7" spans="6:17"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</row>
    <row r="8" spans="6:17"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</row>
    <row r="9" spans="6:17"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</row>
    <row r="10" spans="6:17"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</row>
    <row r="11" spans="6:17"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</row>
    <row r="12" spans="6:17"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</row>
    <row r="13" spans="6:17"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</row>
    <row r="14" spans="6:17" ht="15">
      <c r="F14" s="131"/>
      <c r="G14" s="132"/>
      <c r="H14" s="131"/>
      <c r="I14" s="131"/>
      <c r="J14" s="131"/>
      <c r="K14" s="131"/>
      <c r="L14" s="131"/>
      <c r="M14" s="131"/>
      <c r="N14" s="131"/>
      <c r="O14" s="131"/>
      <c r="P14" s="131"/>
      <c r="Q14" s="131"/>
    </row>
    <row r="15" spans="6:17"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</row>
    <row r="16" spans="6:17"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</row>
    <row r="17" spans="6:17"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</row>
    <row r="18" spans="6:17"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</row>
    <row r="19" spans="6:17"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</row>
    <row r="20" spans="6:17"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</row>
    <row r="21" spans="6:17"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</row>
    <row r="22" spans="6:17"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</row>
    <row r="23" spans="6:17"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</row>
    <row r="24" spans="6:17"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</row>
    <row r="25" spans="6:17"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</row>
    <row r="26" spans="6:17"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</row>
    <row r="27" spans="6:17"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</row>
    <row r="28" spans="6:17"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</row>
    <row r="29" spans="6:17"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</row>
    <row r="30" spans="6:17"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</row>
    <row r="31" spans="6:17"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</row>
    <row r="32" spans="6:17"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6:17"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6:17"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6:17"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  <row r="36" spans="6:17"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</row>
    <row r="37" spans="6:17"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</row>
    <row r="38" spans="6:17"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</row>
    <row r="39" spans="6:17"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октябрь</vt:lpstr>
      <vt:lpstr>ноябрь</vt:lpstr>
      <vt:lpstr>Декабрь</vt:lpstr>
      <vt:lpstr>1 ИЛОВА</vt:lpstr>
      <vt:lpstr>Лист1</vt:lpstr>
    </vt:vector>
  </TitlesOfParts>
  <Company>Stimulsoft Report.JS 2019.3.4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AS.Kulmonov</dc:creator>
  <cp:lastModifiedBy>FF.Norkulov</cp:lastModifiedBy>
  <cp:lastPrinted>2022-11-03T06:27:42Z</cp:lastPrinted>
  <dcterms:created xsi:type="dcterms:W3CDTF">2022-05-11T08:39:43Z</dcterms:created>
  <dcterms:modified xsi:type="dcterms:W3CDTF">2023-01-16T06:34:14Z</dcterms:modified>
  <cp:contentStatus>linux</cp:contentStatus>
</cp:coreProperties>
</file>