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1-илова" sheetId="4" r:id="rId1"/>
    <sheet name="2-илова" sheetId="1" r:id="rId2"/>
    <sheet name="3-илова 2-чорак" sheetId="3" r:id="rId3"/>
    <sheet name="3-илова 1-чорак" sheetId="5" r:id="rId4"/>
  </sheets>
  <definedNames>
    <definedName name="_xlnm._FilterDatabase" localSheetId="2" hidden="1">'3-илова 2-чорак'!$B$7:$R$2591</definedName>
    <definedName name="_xlnm.Print_Area" localSheetId="0">'1-илова'!$A$1:$M$18</definedName>
    <definedName name="_xlnm.Print_Area" localSheetId="1">'2-илова'!$A$1:$Z$15</definedName>
    <definedName name="_xlnm.Print_Area" localSheetId="2">'3-илова 2-чорак'!$A$1:$P$2594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31" i="5" l="1"/>
  <c r="I1730" i="5"/>
  <c r="M10" i="4"/>
  <c r="E10" i="4"/>
  <c r="D10" i="4"/>
  <c r="I2592" i="3"/>
  <c r="I2590" i="3"/>
  <c r="I2591" i="3" s="1"/>
  <c r="D9" i="4"/>
  <c r="E9" i="4"/>
  <c r="E11" i="1" l="1"/>
  <c r="E12" i="1" l="1"/>
  <c r="D12" i="1"/>
  <c r="D11" i="1"/>
  <c r="V13" i="1" l="1"/>
  <c r="W13" i="1"/>
  <c r="Y13" i="1" l="1"/>
  <c r="X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 l="1"/>
  <c r="D13" i="1"/>
</calcChain>
</file>

<file path=xl/sharedStrings.xml><?xml version="1.0" encoding="utf-8"?>
<sst xmlns="http://schemas.openxmlformats.org/spreadsheetml/2006/main" count="51291" uniqueCount="7710">
  <si>
    <t>№</t>
  </si>
  <si>
    <t>Шундан:</t>
  </si>
  <si>
    <t>Электрон дўкон орқали</t>
  </si>
  <si>
    <t>Электрон аукцион орқали</t>
  </si>
  <si>
    <t>Тендер орқали</t>
  </si>
  <si>
    <t xml:space="preserve">Ягона етказиб берувчилар билан </t>
  </si>
  <si>
    <t>Энг мақбул таклифларни танлаб олиш йули билан</t>
  </si>
  <si>
    <t xml:space="preserve">Сони </t>
  </si>
  <si>
    <t>Суммаси</t>
  </si>
  <si>
    <t>Жами</t>
  </si>
  <si>
    <t>Етказиб берувчининг номи</t>
  </si>
  <si>
    <t xml:space="preserve">Шартнома рақами </t>
  </si>
  <si>
    <t>Шартнома тузилган сана</t>
  </si>
  <si>
    <t>Шартнома суммаси</t>
  </si>
  <si>
    <t>Етказиб берувчининг СТИРи</t>
  </si>
  <si>
    <t>Валюта</t>
  </si>
  <si>
    <t>Харид тури</t>
  </si>
  <si>
    <t>2-илова</t>
  </si>
  <si>
    <t>Шартнома предмети</t>
  </si>
  <si>
    <t>Давлат харидлари бўйича махсус ахборот порталига жойлаштирилган ЛОТ рақами ва санаси</t>
  </si>
  <si>
    <t>Молиялаштириш манбаи</t>
  </si>
  <si>
    <t>Миллий дўкон орқали</t>
  </si>
  <si>
    <t>Асос: “Давлат харидлари тўғрисида”ги Қонун/ бошқа қарорлар</t>
  </si>
  <si>
    <t>Буюртмачи номи</t>
  </si>
  <si>
    <t>Тел:</t>
  </si>
  <si>
    <t>Маъсул шахс:</t>
  </si>
  <si>
    <t>Ўз маблағлари</t>
  </si>
  <si>
    <t>Шартномалар*</t>
  </si>
  <si>
    <t>1-илова</t>
  </si>
  <si>
    <r>
      <t xml:space="preserve">Махсус савдо майдончаларидаги электрон биржа савдолари орқали
</t>
    </r>
    <r>
      <rPr>
        <i/>
        <sz val="10"/>
        <rFont val="Arial"/>
        <family val="2"/>
        <charset val="204"/>
      </rPr>
      <t>(СПОТ,yarmarka.uzex.uz ва бошқалар)</t>
    </r>
  </si>
  <si>
    <r>
      <t xml:space="preserve">Кооперация портали орқали
</t>
    </r>
    <r>
      <rPr>
        <i/>
        <sz val="10"/>
        <rFont val="Arial"/>
        <family val="2"/>
        <charset val="204"/>
      </rPr>
      <t>(cooperation.uz)</t>
    </r>
  </si>
  <si>
    <r>
      <t xml:space="preserve">Шаффоф қурилиш орқали
</t>
    </r>
    <r>
      <rPr>
        <i/>
        <sz val="10"/>
        <rFont val="Arial"/>
        <family val="2"/>
        <charset val="204"/>
      </rPr>
      <t>(tender.mc.uz)</t>
    </r>
  </si>
  <si>
    <t>Ташкилот номи</t>
  </si>
  <si>
    <t>ЖАМИ</t>
  </si>
  <si>
    <t>шундан</t>
  </si>
  <si>
    <t>инвестиция дастурлари доирасида</t>
  </si>
  <si>
    <t>жорий хўжалик фаолияти доирасида</t>
  </si>
  <si>
    <t>сони</t>
  </si>
  <si>
    <t>суммаси</t>
  </si>
  <si>
    <t>шундан, импорт</t>
  </si>
  <si>
    <t>сўм эквивалентида</t>
  </si>
  <si>
    <t>3-илова</t>
  </si>
  <si>
    <t>* 1,2 ва 3-иловалардаги шартнома сони ва сўммалари бир бирига мос бўлиши лозим</t>
  </si>
  <si>
    <t>Инвестиция дастурлари/ жорий хўжалик фаолияти доирасида</t>
  </si>
  <si>
    <t>Инвестиция дастурлари</t>
  </si>
  <si>
    <t>Амалга оширилган тўлов</t>
  </si>
  <si>
    <t>СП ООО SREDAZPODSHIPNIK</t>
  </si>
  <si>
    <t>ООО STRUCTIAL</t>
  </si>
  <si>
    <t>СП MEBEL ASL MARJON</t>
  </si>
  <si>
    <t>СП MAX WORLD OFFICE</t>
  </si>
  <si>
    <t>ООО OGNEUPOR</t>
  </si>
  <si>
    <t>METAL METIZ INDUSTRY GROUP MCHJ</t>
  </si>
  <si>
    <t>APITEKS MCHJ</t>
  </si>
  <si>
    <t>ООО QIZILQUM DRILLING AND PRODUCTION</t>
  </si>
  <si>
    <t>ООО SURXON-KERAMIKS</t>
  </si>
  <si>
    <t>ООО MANOKIP ZAVODI</t>
  </si>
  <si>
    <t>ORIENT MILLENIUM MCHJ</t>
  </si>
  <si>
    <t>TASHPOLIZOLKROVLYA MCHJ</t>
  </si>
  <si>
    <t>cooperation.uz</t>
  </si>
  <si>
    <t>Обессоленная вода</t>
  </si>
  <si>
    <t>Комплект материалов для упаковки эмульсионных взрывчатых веществ</t>
  </si>
  <si>
    <t>Плинтус</t>
  </si>
  <si>
    <t>ЎРҚ-684</t>
  </si>
  <si>
    <t>ООО TRADE GROUP LTD</t>
  </si>
  <si>
    <t>ООО IM-EX TRADE</t>
  </si>
  <si>
    <t>ООО QIZILQUM MINING</t>
  </si>
  <si>
    <t>ООО AWARD</t>
  </si>
  <si>
    <r>
      <t xml:space="preserve">Платформа номи 
</t>
    </r>
    <r>
      <rPr>
        <i/>
        <sz val="10"/>
        <rFont val="Arial"/>
        <family val="2"/>
        <charset val="204"/>
      </rPr>
      <t>(xarid.uzex.uz, xt-xarid.uz, cooperation.uz, tender.mc.uz, yarmarka.uzex.uz ва бошқалар )</t>
    </r>
  </si>
  <si>
    <t xml:space="preserve">xarid.uzex.uz </t>
  </si>
  <si>
    <t>Электрон магазин (СПОТ)</t>
  </si>
  <si>
    <t>Саженцы павловнии</t>
  </si>
  <si>
    <t>MCHJ YU XING GROUP</t>
  </si>
  <si>
    <t>Аукцион</t>
  </si>
  <si>
    <t>xt-xarid.uz</t>
  </si>
  <si>
    <t>ООО MEDIC LABUZ</t>
  </si>
  <si>
    <t>ООО GRAFEX PRESS</t>
  </si>
  <si>
    <t>ЧП REGISTON</t>
  </si>
  <si>
    <t>ООО ROCKMAN SOLUTION</t>
  </si>
  <si>
    <t>Фильтр топливный</t>
  </si>
  <si>
    <t>Фильтр масляный</t>
  </si>
  <si>
    <t>Тиомочевина</t>
  </si>
  <si>
    <t>Коронка буровая</t>
  </si>
  <si>
    <t>Труба</t>
  </si>
  <si>
    <t>Штанга</t>
  </si>
  <si>
    <t>ООО UNICON-SOFT</t>
  </si>
  <si>
    <t>ПҚ-3953</t>
  </si>
  <si>
    <t>PLOMBA COM UZ MCHJ</t>
  </si>
  <si>
    <t>ООО GAUCH</t>
  </si>
  <si>
    <t>СП ООО ARMATURNO-IZOLYATORNIY ZAVOD</t>
  </si>
  <si>
    <t>COMPOUND PLAST MCHJ</t>
  </si>
  <si>
    <t>ООО OMEGA-INVEST PLYUS</t>
  </si>
  <si>
    <t>GO ZAL ISHONCH MEBEL ХУСУСИЙ КОРХОНАСИ</t>
  </si>
  <si>
    <t>UK SAFE AUTOMATION MCHJ</t>
  </si>
  <si>
    <t>Изолятор ШФ-10Г</t>
  </si>
  <si>
    <t>Провод А 50</t>
  </si>
  <si>
    <t>ZUXRO ZAMIN TEXNO XK</t>
  </si>
  <si>
    <t>ООО NVK MANAGEMENT</t>
  </si>
  <si>
    <t>OGT PETROCHEMICALS MCHJ</t>
  </si>
  <si>
    <t>ООО PROJECT X</t>
  </si>
  <si>
    <t>Катарантус</t>
  </si>
  <si>
    <t>ООО SAHHOF</t>
  </si>
  <si>
    <t>ООО AVTO SERVIS SAKURA</t>
  </si>
  <si>
    <t>Услуги общественного питания</t>
  </si>
  <si>
    <t>Тендер</t>
  </si>
  <si>
    <t>Отбор</t>
  </si>
  <si>
    <t>ЧП INVEST TEHNO CO</t>
  </si>
  <si>
    <t>TIO PROM KOMPOZIT 2022 MCHJ</t>
  </si>
  <si>
    <t>Цапфа загрузочная</t>
  </si>
  <si>
    <t>ООО INTERMAX PETROLEUM</t>
  </si>
  <si>
    <t>CHINA TECHNICS PARTS MCHJ</t>
  </si>
  <si>
    <t>TECH SNAB MCHJ</t>
  </si>
  <si>
    <t>ООО NEFTEGAZ MEXANIKA</t>
  </si>
  <si>
    <t>Щебень</t>
  </si>
  <si>
    <t>Буровой инструмент</t>
  </si>
  <si>
    <t>ООО BEST REFRACTORY PRODUCTS</t>
  </si>
  <si>
    <t>ООО INCRON</t>
  </si>
  <si>
    <t>SEG MOTOL MCHJ</t>
  </si>
  <si>
    <t>SPECIAL TECHNICAL GROUP MCHJ</t>
  </si>
  <si>
    <t>78/П</t>
  </si>
  <si>
    <t>71/П-1</t>
  </si>
  <si>
    <t>ООО GOLD STAR OIL</t>
  </si>
  <si>
    <t>Саженцы катальпы</t>
  </si>
  <si>
    <t>ONE TOOLS MCHJ</t>
  </si>
  <si>
    <t>ООО ENERPRO</t>
  </si>
  <si>
    <t>GPZ-27 PODSHIPNIK ZAVOD AJ</t>
  </si>
  <si>
    <t>KONSENSUS MCHJ</t>
  </si>
  <si>
    <t>ЧП KOKAND METALLURGICAL COMPANY</t>
  </si>
  <si>
    <t>СП GLOBAL TEX PROM SERVIS</t>
  </si>
  <si>
    <t>MCHJ PREMIUM CHOICE</t>
  </si>
  <si>
    <t>221/01-2022</t>
  </si>
  <si>
    <t>ОСНОВНАЯ ДЕЯТЕЛЬНОСТЬ</t>
  </si>
  <si>
    <t>КАПИТАЛЬНОЕ СТРОИТЕЛЬСТВО</t>
  </si>
  <si>
    <t>Тўғридан-тўғри</t>
  </si>
  <si>
    <t>"Навоий КМК" АЖ  томонидан 2023 йил 1 январдан 31 мартга қадар амалга оширилган давлат харидлари тўғрисида
МАЪЛУМОТ</t>
  </si>
  <si>
    <t>АУКЦИОН</t>
  </si>
  <si>
    <t>Электрон магазин (COOPERATION)</t>
  </si>
  <si>
    <t>6040253</t>
  </si>
  <si>
    <t>04.01.2023</t>
  </si>
  <si>
    <t>6041443</t>
  </si>
  <si>
    <t>6041515</t>
  </si>
  <si>
    <t>6042607</t>
  </si>
  <si>
    <t>6042661</t>
  </si>
  <si>
    <t>6042679</t>
  </si>
  <si>
    <t>05.01.2023</t>
  </si>
  <si>
    <t>6042680</t>
  </si>
  <si>
    <t>6043392</t>
  </si>
  <si>
    <t>6044535</t>
  </si>
  <si>
    <t>6044562</t>
  </si>
  <si>
    <t>6044638</t>
  </si>
  <si>
    <t>6044639</t>
  </si>
  <si>
    <t>6044642</t>
  </si>
  <si>
    <t>6044644</t>
  </si>
  <si>
    <t>6044645</t>
  </si>
  <si>
    <t>6044651</t>
  </si>
  <si>
    <t>6045718</t>
  </si>
  <si>
    <t>6045731</t>
  </si>
  <si>
    <t>6045748</t>
  </si>
  <si>
    <t>6049153</t>
  </si>
  <si>
    <t>06.01.2023</t>
  </si>
  <si>
    <t>1162</t>
  </si>
  <si>
    <t>07.01.2023</t>
  </si>
  <si>
    <t>6049808</t>
  </si>
  <si>
    <t>6049809</t>
  </si>
  <si>
    <t>6050996</t>
  </si>
  <si>
    <t>6051042</t>
  </si>
  <si>
    <t>6051043</t>
  </si>
  <si>
    <t>6051052</t>
  </si>
  <si>
    <t>6052031</t>
  </si>
  <si>
    <t>6052032</t>
  </si>
  <si>
    <t>6052033</t>
  </si>
  <si>
    <t>6052034</t>
  </si>
  <si>
    <t>6052035</t>
  </si>
  <si>
    <t>6054410</t>
  </si>
  <si>
    <t>09.01.2023</t>
  </si>
  <si>
    <t>6054411</t>
  </si>
  <si>
    <t>6055235</t>
  </si>
  <si>
    <t>6055264</t>
  </si>
  <si>
    <t>6055481</t>
  </si>
  <si>
    <t>6049154</t>
  </si>
  <si>
    <t>10.01.2023</t>
  </si>
  <si>
    <t>6056688</t>
  </si>
  <si>
    <t>6056778</t>
  </si>
  <si>
    <t>6058775</t>
  </si>
  <si>
    <t>6058896</t>
  </si>
  <si>
    <t>6058918</t>
  </si>
  <si>
    <t>6058920</t>
  </si>
  <si>
    <t>6058944</t>
  </si>
  <si>
    <t>991660</t>
  </si>
  <si>
    <t>6059093</t>
  </si>
  <si>
    <t>11.01.2023</t>
  </si>
  <si>
    <t>6059937</t>
  </si>
  <si>
    <t>6061043</t>
  </si>
  <si>
    <t>6061126</t>
  </si>
  <si>
    <t>6061951</t>
  </si>
  <si>
    <t>6061955</t>
  </si>
  <si>
    <t>6062116</t>
  </si>
  <si>
    <t>12.01.2023</t>
  </si>
  <si>
    <t>6062123</t>
  </si>
  <si>
    <t>6062936</t>
  </si>
  <si>
    <t>6064287</t>
  </si>
  <si>
    <t>6065027</t>
  </si>
  <si>
    <t>6065029</t>
  </si>
  <si>
    <t>6065041</t>
  </si>
  <si>
    <t>6065846</t>
  </si>
  <si>
    <t>13.01.2023</t>
  </si>
  <si>
    <t>6065876</t>
  </si>
  <si>
    <t>6067959</t>
  </si>
  <si>
    <t>6067209</t>
  </si>
  <si>
    <t>16.01.2023</t>
  </si>
  <si>
    <t>6068050</t>
  </si>
  <si>
    <t>6069065</t>
  </si>
  <si>
    <t>6070340</t>
  </si>
  <si>
    <t>6072645</t>
  </si>
  <si>
    <t>17.01.2023</t>
  </si>
  <si>
    <t>6073774</t>
  </si>
  <si>
    <t>6073799</t>
  </si>
  <si>
    <t>6074971</t>
  </si>
  <si>
    <t>6078235</t>
  </si>
  <si>
    <t>18.01.2023</t>
  </si>
  <si>
    <t>6078236</t>
  </si>
  <si>
    <t>6078237</t>
  </si>
  <si>
    <t>6078238</t>
  </si>
  <si>
    <t>6078239</t>
  </si>
  <si>
    <t>6078240</t>
  </si>
  <si>
    <t>6078241</t>
  </si>
  <si>
    <t>6078358</t>
  </si>
  <si>
    <t>081527</t>
  </si>
  <si>
    <t>19.01.2023</t>
  </si>
  <si>
    <t>6080385</t>
  </si>
  <si>
    <t>6080415</t>
  </si>
  <si>
    <t>6081513</t>
  </si>
  <si>
    <t>6081527</t>
  </si>
  <si>
    <t>6081530</t>
  </si>
  <si>
    <t>6081543</t>
  </si>
  <si>
    <t>6082522</t>
  </si>
  <si>
    <t>20.01.2023</t>
  </si>
  <si>
    <t>6084040</t>
  </si>
  <si>
    <t>6084049</t>
  </si>
  <si>
    <t>6084094</t>
  </si>
  <si>
    <t>6084136</t>
  </si>
  <si>
    <t>6084153</t>
  </si>
  <si>
    <t>6085983</t>
  </si>
  <si>
    <t>6085985</t>
  </si>
  <si>
    <t>6086015</t>
  </si>
  <si>
    <t>6086038</t>
  </si>
  <si>
    <t>6086042</t>
  </si>
  <si>
    <t>6090894</t>
  </si>
  <si>
    <t>23.01.2023</t>
  </si>
  <si>
    <t>6090950</t>
  </si>
  <si>
    <t>6091198</t>
  </si>
  <si>
    <t>6091414</t>
  </si>
  <si>
    <t>6091415</t>
  </si>
  <si>
    <t>6092479</t>
  </si>
  <si>
    <t>24.01.2023</t>
  </si>
  <si>
    <t>6094243</t>
  </si>
  <si>
    <t>6094253</t>
  </si>
  <si>
    <t>6094303</t>
  </si>
  <si>
    <t>6095209</t>
  </si>
  <si>
    <t>6095341</t>
  </si>
  <si>
    <t>6095342</t>
  </si>
  <si>
    <t>6095343</t>
  </si>
  <si>
    <t>6095344</t>
  </si>
  <si>
    <t>6096254</t>
  </si>
  <si>
    <t>25.01.2023</t>
  </si>
  <si>
    <t>6098860</t>
  </si>
  <si>
    <t>6098862</t>
  </si>
  <si>
    <t>6098863</t>
  </si>
  <si>
    <t>6099823</t>
  </si>
  <si>
    <t>26.01.2023</t>
  </si>
  <si>
    <t>6101471</t>
  </si>
  <si>
    <t>6102307</t>
  </si>
  <si>
    <t>6102310</t>
  </si>
  <si>
    <t>6102311</t>
  </si>
  <si>
    <t>6085984</t>
  </si>
  <si>
    <t>27.01.2023</t>
  </si>
  <si>
    <t>6098861</t>
  </si>
  <si>
    <t>6103493</t>
  </si>
  <si>
    <t>6103494</t>
  </si>
  <si>
    <t>6103495</t>
  </si>
  <si>
    <t>6103496</t>
  </si>
  <si>
    <t>6103497</t>
  </si>
  <si>
    <t>6105874</t>
  </si>
  <si>
    <t>6106081</t>
  </si>
  <si>
    <t>1461</t>
  </si>
  <si>
    <t>30.01.2023</t>
  </si>
  <si>
    <t>6106149</t>
  </si>
  <si>
    <t>6106160</t>
  </si>
  <si>
    <t>6106162</t>
  </si>
  <si>
    <t>6106163</t>
  </si>
  <si>
    <t>6107020</t>
  </si>
  <si>
    <t>6108430</t>
  </si>
  <si>
    <t>6108696</t>
  </si>
  <si>
    <t>6108699</t>
  </si>
  <si>
    <t>6108700</t>
  </si>
  <si>
    <t>6109989</t>
  </si>
  <si>
    <t>6110018</t>
  </si>
  <si>
    <t>1483</t>
  </si>
  <si>
    <t>31.01.2023</t>
  </si>
  <si>
    <t>1484</t>
  </si>
  <si>
    <t>6112658</t>
  </si>
  <si>
    <t>6112666</t>
  </si>
  <si>
    <t>6113213</t>
  </si>
  <si>
    <t>6113701</t>
  </si>
  <si>
    <t>01.02.2023</t>
  </si>
  <si>
    <t>6117036</t>
  </si>
  <si>
    <t>6119310</t>
  </si>
  <si>
    <t>02.02.2023</t>
  </si>
  <si>
    <t>6120276</t>
  </si>
  <si>
    <t>1544</t>
  </si>
  <si>
    <t>03.02.2023</t>
  </si>
  <si>
    <t>6121249</t>
  </si>
  <si>
    <t>6122827</t>
  </si>
  <si>
    <t>6122894</t>
  </si>
  <si>
    <t>6123525</t>
  </si>
  <si>
    <t>6123911</t>
  </si>
  <si>
    <t>6123926</t>
  </si>
  <si>
    <t>6126165</t>
  </si>
  <si>
    <t>06.02.2023</t>
  </si>
  <si>
    <t>6126199</t>
  </si>
  <si>
    <t>6126317</t>
  </si>
  <si>
    <t>6127826</t>
  </si>
  <si>
    <t>6127861</t>
  </si>
  <si>
    <t>6129066</t>
  </si>
  <si>
    <t>6130546</t>
  </si>
  <si>
    <t>07.02.2023</t>
  </si>
  <si>
    <t>6131869</t>
  </si>
  <si>
    <t>6131914</t>
  </si>
  <si>
    <t>6131915</t>
  </si>
  <si>
    <t>6131916</t>
  </si>
  <si>
    <t>6131917</t>
  </si>
  <si>
    <t>6131918</t>
  </si>
  <si>
    <t>6131919</t>
  </si>
  <si>
    <t>6131920</t>
  </si>
  <si>
    <t>6131932</t>
  </si>
  <si>
    <t>6131935</t>
  </si>
  <si>
    <t>6131936</t>
  </si>
  <si>
    <t>6132988</t>
  </si>
  <si>
    <t>6132990</t>
  </si>
  <si>
    <t>6132991</t>
  </si>
  <si>
    <t>6132992</t>
  </si>
  <si>
    <t>6132993</t>
  </si>
  <si>
    <t>6133005</t>
  </si>
  <si>
    <t>6135521</t>
  </si>
  <si>
    <t>1606</t>
  </si>
  <si>
    <t>08.02.2023</t>
  </si>
  <si>
    <t>6133111</t>
  </si>
  <si>
    <t>6133882</t>
  </si>
  <si>
    <t>6135310</t>
  </si>
  <si>
    <t>6135388</t>
  </si>
  <si>
    <t>6135469</t>
  </si>
  <si>
    <t>6137523</t>
  </si>
  <si>
    <t>09.02.2023</t>
  </si>
  <si>
    <t>6137658</t>
  </si>
  <si>
    <t>6138565</t>
  </si>
  <si>
    <t>6138783</t>
  </si>
  <si>
    <t>6138902</t>
  </si>
  <si>
    <t>6138903</t>
  </si>
  <si>
    <t>6138904</t>
  </si>
  <si>
    <t>6138907</t>
  </si>
  <si>
    <t>6139516</t>
  </si>
  <si>
    <t>6139726</t>
  </si>
  <si>
    <t>6139740</t>
  </si>
  <si>
    <t>6139863</t>
  </si>
  <si>
    <t>6139864</t>
  </si>
  <si>
    <t>6139885</t>
  </si>
  <si>
    <t>6139915</t>
  </si>
  <si>
    <t>6139919</t>
  </si>
  <si>
    <t>1641</t>
  </si>
  <si>
    <t>10.02.2023</t>
  </si>
  <si>
    <t>6137500</t>
  </si>
  <si>
    <t>6141029</t>
  </si>
  <si>
    <t>6142412</t>
  </si>
  <si>
    <t>6142964</t>
  </si>
  <si>
    <t>6143399</t>
  </si>
  <si>
    <t>6143400</t>
  </si>
  <si>
    <t>6143401</t>
  </si>
  <si>
    <t>6143402</t>
  </si>
  <si>
    <t>6143416</t>
  </si>
  <si>
    <t>6143516</t>
  </si>
  <si>
    <t>13.02.2023</t>
  </si>
  <si>
    <t>6144710</t>
  </si>
  <si>
    <t>6145928</t>
  </si>
  <si>
    <t>6145964</t>
  </si>
  <si>
    <t>6146063</t>
  </si>
  <si>
    <t>6146070</t>
  </si>
  <si>
    <t>6146071</t>
  </si>
  <si>
    <t>6146073</t>
  </si>
  <si>
    <t>6146079</t>
  </si>
  <si>
    <t>6146080</t>
  </si>
  <si>
    <t>6147204</t>
  </si>
  <si>
    <t>6147205</t>
  </si>
  <si>
    <t>6147210</t>
  </si>
  <si>
    <t>6147211</t>
  </si>
  <si>
    <t>6147212</t>
  </si>
  <si>
    <t>6147264</t>
  </si>
  <si>
    <t>6147265</t>
  </si>
  <si>
    <t>6147266</t>
  </si>
  <si>
    <t>6147384</t>
  </si>
  <si>
    <t>6147560</t>
  </si>
  <si>
    <t>14.02.2023</t>
  </si>
  <si>
    <t>6148451</t>
  </si>
  <si>
    <t>6150710</t>
  </si>
  <si>
    <t>6150725</t>
  </si>
  <si>
    <t>6150893</t>
  </si>
  <si>
    <t>6150943</t>
  </si>
  <si>
    <t>6151004</t>
  </si>
  <si>
    <t>15.02.2023</t>
  </si>
  <si>
    <t>6151646</t>
  </si>
  <si>
    <t>6151658</t>
  </si>
  <si>
    <t>6151659</t>
  </si>
  <si>
    <t>6151661</t>
  </si>
  <si>
    <t>6151965</t>
  </si>
  <si>
    <t>6153447</t>
  </si>
  <si>
    <t>6154117</t>
  </si>
  <si>
    <t>6154262</t>
  </si>
  <si>
    <t>6154444</t>
  </si>
  <si>
    <t>6154445</t>
  </si>
  <si>
    <t>6154446</t>
  </si>
  <si>
    <t>6154447</t>
  </si>
  <si>
    <t>6154448</t>
  </si>
  <si>
    <t>1743</t>
  </si>
  <si>
    <t>16.02.2023</t>
  </si>
  <si>
    <t>6156819</t>
  </si>
  <si>
    <t>6157658</t>
  </si>
  <si>
    <t>1761</t>
  </si>
  <si>
    <t>17.02.2023</t>
  </si>
  <si>
    <t>6158912</t>
  </si>
  <si>
    <t>6159044</t>
  </si>
  <si>
    <t>6159053</t>
  </si>
  <si>
    <t>6159073</t>
  </si>
  <si>
    <t>6160574</t>
  </si>
  <si>
    <t>6161568</t>
  </si>
  <si>
    <t>1803</t>
  </si>
  <si>
    <t>20.02.2023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</si>
  <si>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</si>
  <si>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</si>
  <si>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</si>
  <si>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</si>
  <si>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</si>
  <si>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</si>
  <si>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</si>
  <si>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</si>
  <si>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</si>
  <si>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</si>
  <si>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</si>
  <si>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</si>
  <si>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</si>
  <si>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</si>
  <si>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</si>
  <si>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</si>
  <si>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</si>
  <si>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</si>
  <si>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</si>
  <si>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</si>
  <si>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</si>
  <si>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</si>
  <si>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</si>
  <si>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</si>
  <si>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</si>
  <si>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</si>
  <si>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</si>
  <si>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</si>
  <si>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</si>
  <si>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</si>
  <si>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</si>
  <si>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</si>
  <si>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</si>
  <si>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</si>
  <si>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</si>
  <si>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</si>
  <si>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</si>
  <si>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</si>
  <si>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</si>
  <si>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</si>
  <si>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</si>
  <si>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</si>
  <si>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6161697</t>
  </si>
  <si>
    <t>6162937</t>
  </si>
  <si>
    <t>6164252</t>
  </si>
  <si>
    <t>6165588</t>
  </si>
  <si>
    <t>6165589</t>
  </si>
  <si>
    <t>1862</t>
  </si>
  <si>
    <t>21.02.2023</t>
  </si>
  <si>
    <t>1871</t>
  </si>
  <si>
    <t>6165659</t>
  </si>
  <si>
    <t>6165727</t>
  </si>
  <si>
    <t>6165740</t>
  </si>
  <si>
    <t>6167966</t>
  </si>
  <si>
    <t>6167967</t>
  </si>
  <si>
    <t>6167968</t>
  </si>
  <si>
    <t>6167969</t>
  </si>
  <si>
    <t>6167971</t>
  </si>
  <si>
    <t>6167972</t>
  </si>
  <si>
    <t>6168095</t>
  </si>
  <si>
    <t>6168953</t>
  </si>
  <si>
    <t>6168954</t>
  </si>
  <si>
    <t>6168991</t>
  </si>
  <si>
    <t>6169175</t>
  </si>
  <si>
    <t>6169176</t>
  </si>
  <si>
    <t>6169215</t>
  </si>
  <si>
    <t>6169278</t>
  </si>
  <si>
    <t>6169308</t>
  </si>
  <si>
    <t>22.02.2023</t>
  </si>
  <si>
    <t>6170024</t>
  </si>
  <si>
    <t>6172215</t>
  </si>
  <si>
    <t>1904</t>
  </si>
  <si>
    <t>23.02.2023</t>
  </si>
  <si>
    <t>1908</t>
  </si>
  <si>
    <t>1909</t>
  </si>
  <si>
    <t>1910</t>
  </si>
  <si>
    <t>6172738</t>
  </si>
  <si>
    <t>6172755</t>
  </si>
  <si>
    <t>6172756</t>
  </si>
  <si>
    <t>6172757</t>
  </si>
  <si>
    <t>6172758</t>
  </si>
  <si>
    <t>6172766</t>
  </si>
  <si>
    <t>6172769</t>
  </si>
  <si>
    <t>6172782</t>
  </si>
  <si>
    <t>6172783</t>
  </si>
  <si>
    <t>6172794</t>
  </si>
  <si>
    <t>6172795</t>
  </si>
  <si>
    <t>6172797</t>
  </si>
  <si>
    <t>6172874</t>
  </si>
  <si>
    <t>6173443</t>
  </si>
  <si>
    <t>6173573</t>
  </si>
  <si>
    <t>6173574</t>
  </si>
  <si>
    <t>6175355</t>
  </si>
  <si>
    <t>6175509</t>
  </si>
  <si>
    <t>6175651</t>
  </si>
  <si>
    <t>6175786</t>
  </si>
  <si>
    <t>6178659</t>
  </si>
  <si>
    <t>24.02.2023</t>
  </si>
  <si>
    <t>6178782</t>
  </si>
  <si>
    <t>6178811</t>
  </si>
  <si>
    <t>6178826</t>
  </si>
  <si>
    <t>6178829</t>
  </si>
  <si>
    <t>6179700</t>
  </si>
  <si>
    <t>27.02.2023</t>
  </si>
  <si>
    <t>6180815</t>
  </si>
  <si>
    <t>6180816</t>
  </si>
  <si>
    <t>6180817</t>
  </si>
  <si>
    <t>6180818</t>
  </si>
  <si>
    <t>6180820</t>
  </si>
  <si>
    <t>6180821</t>
  </si>
  <si>
    <t>6180912</t>
  </si>
  <si>
    <t>6181037</t>
  </si>
  <si>
    <t>6181509</t>
  </si>
  <si>
    <t>6181523</t>
  </si>
  <si>
    <t>6181527</t>
  </si>
  <si>
    <t>6181530</t>
  </si>
  <si>
    <t>6181932</t>
  </si>
  <si>
    <t>6181938</t>
  </si>
  <si>
    <t>6182060</t>
  </si>
  <si>
    <t>1962</t>
  </si>
  <si>
    <t>28.02.2023</t>
  </si>
  <si>
    <t>6183069</t>
  </si>
  <si>
    <t>6183070</t>
  </si>
  <si>
    <t>6183967</t>
  </si>
  <si>
    <t>6183989</t>
  </si>
  <si>
    <t>6184176</t>
  </si>
  <si>
    <t>6184177</t>
  </si>
  <si>
    <t>6184178</t>
  </si>
  <si>
    <t>6184188</t>
  </si>
  <si>
    <t>6184869</t>
  </si>
  <si>
    <t>6185017</t>
  </si>
  <si>
    <t>6185121</t>
  </si>
  <si>
    <t>6185122</t>
  </si>
  <si>
    <t>6185123</t>
  </si>
  <si>
    <t>6185124</t>
  </si>
  <si>
    <t>6185125</t>
  </si>
  <si>
    <t>6185126</t>
  </si>
  <si>
    <t>1984</t>
  </si>
  <si>
    <t>01.03.2023</t>
  </si>
  <si>
    <t>6185914</t>
  </si>
  <si>
    <t>6185969</t>
  </si>
  <si>
    <t>6186815</t>
  </si>
  <si>
    <t>6186877</t>
  </si>
  <si>
    <t>6186894</t>
  </si>
  <si>
    <t>6186953</t>
  </si>
  <si>
    <t>6186979</t>
  </si>
  <si>
    <t>6187023</t>
  </si>
  <si>
    <t>6187374</t>
  </si>
  <si>
    <t>6187484</t>
  </si>
  <si>
    <t>6187684</t>
  </si>
  <si>
    <t>6187860</t>
  </si>
  <si>
    <t>6188008</t>
  </si>
  <si>
    <t>02.03.2023</t>
  </si>
  <si>
    <t>6188504</t>
  </si>
  <si>
    <t>6188600</t>
  </si>
  <si>
    <t>6189523</t>
  </si>
  <si>
    <t>6189546</t>
  </si>
  <si>
    <t>6189557</t>
  </si>
  <si>
    <t>6189558</t>
  </si>
  <si>
    <t>6189573</t>
  </si>
  <si>
    <t>6190189</t>
  </si>
  <si>
    <t>6190243</t>
  </si>
  <si>
    <t>6190405</t>
  </si>
  <si>
    <t>6190414</t>
  </si>
  <si>
    <t>6190425</t>
  </si>
  <si>
    <t>6190431</t>
  </si>
  <si>
    <t>6190438</t>
  </si>
  <si>
    <t>6190509</t>
  </si>
  <si>
    <t>6190515</t>
  </si>
  <si>
    <t>6190516</t>
  </si>
  <si>
    <t>6190552</t>
  </si>
  <si>
    <t>2028</t>
  </si>
  <si>
    <t>03.03.2023</t>
  </si>
  <si>
    <t>2029</t>
  </si>
  <si>
    <t>6192862</t>
  </si>
  <si>
    <t>6193033</t>
  </si>
  <si>
    <t>6193128</t>
  </si>
  <si>
    <t>6193129</t>
  </si>
  <si>
    <t>6193151</t>
  </si>
  <si>
    <t>6193208</t>
  </si>
  <si>
    <t>6193212</t>
  </si>
  <si>
    <t>6193213</t>
  </si>
  <si>
    <t>6193214</t>
  </si>
  <si>
    <t>6193215</t>
  </si>
  <si>
    <t>6193390</t>
  </si>
  <si>
    <t>6194524</t>
  </si>
  <si>
    <t>06.03.2023</t>
  </si>
  <si>
    <t>6195400</t>
  </si>
  <si>
    <t>6195407</t>
  </si>
  <si>
    <t>6195425</t>
  </si>
  <si>
    <t>6196288</t>
  </si>
  <si>
    <t>6199409</t>
  </si>
  <si>
    <t>07.03.2023</t>
  </si>
  <si>
    <t>6199636</t>
  </si>
  <si>
    <t>6201754</t>
  </si>
  <si>
    <t>09.03.2023</t>
  </si>
  <si>
    <t>6201792</t>
  </si>
  <si>
    <t>6202845</t>
  </si>
  <si>
    <t>2110</t>
  </si>
  <si>
    <t>10.03.2023</t>
  </si>
  <si>
    <t>2111</t>
  </si>
  <si>
    <t>6202927</t>
  </si>
  <si>
    <t>6203564</t>
  </si>
  <si>
    <t>6204886</t>
  </si>
  <si>
    <t>6205501</t>
  </si>
  <si>
    <t>6205502</t>
  </si>
  <si>
    <t>6205769</t>
  </si>
  <si>
    <t>6205770</t>
  </si>
  <si>
    <t>6205771</t>
  </si>
  <si>
    <t>6205772</t>
  </si>
  <si>
    <t>6205773</t>
  </si>
  <si>
    <t>6205774</t>
  </si>
  <si>
    <t>6205788</t>
  </si>
  <si>
    <t>6205789</t>
  </si>
  <si>
    <t>6205790</t>
  </si>
  <si>
    <t>2128</t>
  </si>
  <si>
    <t>11.03.2023</t>
  </si>
  <si>
    <t>6206065</t>
  </si>
  <si>
    <t>6206545</t>
  </si>
  <si>
    <t>6206595</t>
  </si>
  <si>
    <t>6207571</t>
  </si>
  <si>
    <t>6207601</t>
  </si>
  <si>
    <t>6208336</t>
  </si>
  <si>
    <t>13.03.2023</t>
  </si>
  <si>
    <t>6208366</t>
  </si>
  <si>
    <t>6208995</t>
  </si>
  <si>
    <t>6209120</t>
  </si>
  <si>
    <t>6209127</t>
  </si>
  <si>
    <t>6210130</t>
  </si>
  <si>
    <t>6210231</t>
  </si>
  <si>
    <t>2165</t>
  </si>
  <si>
    <t>14.03.2023</t>
  </si>
  <si>
    <t>6212075</t>
  </si>
  <si>
    <t>6213205</t>
  </si>
  <si>
    <t>6213233</t>
  </si>
  <si>
    <t>6213284</t>
  </si>
  <si>
    <t>6214138</t>
  </si>
  <si>
    <t>6214163</t>
  </si>
  <si>
    <t>6214167</t>
  </si>
  <si>
    <t>6214225</t>
  </si>
  <si>
    <t>6214226</t>
  </si>
  <si>
    <t>6214227</t>
  </si>
  <si>
    <t>6214228</t>
  </si>
  <si>
    <t>6214229</t>
  </si>
  <si>
    <t>2181</t>
  </si>
  <si>
    <t>15.03.2023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</si>
  <si>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</si>
  <si>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</si>
  <si>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</si>
  <si>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</si>
  <si>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</si>
  <si>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</si>
  <si>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</si>
  <si>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</si>
  <si>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</si>
  <si>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</si>
  <si>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</si>
  <si>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</si>
  <si>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</si>
  <si>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</si>
  <si>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2205</t>
  </si>
  <si>
    <t>6214309</t>
  </si>
  <si>
    <t>6215998</t>
  </si>
  <si>
    <t>6216033</t>
  </si>
  <si>
    <t>6216113</t>
  </si>
  <si>
    <t>6216154</t>
  </si>
  <si>
    <t>6216189</t>
  </si>
  <si>
    <t>6216202</t>
  </si>
  <si>
    <t>6216966</t>
  </si>
  <si>
    <t>6217067</t>
  </si>
  <si>
    <t>6217069</t>
  </si>
  <si>
    <t>6217070</t>
  </si>
  <si>
    <t>6217071</t>
  </si>
  <si>
    <t>2225</t>
  </si>
  <si>
    <t>16.03.2023</t>
  </si>
  <si>
    <t>6217976</t>
  </si>
  <si>
    <t>6218711</t>
  </si>
  <si>
    <t>6218963</t>
  </si>
  <si>
    <t>6218982</t>
  </si>
  <si>
    <t>6218992</t>
  </si>
  <si>
    <t>6219083</t>
  </si>
  <si>
    <t>6219102</t>
  </si>
  <si>
    <t>6219115</t>
  </si>
  <si>
    <t>6219150</t>
  </si>
  <si>
    <t>6219557</t>
  </si>
  <si>
    <t>6219919</t>
  </si>
  <si>
    <t>6220076</t>
  </si>
  <si>
    <t>17.03.2023</t>
  </si>
  <si>
    <t>6220672</t>
  </si>
  <si>
    <t>6220881</t>
  </si>
  <si>
    <t>6222088</t>
  </si>
  <si>
    <t>6222129</t>
  </si>
  <si>
    <t>6222216</t>
  </si>
  <si>
    <t>6222658</t>
  </si>
  <si>
    <t>6223125</t>
  </si>
  <si>
    <t>6223126</t>
  </si>
  <si>
    <t>6223190</t>
  </si>
  <si>
    <t>6224177</t>
  </si>
  <si>
    <t>23.03.2023</t>
  </si>
  <si>
    <t>6226100</t>
  </si>
  <si>
    <t>6226101</t>
  </si>
  <si>
    <t>6226245</t>
  </si>
  <si>
    <t>6226246</t>
  </si>
  <si>
    <t>6226258</t>
  </si>
  <si>
    <t>6226259</t>
  </si>
  <si>
    <t>6226309</t>
  </si>
  <si>
    <t>6226322</t>
  </si>
  <si>
    <t>6226454</t>
  </si>
  <si>
    <t>24.03.2023</t>
  </si>
  <si>
    <t>6227269</t>
  </si>
  <si>
    <t>6227387</t>
  </si>
  <si>
    <t>6227398</t>
  </si>
  <si>
    <t>6228420</t>
  </si>
  <si>
    <t>6228451</t>
  </si>
  <si>
    <t>6228484</t>
  </si>
  <si>
    <t>6228520</t>
  </si>
  <si>
    <t>6229078</t>
  </si>
  <si>
    <t>6229717</t>
  </si>
  <si>
    <t>25.03.2023</t>
  </si>
  <si>
    <t>6229724</t>
  </si>
  <si>
    <t>6229743</t>
  </si>
  <si>
    <t>6230204</t>
  </si>
  <si>
    <t>6230361</t>
  </si>
  <si>
    <t>6230511</t>
  </si>
  <si>
    <t>6231384</t>
  </si>
  <si>
    <t>6231386</t>
  </si>
  <si>
    <t>6231387</t>
  </si>
  <si>
    <t>6231388</t>
  </si>
  <si>
    <t>6231416</t>
  </si>
  <si>
    <t>6231429</t>
  </si>
  <si>
    <t>6231587</t>
  </si>
  <si>
    <t>6231591</t>
  </si>
  <si>
    <t>6231607</t>
  </si>
  <si>
    <t>6231896</t>
  </si>
  <si>
    <t>6231898</t>
  </si>
  <si>
    <t>6231899</t>
  </si>
  <si>
    <t>6232011</t>
  </si>
  <si>
    <t>6232012</t>
  </si>
  <si>
    <t>6232013</t>
  </si>
  <si>
    <t>6232370</t>
  </si>
  <si>
    <t>27.03.2023</t>
  </si>
  <si>
    <t>6233218</t>
  </si>
  <si>
    <t>6234214</t>
  </si>
  <si>
    <t>6234241</t>
  </si>
  <si>
    <t>6234246</t>
  </si>
  <si>
    <t>6234949</t>
  </si>
  <si>
    <t>6235039</t>
  </si>
  <si>
    <t>6235083</t>
  </si>
  <si>
    <t>6235084</t>
  </si>
  <si>
    <t>6235085</t>
  </si>
  <si>
    <t>6235104</t>
  </si>
  <si>
    <t>6235112</t>
  </si>
  <si>
    <t>6235113</t>
  </si>
  <si>
    <t>6235114</t>
  </si>
  <si>
    <t>6235157</t>
  </si>
  <si>
    <t>6235168</t>
  </si>
  <si>
    <t>6235903</t>
  </si>
  <si>
    <t>28.03.2023</t>
  </si>
  <si>
    <t>6236689</t>
  </si>
  <si>
    <t>6236695</t>
  </si>
  <si>
    <t>6236732</t>
  </si>
  <si>
    <t>6236865</t>
  </si>
  <si>
    <t>6236866</t>
  </si>
  <si>
    <t>6237197</t>
  </si>
  <si>
    <t>6237322</t>
  </si>
  <si>
    <t>6237374</t>
  </si>
  <si>
    <t>6237401</t>
  </si>
  <si>
    <t>6237559</t>
  </si>
  <si>
    <t>6237560</t>
  </si>
  <si>
    <t>6237567</t>
  </si>
  <si>
    <t>6237568</t>
  </si>
  <si>
    <t>6237602</t>
  </si>
  <si>
    <t>6237606</t>
  </si>
  <si>
    <t>6237649</t>
  </si>
  <si>
    <t>6238392</t>
  </si>
  <si>
    <t>29.03.2023</t>
  </si>
  <si>
    <t>6238684</t>
  </si>
  <si>
    <t>6239046</t>
  </si>
  <si>
    <t>6239114</t>
  </si>
  <si>
    <t>6239419</t>
  </si>
  <si>
    <t>6239424</t>
  </si>
  <si>
    <t>6239451</t>
  </si>
  <si>
    <t>6239453</t>
  </si>
  <si>
    <t>6239455</t>
  </si>
  <si>
    <t>6239482</t>
  </si>
  <si>
    <t>6239527</t>
  </si>
  <si>
    <t>6239612</t>
  </si>
  <si>
    <t>6239846</t>
  </si>
  <si>
    <t>6239847</t>
  </si>
  <si>
    <t>6239854</t>
  </si>
  <si>
    <t>6239866</t>
  </si>
  <si>
    <t>6239915</t>
  </si>
  <si>
    <t>6239916</t>
  </si>
  <si>
    <t>6239917</t>
  </si>
  <si>
    <t>6239950</t>
  </si>
  <si>
    <t>6239965</t>
  </si>
  <si>
    <t>6239969</t>
  </si>
  <si>
    <t>6239992</t>
  </si>
  <si>
    <t>6239993</t>
  </si>
  <si>
    <t>2382</t>
  </si>
  <si>
    <t>30.03.2023</t>
  </si>
  <si>
    <t>2384</t>
  </si>
  <si>
    <t>6240748</t>
  </si>
  <si>
    <t>6241925</t>
  </si>
  <si>
    <t>6242245</t>
  </si>
  <si>
    <t>6242297</t>
  </si>
  <si>
    <t>31.03.2023</t>
  </si>
  <si>
    <t>6242754</t>
  </si>
  <si>
    <t>6243544</t>
  </si>
  <si>
    <t>6244048</t>
  </si>
  <si>
    <t>6244434</t>
  </si>
  <si>
    <t>UZS</t>
  </si>
  <si>
    <t>АО НАВОИАЗОТ</t>
  </si>
  <si>
    <t>PLASTIK STROY MONTAJ SERVIS X/K</t>
  </si>
  <si>
    <t>OOO REAL TRADE GROUP</t>
  </si>
  <si>
    <t>O`ZBEKNEFTGAZ AJ</t>
  </si>
  <si>
    <t>OOO LUX OIL TRANSIT</t>
  </si>
  <si>
    <t>ООО BIZNES AZIYA</t>
  </si>
  <si>
    <t>СП ООО CHILON LUBRICANTS</t>
  </si>
  <si>
    <t>АO УЗМЕТКОМБИНАТ</t>
  </si>
  <si>
    <t>АО АММОФОС МАКСАМ</t>
  </si>
  <si>
    <t>ООО НАВОИНЕФТЕБАЗА</t>
  </si>
  <si>
    <t>СП ООО ТАШКЕНТСКИЙ ТРУБНЫЙ ЗАВОД ИМЕНИМ В.Л. ГАЛЬПЕРИНА</t>
  </si>
  <si>
    <t>АО КИЗИЛКУМЦЕМЕНТ</t>
  </si>
  <si>
    <t>OOO OIL STOCKS</t>
  </si>
  <si>
    <t>АО АГМК</t>
  </si>
  <si>
    <t>FARGONA AZOT OAJ (ПО АЗОТ)</t>
  </si>
  <si>
    <t>OOO "METACHEM"</t>
  </si>
  <si>
    <t>АО UZVTORSVETMET</t>
  </si>
  <si>
    <t>АО МАКСАМ-ЧИРЧИК</t>
  </si>
  <si>
    <t>УП КУНГРАДСКИЙ СОДОВЫЙ ЗАВОД (ГДСКСЗ)</t>
  </si>
  <si>
    <t>СП АО АНДИЖАНКАБЕЛЬ</t>
  </si>
  <si>
    <t>ООО PETROCHEM BUKHARA</t>
  </si>
  <si>
    <t>ООО NESH GROUP METALL</t>
  </si>
  <si>
    <t>PROFIT DISTRIBUTION MCHJ</t>
  </si>
  <si>
    <t>NAVOIY KON-METALLURGIYA KOMBINATI AJ</t>
  </si>
  <si>
    <t>ЧП ЁГДУ</t>
  </si>
  <si>
    <t>OOO BARVENT IMPEX</t>
  </si>
  <si>
    <t>OOO OSIYO WOOD PRODUCT</t>
  </si>
  <si>
    <t>СП ООО RUBBER TECHNICAL PRODUCTS</t>
  </si>
  <si>
    <t>ЧП "Кристи"</t>
  </si>
  <si>
    <t>ООО GAUCH (ГАУЧ)</t>
  </si>
  <si>
    <t>NEW FLOAT GLASS TRADE GG MCHJ</t>
  </si>
  <si>
    <t>МЧЖ JAYXUN LOGISTIK</t>
  </si>
  <si>
    <t>HIGH POWER ENERGY MCHJ</t>
  </si>
  <si>
    <t>КУЧЛУК НЕФТЕБАЗА</t>
  </si>
  <si>
    <t>ООО АНДИЖОН МОЙЛАШ МАТЕРИАЛЛАРИ</t>
  </si>
  <si>
    <t>SHARIF - STEEL MCHJ</t>
  </si>
  <si>
    <t>SPEC OGNEUPOR COMPLEKT МЖЧ</t>
  </si>
  <si>
    <t>OOO ENERGY STEEL TRADE</t>
  </si>
  <si>
    <t>КОМПАНИЯ LUKOIL OVERSEAS SUPPLY AND TRADING LTD</t>
  </si>
  <si>
    <t>ПКФ LENIZA</t>
  </si>
  <si>
    <t>OOO SAYDANA</t>
  </si>
  <si>
    <t>ООО САМАРКАНД УЗБЕКГАЗСУВКУРИЛИШ</t>
  </si>
  <si>
    <t>ООО NAVOIY GIPS-INVEST</t>
  </si>
  <si>
    <t>ООО BEST SOLUTIONS COMPANY LTD</t>
  </si>
  <si>
    <t>OOO GOLD BITUMLES</t>
  </si>
  <si>
    <t>BRR GAS OIL INTERNATIONAL MCHJ</t>
  </si>
  <si>
    <t>ООО "ZARAFSHON OYNA"</t>
  </si>
  <si>
    <t>EXCLUSIVE FASHION LIVE MCHJ</t>
  </si>
  <si>
    <t>HUMO INFINITIY MCHJ</t>
  </si>
  <si>
    <t>ООО BUSINESS TRADE UNIVERSAL</t>
  </si>
  <si>
    <t>ООО PETROCHEM</t>
  </si>
  <si>
    <t>GLOBAL TRADE CO-OPERATION MCHJ</t>
  </si>
  <si>
    <t>ООО UZBEKISTAN GTL</t>
  </si>
  <si>
    <t>ООО OLTIN-VODIY-TOMDI</t>
  </si>
  <si>
    <t>AO OZBEKISTON RANGLI METAL PARCHALARI CHIQINDILARINI TAYYO</t>
  </si>
  <si>
    <t>БУХАРСКИЙ НЕФТЕПЕРЕРАБАТЫВАЮЩИЙ ЗАВОД</t>
  </si>
  <si>
    <t>ANGREN PIPE PLANT MCHJ</t>
  </si>
  <si>
    <t>OOO CARBIDE IMTEX</t>
  </si>
  <si>
    <t>СП OOO TOSHKENT METALLURGIYA ZAVODI</t>
  </si>
  <si>
    <t>БУХ.НЕФТЕПЕРЕРАБ.ЗАВОД</t>
  </si>
  <si>
    <t>Хлор жидкий</t>
  </si>
  <si>
    <t>Сульфат аммония</t>
  </si>
  <si>
    <t>Соляная кислота</t>
  </si>
  <si>
    <t>Натрий цианистый</t>
  </si>
  <si>
    <t>Бензин АИ-91</t>
  </si>
  <si>
    <t>Флокулянт</t>
  </si>
  <si>
    <t>ФЛОКУЛЯНТ ПРАЕСТАЛ 854</t>
  </si>
  <si>
    <t>Сжиеженный Газ</t>
  </si>
  <si>
    <t>Кислота уксусная синтетическая пищевая 70%</t>
  </si>
  <si>
    <t>Провод U/UTP cat 5e PE 4*2*0,52</t>
  </si>
  <si>
    <t>ПРОВОД (ВИТАЯ ПАРА) КСВПП-5Е 4*2*0,52 (UTP CAT 5E PE 4*2*0,52)</t>
  </si>
  <si>
    <t>Провод U/UTP cat 5e PVS 4*2*0,52</t>
  </si>
  <si>
    <t>Кабель F/UTP cat 5e PE 4*2*0.52</t>
  </si>
  <si>
    <t>КАБЕЛЬ F/UTP CAT 5E PE 4*2*0.52</t>
  </si>
  <si>
    <t>ПРОВОД СОЕДИНИТЕЛЬНЫЙ ПВС 2*2.5</t>
  </si>
  <si>
    <t>КАБЕЛЬ ИЗ СШИТОГО ПОЛИЭТИЛЕНА ПВВНГ 3*185</t>
  </si>
  <si>
    <t>КАБЕЛЬ ПВВНГ LS 3*240/25-10</t>
  </si>
  <si>
    <t>Дизельное топливо</t>
  </si>
  <si>
    <t>Ферромарганец-ФМн78-фракция 10-100мм</t>
  </si>
  <si>
    <t>ГАЗ УГЛЕКИСЛЫЙ СЖИЖЕННЫЙ</t>
  </si>
  <si>
    <t>Масло индустриальное И-50А</t>
  </si>
  <si>
    <t>МАСЛО ТУРБИН.С ПРИСАДКАМИ ТП22</t>
  </si>
  <si>
    <t>ШАРЫ СТАЛЬНЫЕ ПОМОЛЬНЫЕ Д 65/68ММ</t>
  </si>
  <si>
    <t>МАСЛО ТРАНСМИССИОННОЕ 50 ИМПОРТ</t>
  </si>
  <si>
    <t>ШАРЫ СТАЛЬНЫЕ ПОМОЛЬНЫЕ Д 40ММ</t>
  </si>
  <si>
    <t>МАСЛО ТРАНСМИССИОННОЕ SAE 80W 90 (ИМПОРТ)</t>
  </si>
  <si>
    <t>МАСЛО ТРАНСМИСИОННОЕ SAE 85W -140 (ИМПОРТ)</t>
  </si>
  <si>
    <t>Аммофос</t>
  </si>
  <si>
    <t>Автомобильный бензин АИ-91 К2-Л</t>
  </si>
  <si>
    <t>Проволока 1,6 Св-08</t>
  </si>
  <si>
    <t>ЦЕМЕНТ (ПОРТЛАНДЦЕМЕНТ) ОБЫЧНЫЙ МАРКИ М</t>
  </si>
  <si>
    <t>КУПОРОС МЕДНЫЙ</t>
  </si>
  <si>
    <t>ВОДОРАСТВОРИМЫЙ ПОЛИМЕР К-4</t>
  </si>
  <si>
    <t>натрий азотнокислыйтехнический марки А</t>
  </si>
  <si>
    <t>Сода каустическая</t>
  </si>
  <si>
    <t>ФЕРРОСИЛИЦИЙ ФС-45</t>
  </si>
  <si>
    <t>СВИНЕЦ С3</t>
  </si>
  <si>
    <t>БРОНЗА БЕЗОЛОВЯННАЯ В ЧУШКАХ</t>
  </si>
  <si>
    <t>Кислота азотная хч.</t>
  </si>
  <si>
    <t>АЦЕТИЛЕН В БАЛЛОНАХ</t>
  </si>
  <si>
    <t>Сода кальцинированная</t>
  </si>
  <si>
    <t>НАТРИЙ ЦИАНИСТЫЙ</t>
  </si>
  <si>
    <t>КИСЛОРОД В БАЛЛОНАХ (ШТ)</t>
  </si>
  <si>
    <t>Помольные шары</t>
  </si>
  <si>
    <t>аргон газообразный в баллонах</t>
  </si>
  <si>
    <t>СОДА КАЛЬЦИНИРОВАННАЯ</t>
  </si>
  <si>
    <t>СЕТКА ТКАННАЯ ОБЩЕГО НАЗНАЧЕНИЯ ИЗ 12Х18Н10Т N04 0.25</t>
  </si>
  <si>
    <t>ШАРЫ СТАЛЬНЫЕ ПОМОЛЬНЫЕ Д 75-100ММ</t>
  </si>
  <si>
    <t>СОДА КАУСТИЧЕСКАЯ ЧЕШУИРОВАННАЯ</t>
  </si>
  <si>
    <t>ПОЛИАКРИЛАМИД ГЕЛЬ 8%</t>
  </si>
  <si>
    <t>КИСЛОРОД В БАЛЛОНАХ</t>
  </si>
  <si>
    <t>Натрий азотнокислый технический марки А</t>
  </si>
  <si>
    <t>Сода</t>
  </si>
  <si>
    <t>Натрий</t>
  </si>
  <si>
    <t>Бензин автомобильный</t>
  </si>
  <si>
    <t>СТАЛЬ ОЦИНКОВАННАЯ 08 КП 0.7</t>
  </si>
  <si>
    <t>масло моторное М14Г2к</t>
  </si>
  <si>
    <t>Арматура</t>
  </si>
  <si>
    <t>СУЛЬФАТ КАЛИЯ ТЕХН</t>
  </si>
  <si>
    <t>Цинковый порошок</t>
  </si>
  <si>
    <t>ПЕРИОДИЧ.ПРОФИЛЬ СТ 35 ГС 8ММ</t>
  </si>
  <si>
    <t>Периодический профиль</t>
  </si>
  <si>
    <t>СТАЛЬ АРМИР.Ж/Б КОНСТР.35ГС АIII 12ММ</t>
  </si>
  <si>
    <t>СТАЛЬ АРМИР.Ж/Б КОНСТР.35ГС AIII 16ММ</t>
  </si>
  <si>
    <t>Серебро в гранулах</t>
  </si>
  <si>
    <t>СЕЛИТРА АММИАЧНАЯ*</t>
  </si>
  <si>
    <t>СЕТКА РУКАВНАЯ 12Х18Н10Т СРП-0,30</t>
  </si>
  <si>
    <t>Сетка</t>
  </si>
  <si>
    <t>СТАЛЬ АРМИР.Ж/Б КОНСТР.35ГС А-III 25ММ</t>
  </si>
  <si>
    <t>СТАЛЬ Г/К КРУГ.СТ 3 СП 25 ММ</t>
  </si>
  <si>
    <t>СТАЛЬ ГОРЯЧЕКАТАНАЯ КРУГ 45 36ММ</t>
  </si>
  <si>
    <t>СТАЛЬ АРМИР.Ж/Б КОНСТР.35ГС АIII 14ММ</t>
  </si>
  <si>
    <t>СТАЛЬ Г/К КРУГ.СТ 3 ПС/СП/КП 20 ММ</t>
  </si>
  <si>
    <t>АММИАЧНАЯ СЕЛИТРА ЖИДКАЯ</t>
  </si>
  <si>
    <t>Сульфат аммония.</t>
  </si>
  <si>
    <t>ТРИБУТИЛФОСФАТ ТЕХНИЧЕСКИЙ</t>
  </si>
  <si>
    <t>Портландцемент</t>
  </si>
  <si>
    <t>Сжиженный газ</t>
  </si>
  <si>
    <t>ЛЕСОМАТЕРИАЛ КРУГЛЫЙ</t>
  </si>
  <si>
    <t>ОПОРА ЛЭП ДЕРЕВЯННАЯ ШПАЛЫ ПРОПИТАННЫЕ 11.0М</t>
  </si>
  <si>
    <t>СТОЛБЫ ПРОПИТАННЫЕ (ЛЭП)</t>
  </si>
  <si>
    <t>РЕЗИНА СЫРАЯ ВАЛЬЦОВАНАЯ 7-6620</t>
  </si>
  <si>
    <t>РЕЗИНА СЫРАЯ ВАЛЬЦОВАННАЯ 2566</t>
  </si>
  <si>
    <t>РЕЗИНА СЫРАЯ ВАЛЬЦОВАННАЯ 7-3826 С</t>
  </si>
  <si>
    <t>РЕЗИНА СЫРАЯ ВАЛЬЦОВАННАЯ (СМЕСЬ) 7-3825</t>
  </si>
  <si>
    <t>РЕЗИНА СЫРАЯ КАЛАНДРОВАННАЯ 1751 2-3(1-3)ММ</t>
  </si>
  <si>
    <t>ЦЕМЕНТ (ПОРТЛАНДЦЕМЕНТ) СУЛЬФАТОСТОЙКИЙ</t>
  </si>
  <si>
    <t>КСАНТОГЕНАТ КАЛИЯ БУТИЛОВЫЙ</t>
  </si>
  <si>
    <t>ФЛОКУЛЯНТ ПРАЕСТОЛ 2500</t>
  </si>
  <si>
    <t>КОМПОНЕНТ DESMOPHEN 2001KS</t>
  </si>
  <si>
    <t>КОМПОНЕНТ DESTMODUR MS-70</t>
  </si>
  <si>
    <t>БУТАНДИОЛ</t>
  </si>
  <si>
    <t>ГАЗ ПРОПАН/СЖИЖЕННЫЙ ГАЗ</t>
  </si>
  <si>
    <t>СТЕКЛО ОКОН ЛИСТ ТОЛЩ 3.5ММ</t>
  </si>
  <si>
    <t>БЕНЗИН АВТОМОБИЛЬНЫЙ АИ-91*</t>
  </si>
  <si>
    <t>lДизельное топливо</t>
  </si>
  <si>
    <t>ПРОВОЛОКА ЭЛЕКТРИЧ.СОПР.Х20Н80 7.00</t>
  </si>
  <si>
    <t>ПРОВОЛОКА ЭЛЕКТРИЧ.СОПР Х20Н80 5,0</t>
  </si>
  <si>
    <t>АРГОН ГАЗООБРАЗНЫЙ В БАЛЛОНАХ</t>
  </si>
  <si>
    <t>ДВУОКИСЬ УГЛЕРОДА ГАЗООБРАЗНАЯ (ОЧИЩЕННАЯ)</t>
  </si>
  <si>
    <t>Катионный флакулянт</t>
  </si>
  <si>
    <t>СОДА КАУСТИЧЕСКАЯ ЧЕШУИРОВАННАЯ*</t>
  </si>
  <si>
    <t>ФЕРРОМАРГАНЕЦ ФМН 88-90 (А) (ULPC) БАЗ. ВЕС.</t>
  </si>
  <si>
    <t>ПРОВОД ОБМОТОЧНЫЙ ПЭТ-155</t>
  </si>
  <si>
    <t>СУЛЬФАТ АММОНИЯ</t>
  </si>
  <si>
    <t>СТАЛЬ ПРОКАТНАЯ ТОЛСТОЛИСТОВАЯ СТ3СП 40ММ</t>
  </si>
  <si>
    <t>СТАЛЬ ПРОКАТНАЯ ТОЛСТОЛИСТОВАЯ СТ 3 СП 50ММ</t>
  </si>
  <si>
    <t>СМАЗКА СОЛИДОЛ ЖИРОВОЙ</t>
  </si>
  <si>
    <t>Смазка графитная</t>
  </si>
  <si>
    <t>ТИОМОЧЕВИНА</t>
  </si>
  <si>
    <t>СТАЛЬ ЛИСТОВАЯ РИФЛЕН. СТ 3 СП/ПС 6ММ</t>
  </si>
  <si>
    <t>СТАЛЬ УГЛ. РАВНОПОЛОЧ. СТ 3 ПС 125*8</t>
  </si>
  <si>
    <t>СТАЛЬ УГЛ.РАВНОПОЛОЧ.СТ3ПС 100Х7</t>
  </si>
  <si>
    <t>СТАЛЬ ПРОКАТНАЯ ТОНКОЛИСТОВАЯ СТ 3 СП 1,5 ММ</t>
  </si>
  <si>
    <t>БАЛКА ДВУТАВРОВАЯ СТ.3СП N30 Б2</t>
  </si>
  <si>
    <t>БАЛКА ДВУТАВРОВАЯ 35 Б2</t>
  </si>
  <si>
    <t>БАЛКА ДВУТАВРОВАЯ СТ.3СП 35Ш1</t>
  </si>
  <si>
    <t>БАЛКА ДВУТАВРОВАЯ 30М</t>
  </si>
  <si>
    <t>СПЕЦПРОФИЛЬ СВП-17 СТ5 ПС</t>
  </si>
  <si>
    <t>СПЕЦПРОФИЛЬ СВП-17 СТ20 (20 MNK 18UY)</t>
  </si>
  <si>
    <t>МАСЛО МОТОРНОЕ SAE 15W-40 (ИМПОРТ)</t>
  </si>
  <si>
    <t>СТАЛЬ ПРОКАТНАЯ ТОЛСТОЛИСТОВАЯ Г/К СТ 3 СП 16 ММ</t>
  </si>
  <si>
    <t>Глет свинцовый технический</t>
  </si>
  <si>
    <t>ТРУБА БУРИЛЬННЫЕ ТБСУ L = 9,5 М "Л" 70/85*6 / "Л" 73/85*7 З-67</t>
  </si>
  <si>
    <t>Сжижженный газ</t>
  </si>
  <si>
    <t>ПОРОШОК ПЕРЕКЛАЗОВЫЙ</t>
  </si>
  <si>
    <t>СТАЛЬ УГЛ.РАВНОПОЛОЧ. СТ3СП 110*8</t>
  </si>
  <si>
    <t>СТАЛЬ УГЛ.РАВНОПОЛОЧ. СТ3СП 125*10</t>
  </si>
  <si>
    <t>СТАЛЬ УГЛ.РАВНОПОЛОЧ.ВСТ3ПС 100*8</t>
  </si>
  <si>
    <t>СТАЛЬ УГЛ.РАВНОПОЛОЧ. СТ3СП 140* 9</t>
  </si>
  <si>
    <t>СТАЛЬ Г/К КРУГ СТ 3ПС/СП/КП 42ММ</t>
  </si>
  <si>
    <t>Уголок</t>
  </si>
  <si>
    <t>ПРОВОЛОКА (КАТАНКА) СТ3 ПС 6.3</t>
  </si>
  <si>
    <t>ПРОВОЛОКА (КАТАНКА) СТ3 СП 6.3</t>
  </si>
  <si>
    <t>Стальная проволока</t>
  </si>
  <si>
    <t>СТАЛЬ УГЛ.РАВНОПОЛОЧ.СТ3СП 90*7</t>
  </si>
  <si>
    <t>Масло индустриальное</t>
  </si>
  <si>
    <t>ГРАФИТ ЛИТЕЙНЫЙ ГЛС-1</t>
  </si>
  <si>
    <t>ПОРОШОК ХРОМОМАГНЕЗИТОВЫЙ</t>
  </si>
  <si>
    <t>СТАЛЬ Р18 160ММ</t>
  </si>
  <si>
    <t>СТАЛЬ КАЛИБРОВАННАЯ ШЕСТИГРАН. 40Х 36,0 ММ</t>
  </si>
  <si>
    <t>СТАЛЬ КАЛИБРОВАННАЯ ШЕСТИГРАН. 40Х 41,0 ММ</t>
  </si>
  <si>
    <t>СТАЛЬ КАЛИБРОВАННАЯ ШЕСТИГРАН. 40Х 50ММ</t>
  </si>
  <si>
    <t>СТАЛЬ КАЛИБРОВАННАЯ ШЕСТИГРАН. 40Х 75,0 ММ</t>
  </si>
  <si>
    <t>АММИАК (БЕЗВОДНЫЙ СЖИЖЕННЫЙ)ЖИДКИЙ ТЕХНИЧЕСКИЙ</t>
  </si>
  <si>
    <t>СЕЛИТРА НАТРИЕВАЯ/НАТРИЙ АЗОТНОКИСЛЫЙ ТЕХН.</t>
  </si>
  <si>
    <t>Сталь</t>
  </si>
  <si>
    <t>СТАЛЬ ПРОКАТНАЯ ТОНКОЛИСТОВАЯ СТ3ПС 1.5ММ</t>
  </si>
  <si>
    <t>ШВЕЛЛЕР СТ3 СП18</t>
  </si>
  <si>
    <t>ШВЕЛЛЕР 22</t>
  </si>
  <si>
    <t>ШВЕЛЛЕР 30П.</t>
  </si>
  <si>
    <t>МАСЛО ТРАНСМИССИОННОЕ SAE 10W (ИМПОРТ)</t>
  </si>
  <si>
    <t>ШАРЫ СТАЛЬНЫЕ ПОМОЛЬНЫЕ Д 120ММ</t>
  </si>
  <si>
    <t>ШВЕЛЛЕР СТ3 ПС 12 П</t>
  </si>
  <si>
    <t>ШВЕЛЛЕР СТ3 СП16 (П)</t>
  </si>
  <si>
    <t>ШВЕЛЛЕР СТ3 ПС 14 (П)</t>
  </si>
  <si>
    <t>КИСЛОТА СОЛЯНАЯ ТЕХНИЧЕСКАЯ</t>
  </si>
  <si>
    <t>СТАЛЬ УГЛ.РАВНОПОЛОЧ. СТ 3 ПС 40*4</t>
  </si>
  <si>
    <t>СТАЛЬ ПРОКАТНАЯ ТОЛСТОЛИСТОВАЯ СТ 3 СП 20 ММ</t>
  </si>
  <si>
    <t>ТРУБА ЭЛ/СВ ПРЯМОШОВНАЯ 159Х4,5 С ИЗОЛЯЦИЕЙ</t>
  </si>
  <si>
    <t>ТРУБА ЭЛ. СВАРНАЯ СТ3 (С ИЗОЛЯЦИЕЙ) Д219Х6</t>
  </si>
  <si>
    <t>ТРУБА ЭЛ.СВАРНАЯ СТ3 (С ИЗОЛЯЦИЕЙ) 273*6</t>
  </si>
  <si>
    <t>ТРУБЫ ЭЛ.СВАРНЫЕ СТ3 Д 325Х6 (С ИЗОЛЯЦИЕЙ)</t>
  </si>
  <si>
    <t>ТРУБЫ ЭЛ. СВАРНЫЕ СТ3 Д 377Х6 (С ИЗОЛЯЦИЕЙ)</t>
  </si>
  <si>
    <t>СЕТКА ТКАНАЯ ОБЩЕГО НАЗНАЧЕНИЯ N0,5 0,3 ИЗ 12Х18Н10Т</t>
  </si>
  <si>
    <t>портландцемент</t>
  </si>
  <si>
    <t>ТОПЛИВО ДИЗЕЛЬНОЕ</t>
  </si>
  <si>
    <t>ПИЛОМАТЕРИАЛ</t>
  </si>
  <si>
    <t>УГОЛЬ АКТИВИРОВАННЫЙ</t>
  </si>
  <si>
    <t>Цемент</t>
  </si>
  <si>
    <t>АЦЕТОН ТЕХНИЧЕСКИЙ</t>
  </si>
  <si>
    <t>ТРУБА ОБСАДНАЯ (КОЛОНКОВАЯ) Д 89Х5 L=6 М</t>
  </si>
  <si>
    <t>ТРУБА ОБСАДНАЯ СТ.Д (С НИПЕЛЯМИ) 108*5.0*6000</t>
  </si>
  <si>
    <t>ТРУБА ОБСАДНЫЕ СТ.Д (С НИППЕЛЯМИ) 127*5.0*6000</t>
  </si>
  <si>
    <t>УКСУСНАЯ КИСЛОТА ТЕХНИЧЕСКАЯ</t>
  </si>
  <si>
    <t>КАБЕЛЬ СИЛОВОЙ АВББШВ-1 3*10+1*6 (ОЖ) (цена за 1 метр)</t>
  </si>
  <si>
    <t>КАБЕЛЬ СИЛОВОЙ ВВГ- НГ 3*150-1*70 (цена за 1 метр)</t>
  </si>
  <si>
    <t>КАБЕЛЬ СИЛОВОЙ ВВГ- НГ 3*95+1*50(цена за 1 метр)</t>
  </si>
  <si>
    <t>КАБЕЛЬ СИЛОВОЙ ВВГ 3*1.5 (цена за 1 метр)</t>
  </si>
  <si>
    <t>КАБЕЛЬ СИЛОВОЙ ВВГ 3*2.5 (цена за 1 метр)</t>
  </si>
  <si>
    <t>КАБЕЛЬ СИЛОВОЙ ВВГ 2*2.5 (цена за 1 метр)</t>
  </si>
  <si>
    <t>КАБЕЛЬ СИЛОВОЙ ВВГ 4*2,5 (цена за 1 метр)</t>
  </si>
  <si>
    <t>КАБЕЛЬ СИЛОВОЙ ВВГ 4*16 (цена за 1 метр)</t>
  </si>
  <si>
    <t>КАБЕЛЬ СИЛОВОЙ ВВГ 4*1.5(цена за 1 метр)</t>
  </si>
  <si>
    <t>КАБЕЛЬ СИЛОВОЙ ВВГ 3*185+1*95(цена за 1 метр)</t>
  </si>
  <si>
    <t>КАБЕЛЬ СИЛОВОЙ ВВГ 3*120+1*70(цена за 1 метр)</t>
  </si>
  <si>
    <t>КАБЕЛЬ СИЛОВОЙ ВББШВ 4*6 (ОЖ)-1(цена за 1 метр)</t>
  </si>
  <si>
    <t>КАБЕЛЬ СИЛОВОЙ ВББШВ-1 3*185+1*95(цена за 1 метр)</t>
  </si>
  <si>
    <t>КАБЕЛЬ СИЛОВОЙ ВББШВ 3*25+1*16 (цена за 1 метр)</t>
  </si>
  <si>
    <t>КАБЕЛЬ СИЛОВОЙ ВББШВ 4*4(цена за 1 метр)</t>
  </si>
  <si>
    <t>КАБЕЛЬ СИЛОВОЙ ВББШВ 3*6+1*4 (цена за 1 метр)</t>
  </si>
  <si>
    <t>КАБЕЛЬ ПВЭВНГ (LSY) 3*150 (цена за 1 метр)</t>
  </si>
  <si>
    <t>ПРОВОД Д/ПРОМ.ВЗРЫВ.РАБОТ ВП 2*0.7 (Цена за 1 м, а в договоре указано за 10 м)</t>
  </si>
  <si>
    <t>КАБЕЛЬ СИЛОВОЙ АВББШВ-1 4*4(цена за 1 метр)</t>
  </si>
  <si>
    <t>КАБЕЛЬ СИЛОВОЙ АВББШВ-1 4*6 (цена за 1 метр)</t>
  </si>
  <si>
    <t>КАБЕЛЬ СИЛОВОЙ АВББШВ-НГ 3*6+1*4 (ОЖ)-1(цена за 1 метр)</t>
  </si>
  <si>
    <t>КАБЕЛЬ СИЛОВОЙ АВББШВ-НГ 3*10+1*6 (цена за 1 метр)</t>
  </si>
  <si>
    <t>КАБЕЛЬ СИЛОВОЙ АВББШВ 3*6 (ОЖ)-1 (цена за 1 метр)</t>
  </si>
  <si>
    <t>КАБЕЛЬ СИЛОВОЙ АВББШВ-1 3*6+1*4 (ОЖ)-1 (цена за 1 метр)</t>
  </si>
  <si>
    <t>КАБЕЛЬ СИЛОВОЙ АВББШВ 3*10 (цена за 1 метр)</t>
  </si>
  <si>
    <t>КАБЕЛЬ СИЛОВОЙ АВББШВ-1 3*16+1*10 (цена за 1 метр)</t>
  </si>
  <si>
    <t>КАБЕЛЬ СИЛОВОЙ АВББШВ-1 3*25+1*16(цена за 1 метр)</t>
  </si>
  <si>
    <t>КАБЕЛЬ СИЛОВОЙ АВББШВ-1 3*35+1*16(цена за 1 метр)</t>
  </si>
  <si>
    <t>КАБЕЛЬ СИЛОВОЙ АВББШВ-1 3*50+1*25(цена за 1 метр)</t>
  </si>
  <si>
    <t>КАБЕЛЬ СИЛОВОЙ АВББШВ-1 3*70+1*35 (цена за 1 метр)</t>
  </si>
  <si>
    <t>КАБЕЛЬ СИЛОВОЙ ВВГ-НГ 3*2,5 (цена за 1 метр)</t>
  </si>
  <si>
    <t xml:space="preserve"> КАБЕЛЬ СИЛОВОЙ СБГ-6 3*240 (цена за 1 метр)</t>
  </si>
  <si>
    <t>КАБЕЛЬ СИЛОВОЙ АСБ-6 3*95 (ОЖ) (цена за 1 метр)</t>
  </si>
  <si>
    <t>КАБЕЛЬ ШЛАНГОВЫЙ КГ 3*4+1*2,5 (цена за 1 метр)</t>
  </si>
  <si>
    <t>КАБЕЛЬ ШЛАНГОВЫЙ КГ-3*16+1*6 (цена за 1 метр)</t>
  </si>
  <si>
    <t>КАБЕЛЬ ШЛАНГОВЫЙ КГ 1*95  (цена за 1 метр)</t>
  </si>
  <si>
    <t>КАБЕЛЬ ШЛАНГОВЫЙ КГ 2*2,5 (цена за 1 метр)</t>
  </si>
  <si>
    <t>КАБЕЛЬ ШЛАНГОВЫЙ КГ 3*6+1*4 (цена за 1 метр)</t>
  </si>
  <si>
    <t>КАБЕЛЬ ШЛАНГОВЫЙ КГ 4*10 (цена за 1 метр)</t>
  </si>
  <si>
    <t>ПРОВОД СТАЛЕАЛЮМИНИЕВЫЙ АС 50/8.0 (цена за 1 метр)</t>
  </si>
  <si>
    <t>КАБЕЛЬ F/UTP CAT 5E PE 4*2*0.52 (цена за 1 метр)</t>
  </si>
  <si>
    <t>КАБЕЛЬ СИЛОВОЙ ВВГ-НГ 2*2,5 (цена за 1 метр)</t>
  </si>
  <si>
    <t>КАБЕЛЬ СИЛОВОЙ ВББШВ-1 3*95+1*50 (цена за 1 метр)</t>
  </si>
  <si>
    <t>СПЛАВ МЕДЬ-ФОСФОРИСТАЯ МФ10</t>
  </si>
  <si>
    <t>ЩЕБЕНЬ 20-40</t>
  </si>
  <si>
    <t>МАСЛО КОМПРЕССОРНОЕ 46</t>
  </si>
  <si>
    <t>МАСЛО ГИДРАВЛИЧЕСКОЕ 68</t>
  </si>
  <si>
    <t>МАСЛО &lt; SHELL TELLUS&gt; S3/S2 V46</t>
  </si>
  <si>
    <t>МАСЛО ТРАНСМИССИОННОЕ 30 ИМПОРТ</t>
  </si>
  <si>
    <t>Катионный</t>
  </si>
  <si>
    <t>МАСЛО КОМПРЕССОРНОЕ 32 2908 8510 00</t>
  </si>
  <si>
    <t>Сульфатостойкий</t>
  </si>
  <si>
    <t>ПРОВОЛОКА ЭЛЕКТРИЧ.СОПР.Х20Н80 10.00</t>
  </si>
  <si>
    <t>ПРОВОЛОКА ЭЛЕКТРИЧ.СОПР.Х20Н80 6.3</t>
  </si>
  <si>
    <t>Нихромовая лента-Х 20Н 80-2х20мм</t>
  </si>
  <si>
    <t>ТРУБА ЭЛ.СВАРНАЯ СТ3ПС 20*2,8</t>
  </si>
  <si>
    <t>ТРУБА 80Х60Х3,0</t>
  </si>
  <si>
    <t>ТРУБА ЭЛ.СВАРНАЯ СТ3ПС 89*3,5</t>
  </si>
  <si>
    <t>ТРУБА КВАДРАТНАЯ СТ3 100*100*4</t>
  </si>
  <si>
    <t>ТРУБА КВАДРАТНАЯ СТ3 80*80*4</t>
  </si>
  <si>
    <t>ТРУБА ВОДОГАЗОПРОВ.ОБЫКН.ЧЕРН. 25*3.2</t>
  </si>
  <si>
    <t>ТРУБА КВАДРАТНАЯ СТ3 150*150*5</t>
  </si>
  <si>
    <t>ТРУБА ЭЛ.СВАРНАЯ СТ3ПС 32*3,2</t>
  </si>
  <si>
    <t>ТРУБА ВОДОГАЗОПРОВ.ОБЫКН.ЧЕРН. 32*3.2</t>
  </si>
  <si>
    <t>ТРУБА КВАДРАТНАЯ СТ3 40*40*3</t>
  </si>
  <si>
    <t>ТРУБА ЭЛ.СВАРНАЯ СТ3ПС 57*3,2</t>
  </si>
  <si>
    <t>ТРУБА ЭЛ.СВАРНАЯ СТ3ПС 159*4,5</t>
  </si>
  <si>
    <t/>
  </si>
  <si>
    <t>Стекло</t>
  </si>
  <si>
    <t>ТРУБОПРОВОД COMPOSIT FH-402.1.0.0.</t>
  </si>
  <si>
    <t>Масло компрессорное</t>
  </si>
  <si>
    <t>СТАЛЬ Г/К АРМ Ж/Б КОНСТР.35ГС АIII 20</t>
  </si>
  <si>
    <t>СТАЛЬ УГЛ.РАВНОПОЛОЧ.СТ3СП 50*4</t>
  </si>
  <si>
    <t>СЕРЕБРО В СЛИТКАХ</t>
  </si>
  <si>
    <t>Моторное масло 15W-40</t>
  </si>
  <si>
    <t>Масло гидравлическое на минеральной основе</t>
  </si>
  <si>
    <t>Трансмиссионное гидравлическое масло ТО-4 50</t>
  </si>
  <si>
    <t>Гидравлическое масло ТО-4 50</t>
  </si>
  <si>
    <t>Масло трансмиссионное 80W-90</t>
  </si>
  <si>
    <t>Масло трансмиссионное 85W-140</t>
  </si>
  <si>
    <t>Литиевая смазка ЕР-2</t>
  </si>
  <si>
    <t>ТРУБА ЭЛ.СВАРНАЯ СТ3СП 20*3,2</t>
  </si>
  <si>
    <t>СТАЛЬ УГЛ.РАВНОПОЛОЧ.СТ3ПС 75*6</t>
  </si>
  <si>
    <t>Ацетилен</t>
  </si>
  <si>
    <t>СТАЛЬ Г/К КРУГ СТ 3 ПС 28ММ</t>
  </si>
  <si>
    <t>ПОРОШОК ЦИНКОВЫЙ</t>
  </si>
  <si>
    <t>ДИАТОМИЧЕСКАЯ ЗЕМЛЯ</t>
  </si>
  <si>
    <t>СТАЛЬ ПРОКАТНАЯ ТОЛСТОЛИСТОВАЯ СТ 09Г2С 8ММ</t>
  </si>
  <si>
    <t>масло индустриальное</t>
  </si>
  <si>
    <t>ПРОВОЛОКА СТАЛЬНАЯ СВАРОЧ ОМЕДНЕННАЯ .СВ-08Г2С-"О" 1.6</t>
  </si>
  <si>
    <t>СТАЛЬ ПРОКАТНАЯ ТОЛСТОЛИСТОВАЯ СТ 3 СП 10 ММ.</t>
  </si>
  <si>
    <t>ФЕРРОМАРГАНЕЦ ФМН 88-90 (А) (ULPC) ФИЗ. ВЕС.</t>
  </si>
  <si>
    <t>ПОЛИАКРИЛАМИД ГРАНУЛИРОВАННЫЙ</t>
  </si>
  <si>
    <t>ПИЛОВОЧНИК БЕРЕЗОВЫЙ 4-6,5М</t>
  </si>
  <si>
    <t>Сульфатостойкий портландцемент</t>
  </si>
  <si>
    <t>МАСЛО SHELL OMALA S2 G460</t>
  </si>
  <si>
    <t>СМАЗКА S2 V220 2 ИМПОРТ</t>
  </si>
  <si>
    <t>МАСЛО ATLAS COPCO ROTO INJECT FLUID</t>
  </si>
  <si>
    <t>МАСЛО SHELL OMALA S4 GXV220</t>
  </si>
  <si>
    <t>ТРУБА СВАРНАЯ СТ 3 КП 530*8</t>
  </si>
  <si>
    <t>ТРУБА ЭЛ.СВАРНАЯ СТ3 1220*10 (С ИЗОЛЯЦИЕЙ)</t>
  </si>
  <si>
    <t>СТАЛЬ АРМИР.Ж/Б КОНСТР.35ГС АIII 18ММ</t>
  </si>
  <si>
    <t>Натрий азотнокислотный</t>
  </si>
  <si>
    <t>Портландцемент с известняком</t>
  </si>
  <si>
    <t>КИРПИЧ ПРЯМОЙ ШАМОТНЫЙ ША № 1-10</t>
  </si>
  <si>
    <t>МАЗУТ ТОПОЧНЫЙ М-100</t>
  </si>
  <si>
    <t>ТРУБА МЕДНАЯ ТЯНУТАЯ Х/К ТВЕРД.М2 24*2.0</t>
  </si>
  <si>
    <t>ТРУБА МЕДНАЯ М2 40*1,5/2</t>
  </si>
  <si>
    <t>ХЛОР ЖИДКИЙ</t>
  </si>
  <si>
    <t>ТРУБА ЭЛ.СВАРНАЯ СТ3СП 48*3,5</t>
  </si>
  <si>
    <t>ФЕРРОХРОМ СРЕДНЕУГЛ. ФХ100 (А) ФИЗ. ВЕС.</t>
  </si>
  <si>
    <t>АММОФОС</t>
  </si>
  <si>
    <t>ГИПОХЛОРИД НАТРИЯ</t>
  </si>
  <si>
    <t>РЕЛЬСЫ Ж/Д Р65</t>
  </si>
  <si>
    <t>МАСЛО ИНДУСТРИАЛЬНОЕ И-20А*</t>
  </si>
  <si>
    <t>РЕЛЬСЫ Ж/Д Р50 РП</t>
  </si>
  <si>
    <t>ПРОВОД АЛЮМИНИЕВЫЙ А 50</t>
  </si>
  <si>
    <t>КАБЕЛЬ СИЛОВОЙ ВВГ 4*2,5</t>
  </si>
  <si>
    <t>КАБЕЛЬ СИЛОВОЙ ВВГ 3*185+1*95</t>
  </si>
  <si>
    <t>КАБЕЛЬ СИЛОВОЙ ВВГ-1 3*120+1*35</t>
  </si>
  <si>
    <t>ПРОВОД ОБМОТОЧНЫЙ ПВДПО 1,3</t>
  </si>
  <si>
    <t>ПРОВОД ОБМОТОЧНЫЙ ПВДПО 1,4</t>
  </si>
  <si>
    <t>ПРОВОД ОБМОТОЧНЫЙ ПВДПО 3,18</t>
  </si>
  <si>
    <t>ПРОВОД ОБМОТОЧНЫЙ ПВДПО 1,6</t>
  </si>
  <si>
    <t>КАБЕЛЬ СИЛОВОЙ ВВГ 3*10+1*6</t>
  </si>
  <si>
    <t>ПРОВОЛОКА АЛЮМИНИЕВАЯ АТ 2,2 ММ</t>
  </si>
  <si>
    <t>ПРОВОД (ВИТАЯ ПАРА) КСВПВ-5Е 4*2*0,52 (UTP CAT 5E PVC 4*2*0,52)</t>
  </si>
  <si>
    <t>ПРОВОД (ВИТАЯ ПАРА) КСВППЭ-5Е 4*2*0,52 (UTP CAT 5E PE 4*2*0,52)</t>
  </si>
  <si>
    <t>ПРОВОД (ВИТАЯ ПАРА) КСВПВЭ 5Е 4*2*0,52 (UTP CAT 5E PVC 4*2*0,52)</t>
  </si>
  <si>
    <t>ПРОВОЛОКА АЛЮМИНИЕВАЯ АТ-3,0</t>
  </si>
  <si>
    <t>МАСЛО ИНДУСТРИАЛЬНОЕ И-50А</t>
  </si>
  <si>
    <t>КАНАТ 2-СВИВКИ (ГОСТ 2688-80) 4.1</t>
  </si>
  <si>
    <t>КАНАТ 2-СВИВКИ 29,0</t>
  </si>
  <si>
    <t>КАНАТ 2-СВИВКИ СТАЛЬНОЙ 52,0</t>
  </si>
  <si>
    <t>СТАЛЬ КАЛИБРОВАННАЯ ШЕСТИГРАН. 40Х 14,0 ММ</t>
  </si>
  <si>
    <t>ТРУБА КАТАНАЯ Б/Ш СТ 10-20 146*35</t>
  </si>
  <si>
    <t>ТРУБА КАТАНАЯ Б/Ш СТ 20 89*22</t>
  </si>
  <si>
    <t>ТРУБА КАТ.Б/Ш УГЛЕРОД.СТ.45 127* 25,0</t>
  </si>
  <si>
    <t>ПОРТЛАНДЦЕМЕНТ СУЛЬФАТОСТОЙКИЙ 400</t>
  </si>
  <si>
    <t>СМАЗКА РАЗДЕЛИТЕЛЬНАЯ ( ПАСТА КРЕМНАЯ ОРГАНИЧЕСКАЯ )</t>
  </si>
  <si>
    <t>СТАЛЬ ЛИСТОВАЯ ОЦИНКОВАННАЯ 08 ПС 0,7</t>
  </si>
  <si>
    <t>СТАЛЬ ОЦИНКОВАННАЯ 08 КП 0.50 (В АССОРТИМЕНТЕ)</t>
  </si>
  <si>
    <t>СТАЛЬ УГЛ.РАВНОПОЛОЧ. СТ3СП 50*5</t>
  </si>
  <si>
    <t>СТАЛЬ УГЛ.РАВНОПОЛОЧ.СТ3СП (1) 63*5</t>
  </si>
  <si>
    <t>Калий сульфат</t>
  </si>
  <si>
    <t>Мазут топочный</t>
  </si>
  <si>
    <t>КАНАТ 2-СВИВКИ 21.0</t>
  </si>
  <si>
    <t>СТАЛЬ ГОРЯЧЕКАТАНАЯ КРУГ 45 50ММ</t>
  </si>
  <si>
    <t>СТАЛЬ КАЛИБРОВАННАЯ ШЕСТИГРАН. 40Х 55,0ММ</t>
  </si>
  <si>
    <t>УНИФЛОК (ВОДОРАСТВ. ПРЕПАРАТ)</t>
  </si>
  <si>
    <t>Тканная сетка из нержавеющей стали</t>
  </si>
  <si>
    <t>ПРОВОЛОКА СТАЛЬНАЯ СВАРОЧ ОМЕДНЕННАЯ</t>
  </si>
  <si>
    <t>Проволока</t>
  </si>
  <si>
    <t>ТРУБА КВАДРАТНАЯ</t>
  </si>
  <si>
    <t>РЕЗИНОВАЯ СМЕСЬ ВАЛЬЦОВАННАЯ</t>
  </si>
  <si>
    <t>СТАЛЬ ПРОКАТНАЯ ТОЛСТОЛИСТОВАЯ СТ09Г2С 30ММ.</t>
  </si>
  <si>
    <t>ТРУБА ЭЛ.СВАРНАЯ СТ3ПС 102*3</t>
  </si>
  <si>
    <t>ТРУБА ЭЛ.СВАРНАЯ СТ3ПС 114*4</t>
  </si>
  <si>
    <t>СТАЛЬ АРМИР.Ж/Б КОНСТР.35ГС А-III 28ММ</t>
  </si>
  <si>
    <t>ФЛОТОРЕАГЕНТ ОКСАЛЬ Т92</t>
  </si>
  <si>
    <t>Сжижженный газ пропан-бутановая фракция</t>
  </si>
  <si>
    <t>БАЛКА ДВУТАВРОВАЯ 20 Ш1</t>
  </si>
  <si>
    <t>СТАЛЬ ПРОКАТНАЯ ТОЛСТОЛИСТОВАЯ СТ.3 (СП/ПС/ Г/К) 25 ММ</t>
  </si>
  <si>
    <t>ПРОВОЛОКА ВР-1 4,0</t>
  </si>
  <si>
    <t>ПРОВОЛОКА ВР-1 5,0</t>
  </si>
  <si>
    <t>БАЛКА ДВУТАВРОВАЯ 30К1</t>
  </si>
  <si>
    <t>ТРУБА ЭЛ.СВАРНАЯ СТ3ПС 273*6</t>
  </si>
  <si>
    <t>ТРУБА ЭЛ.СВАРНАЯ СТ3 426*8.0</t>
  </si>
  <si>
    <t>КЕРОСИН ТЕХНИЧЕСКИЙ</t>
  </si>
  <si>
    <t>Дизельное топливо ЕВРО</t>
  </si>
  <si>
    <t>РЕЛЬСЫ КРАНОВЫЕ КР-70</t>
  </si>
  <si>
    <t>Силитра модифицированная</t>
  </si>
  <si>
    <t>ТРУБА ЭЛ.СВАРНАЯ СТ3ПС 133*4/4,5</t>
  </si>
  <si>
    <t>ПРОВОЛОКА (КАТАНКА) БСТ3СП 8ММ</t>
  </si>
  <si>
    <t>Импорт</t>
  </si>
  <si>
    <t>РУз.</t>
  </si>
  <si>
    <t>0154881</t>
  </si>
  <si>
    <t>01.01.2023</t>
  </si>
  <si>
    <t>0154882</t>
  </si>
  <si>
    <t>0154883</t>
  </si>
  <si>
    <t>0154884</t>
  </si>
  <si>
    <t>0154956</t>
  </si>
  <si>
    <t>0154957</t>
  </si>
  <si>
    <t>0154961</t>
  </si>
  <si>
    <t>0154978</t>
  </si>
  <si>
    <t>0154979</t>
  </si>
  <si>
    <t>0154980</t>
  </si>
  <si>
    <t>0154993</t>
  </si>
  <si>
    <t>08.01.2023</t>
  </si>
  <si>
    <t>0155071</t>
  </si>
  <si>
    <t>0155088</t>
  </si>
  <si>
    <t>0155119</t>
  </si>
  <si>
    <t>0155120</t>
  </si>
  <si>
    <t>0155121</t>
  </si>
  <si>
    <t>0155123</t>
  </si>
  <si>
    <t>0155124</t>
  </si>
  <si>
    <t>0155125</t>
  </si>
  <si>
    <t>0155127</t>
  </si>
  <si>
    <t>0155142</t>
  </si>
  <si>
    <t>0155252</t>
  </si>
  <si>
    <t>0155253</t>
  </si>
  <si>
    <t>0155274</t>
  </si>
  <si>
    <t>0155275</t>
  </si>
  <si>
    <t>0155276</t>
  </si>
  <si>
    <t>0155277</t>
  </si>
  <si>
    <t>0155278</t>
  </si>
  <si>
    <t>0155279</t>
  </si>
  <si>
    <t>0155280</t>
  </si>
  <si>
    <t>0155281</t>
  </si>
  <si>
    <t>0155282</t>
  </si>
  <si>
    <t>0155286</t>
  </si>
  <si>
    <t>0155287</t>
  </si>
  <si>
    <t>0155324</t>
  </si>
  <si>
    <t>0155325</t>
  </si>
  <si>
    <t>0155385</t>
  </si>
  <si>
    <t>0155386</t>
  </si>
  <si>
    <t>0155415</t>
  </si>
  <si>
    <t>0155416</t>
  </si>
  <si>
    <t>0155417</t>
  </si>
  <si>
    <t>0155418</t>
  </si>
  <si>
    <t>0155419</t>
  </si>
  <si>
    <t>0155420</t>
  </si>
  <si>
    <t>0155584</t>
  </si>
  <si>
    <t>0155589</t>
  </si>
  <si>
    <t>0155590</t>
  </si>
  <si>
    <t>0155655</t>
  </si>
  <si>
    <t>14.01.2023</t>
  </si>
  <si>
    <t>0155656</t>
  </si>
  <si>
    <t>0155671</t>
  </si>
  <si>
    <t>0155710</t>
  </si>
  <si>
    <t>0155745</t>
  </si>
  <si>
    <t>15.01.2023</t>
  </si>
  <si>
    <t>0155747</t>
  </si>
  <si>
    <t>0155748</t>
  </si>
  <si>
    <t>0155782</t>
  </si>
  <si>
    <t>0155783</t>
  </si>
  <si>
    <t>0155790</t>
  </si>
  <si>
    <t>0155830</t>
  </si>
  <si>
    <t>0155907</t>
  </si>
  <si>
    <t>0155908</t>
  </si>
  <si>
    <t>0155909</t>
  </si>
  <si>
    <t>0155912</t>
  </si>
  <si>
    <t>0155913</t>
  </si>
  <si>
    <t>0155941</t>
  </si>
  <si>
    <t>0155946</t>
  </si>
  <si>
    <t>0155981</t>
  </si>
  <si>
    <t>0156001</t>
  </si>
  <si>
    <t>0156038</t>
  </si>
  <si>
    <t>0156119</t>
  </si>
  <si>
    <t>0156159</t>
  </si>
  <si>
    <t>1004375</t>
  </si>
  <si>
    <t>0156259</t>
  </si>
  <si>
    <t>0156305</t>
  </si>
  <si>
    <t>21.01.2023</t>
  </si>
  <si>
    <t>0156306</t>
  </si>
  <si>
    <t>0156333</t>
  </si>
  <si>
    <t>0156455</t>
  </si>
  <si>
    <t>22.01.2023</t>
  </si>
  <si>
    <t>0156566</t>
  </si>
  <si>
    <t>0156657</t>
  </si>
  <si>
    <t>0156682</t>
  </si>
  <si>
    <t>0156683</t>
  </si>
  <si>
    <t>0156702</t>
  </si>
  <si>
    <t>0156703</t>
  </si>
  <si>
    <t>0156704</t>
  </si>
  <si>
    <t>0156780</t>
  </si>
  <si>
    <t>0156782</t>
  </si>
  <si>
    <t>0156783</t>
  </si>
  <si>
    <t>0156784</t>
  </si>
  <si>
    <t>0156785</t>
  </si>
  <si>
    <t>0156816</t>
  </si>
  <si>
    <t>0156827</t>
  </si>
  <si>
    <t>0156868</t>
  </si>
  <si>
    <t>0156907</t>
  </si>
  <si>
    <t>0156928</t>
  </si>
  <si>
    <t>0157126</t>
  </si>
  <si>
    <t>28.01.2023</t>
  </si>
  <si>
    <t>0157127</t>
  </si>
  <si>
    <t>0157128</t>
  </si>
  <si>
    <t>0157144</t>
  </si>
  <si>
    <t>0157145</t>
  </si>
  <si>
    <t>0157153</t>
  </si>
  <si>
    <t>0157154</t>
  </si>
  <si>
    <t>0157189</t>
  </si>
  <si>
    <t>0157353</t>
  </si>
  <si>
    <t>29.01.2023</t>
  </si>
  <si>
    <t>0157355</t>
  </si>
  <si>
    <t>0157356</t>
  </si>
  <si>
    <t>0157361</t>
  </si>
  <si>
    <t>0157365</t>
  </si>
  <si>
    <t>0157371</t>
  </si>
  <si>
    <t>0157372</t>
  </si>
  <si>
    <t>0157376</t>
  </si>
  <si>
    <t>0157377</t>
  </si>
  <si>
    <t>0157398</t>
  </si>
  <si>
    <t>0157399</t>
  </si>
  <si>
    <t>0157405</t>
  </si>
  <si>
    <t xml:space="preserve"> №1 к дог.0147913</t>
  </si>
  <si>
    <t xml:space="preserve"> №1 к дог.0154300</t>
  </si>
  <si>
    <t>0147262</t>
  </si>
  <si>
    <t>0147915</t>
  </si>
  <si>
    <t>№1 к дог.0147910</t>
  </si>
  <si>
    <t>№1 к дог.0147911</t>
  </si>
  <si>
    <t>№1 к дог.0147912</t>
  </si>
  <si>
    <t>№1 к дог.0147914</t>
  </si>
  <si>
    <t>№1 к дог.0147916</t>
  </si>
  <si>
    <t>№1 к дог..0152286</t>
  </si>
  <si>
    <t>№1 к дог.0154301</t>
  </si>
  <si>
    <t>№1 к дог.0154302</t>
  </si>
  <si>
    <t>0157487</t>
  </si>
  <si>
    <t>0157488</t>
  </si>
  <si>
    <t>0157489</t>
  </si>
  <si>
    <t>0157490</t>
  </si>
  <si>
    <t>0157491</t>
  </si>
  <si>
    <t>0157492</t>
  </si>
  <si>
    <t>0157493</t>
  </si>
  <si>
    <t>0157601</t>
  </si>
  <si>
    <t>0157602</t>
  </si>
  <si>
    <t>0157617</t>
  </si>
  <si>
    <t>0157623</t>
  </si>
  <si>
    <t>0157662</t>
  </si>
  <si>
    <t>0157663</t>
  </si>
  <si>
    <t>0157670</t>
  </si>
  <si>
    <t>0157671</t>
  </si>
  <si>
    <t>0157765</t>
  </si>
  <si>
    <t>0157773</t>
  </si>
  <si>
    <t>0157802</t>
  </si>
  <si>
    <t>0157831</t>
  </si>
  <si>
    <t>0157848</t>
  </si>
  <si>
    <t>0157852</t>
  </si>
  <si>
    <t>0157853</t>
  </si>
  <si>
    <t>0157861</t>
  </si>
  <si>
    <t>0157869</t>
  </si>
  <si>
    <t>0157870</t>
  </si>
  <si>
    <t>0157871</t>
  </si>
  <si>
    <t>0157874</t>
  </si>
  <si>
    <t>0157877</t>
  </si>
  <si>
    <t>0157884</t>
  </si>
  <si>
    <t>0157885</t>
  </si>
  <si>
    <t>0157891</t>
  </si>
  <si>
    <t>0157893</t>
  </si>
  <si>
    <t>0157913</t>
  </si>
  <si>
    <t>0157916</t>
  </si>
  <si>
    <t>0157917</t>
  </si>
  <si>
    <t>0157918</t>
  </si>
  <si>
    <t>0157919</t>
  </si>
  <si>
    <t>0157920</t>
  </si>
  <si>
    <t>0157921</t>
  </si>
  <si>
    <t>0157922</t>
  </si>
  <si>
    <t>0157923</t>
  </si>
  <si>
    <t>0157952</t>
  </si>
  <si>
    <t>04.02.2023</t>
  </si>
  <si>
    <t>0157953</t>
  </si>
  <si>
    <t>0157954</t>
  </si>
  <si>
    <t>0157955</t>
  </si>
  <si>
    <t>0157956</t>
  </si>
  <si>
    <t>0158001</t>
  </si>
  <si>
    <t>0158010</t>
  </si>
  <si>
    <t>0158011</t>
  </si>
  <si>
    <t>0158012</t>
  </si>
  <si>
    <t>0158014</t>
  </si>
  <si>
    <t>0158043</t>
  </si>
  <si>
    <t>0158217</t>
  </si>
  <si>
    <t>05.02.2023</t>
  </si>
  <si>
    <t>0158282</t>
  </si>
  <si>
    <t>0158283</t>
  </si>
  <si>
    <t>0158284</t>
  </si>
  <si>
    <t>0158286</t>
  </si>
  <si>
    <t>0158303</t>
  </si>
  <si>
    <t>0158304</t>
  </si>
  <si>
    <t>0158319</t>
  </si>
  <si>
    <t>0158339</t>
  </si>
  <si>
    <t>0158340</t>
  </si>
  <si>
    <t>0158341</t>
  </si>
  <si>
    <t>0158342</t>
  </si>
  <si>
    <t>0158581</t>
  </si>
  <si>
    <t>0158587</t>
  </si>
  <si>
    <t>0158588</t>
  </si>
  <si>
    <t>0158626</t>
  </si>
  <si>
    <t>0158627</t>
  </si>
  <si>
    <t>0158628</t>
  </si>
  <si>
    <t>0158629</t>
  </si>
  <si>
    <t>0158630</t>
  </si>
  <si>
    <t>0158656</t>
  </si>
  <si>
    <t>0158662</t>
  </si>
  <si>
    <t>0158663</t>
  </si>
  <si>
    <t>0158664</t>
  </si>
  <si>
    <t>0158665</t>
  </si>
  <si>
    <t>0158666</t>
  </si>
  <si>
    <t>0158668</t>
  </si>
  <si>
    <t>0158689</t>
  </si>
  <si>
    <t>0158690</t>
  </si>
  <si>
    <t>0158711</t>
  </si>
  <si>
    <t>0158771</t>
  </si>
  <si>
    <t>0158782</t>
  </si>
  <si>
    <t>0158783</t>
  </si>
  <si>
    <t>0158784</t>
  </si>
  <si>
    <t>0158785</t>
  </si>
  <si>
    <t>0158786</t>
  </si>
  <si>
    <t>0158805</t>
  </si>
  <si>
    <t>0158806</t>
  </si>
  <si>
    <t>0158807</t>
  </si>
  <si>
    <t>0158812</t>
  </si>
  <si>
    <t>0158813</t>
  </si>
  <si>
    <t>0158814</t>
  </si>
  <si>
    <t>0158815</t>
  </si>
  <si>
    <t>0158816</t>
  </si>
  <si>
    <t>0158851</t>
  </si>
  <si>
    <t>0158852</t>
  </si>
  <si>
    <t>0158853</t>
  </si>
  <si>
    <t>0158854</t>
  </si>
  <si>
    <t>0158855</t>
  </si>
  <si>
    <t>0158856</t>
  </si>
  <si>
    <t>0158857</t>
  </si>
  <si>
    <t>0158858</t>
  </si>
  <si>
    <t>0158859</t>
  </si>
  <si>
    <t>0158860</t>
  </si>
  <si>
    <t>0158866</t>
  </si>
  <si>
    <t>0158920</t>
  </si>
  <si>
    <t>0158921</t>
  </si>
  <si>
    <t>0158922</t>
  </si>
  <si>
    <t>0158923</t>
  </si>
  <si>
    <t>0159044</t>
  </si>
  <si>
    <t>11.02.2023</t>
  </si>
  <si>
    <t>0159048</t>
  </si>
  <si>
    <t>0159114</t>
  </si>
  <si>
    <t>0159115</t>
  </si>
  <si>
    <t>0159116</t>
  </si>
  <si>
    <t>0159138</t>
  </si>
  <si>
    <t>0159142</t>
  </si>
  <si>
    <t>0159223</t>
  </si>
  <si>
    <t>0159224</t>
  </si>
  <si>
    <t>0159225</t>
  </si>
  <si>
    <t>0159226</t>
  </si>
  <si>
    <t>0159228</t>
  </si>
  <si>
    <t>0159276</t>
  </si>
  <si>
    <t>12.02.2023</t>
  </si>
  <si>
    <t>0159277</t>
  </si>
  <si>
    <t>0159278</t>
  </si>
  <si>
    <t>0159279</t>
  </si>
  <si>
    <t>0159280</t>
  </si>
  <si>
    <t>0159281</t>
  </si>
  <si>
    <t>0159282</t>
  </si>
  <si>
    <t>0159309</t>
  </si>
  <si>
    <t>0159318</t>
  </si>
  <si>
    <t>0159344</t>
  </si>
  <si>
    <t>0159455</t>
  </si>
  <si>
    <t>0159456</t>
  </si>
  <si>
    <t>0159457</t>
  </si>
  <si>
    <t>0159458</t>
  </si>
  <si>
    <t>0159459</t>
  </si>
  <si>
    <t>0159460</t>
  </si>
  <si>
    <t>0159010</t>
  </si>
  <si>
    <t>0159474</t>
  </si>
  <si>
    <t>0159765</t>
  </si>
  <si>
    <t>0159766</t>
  </si>
  <si>
    <t>0159767</t>
  </si>
  <si>
    <t>0159802</t>
  </si>
  <si>
    <t>0159844</t>
  </si>
  <si>
    <t>0159967</t>
  </si>
  <si>
    <t>0159968</t>
  </si>
  <si>
    <t>0159969</t>
  </si>
  <si>
    <t>0160009</t>
  </si>
  <si>
    <t>0160010</t>
  </si>
  <si>
    <t>0160040</t>
  </si>
  <si>
    <t>0160114</t>
  </si>
  <si>
    <t>0160129</t>
  </si>
  <si>
    <t>0160425</t>
  </si>
  <si>
    <t>19.02.2023</t>
  </si>
  <si>
    <t>0160427</t>
  </si>
  <si>
    <t>0160460</t>
  </si>
  <si>
    <t>0160461</t>
  </si>
  <si>
    <t>0160462</t>
  </si>
  <si>
    <t>0160500</t>
  </si>
  <si>
    <t>0160574</t>
  </si>
  <si>
    <t>0160575</t>
  </si>
  <si>
    <t>0160604</t>
  </si>
  <si>
    <t>0160617</t>
  </si>
  <si>
    <t>0160626</t>
  </si>
  <si>
    <t>0160627</t>
  </si>
  <si>
    <t>0160628</t>
  </si>
  <si>
    <t>0160629</t>
  </si>
  <si>
    <t>0160630</t>
  </si>
  <si>
    <t>0160631</t>
  </si>
  <si>
    <t>0160632</t>
  </si>
  <si>
    <t>0160633</t>
  </si>
  <si>
    <t>0160634</t>
  </si>
  <si>
    <t>0160636</t>
  </si>
  <si>
    <t>0160641</t>
  </si>
  <si>
    <t>0160642</t>
  </si>
  <si>
    <t>0160643</t>
  </si>
  <si>
    <t>0160644</t>
  </si>
  <si>
    <t>0160657</t>
  </si>
  <si>
    <t>0160658</t>
  </si>
  <si>
    <t>0160659</t>
  </si>
  <si>
    <t>0160660</t>
  </si>
  <si>
    <t>0160662</t>
  </si>
  <si>
    <t>0160664</t>
  </si>
  <si>
    <t>0160665</t>
  </si>
  <si>
    <t>0160666</t>
  </si>
  <si>
    <t>0160667</t>
  </si>
  <si>
    <t>0160669</t>
  </si>
  <si>
    <t>0160670</t>
  </si>
  <si>
    <t>0160671</t>
  </si>
  <si>
    <t>0160673</t>
  </si>
  <si>
    <t>0160674</t>
  </si>
  <si>
    <t>0160675</t>
  </si>
  <si>
    <t>0160676</t>
  </si>
  <si>
    <t>0160677</t>
  </si>
  <si>
    <t>0160679</t>
  </si>
  <si>
    <t>0160681</t>
  </si>
  <si>
    <t>0160682</t>
  </si>
  <si>
    <t>0160683</t>
  </si>
  <si>
    <t>0160684</t>
  </si>
  <si>
    <t>0160685</t>
  </si>
  <si>
    <t>0160686</t>
  </si>
  <si>
    <t>0160688</t>
  </si>
  <si>
    <t>0160690</t>
  </si>
  <si>
    <t>0160691</t>
  </si>
  <si>
    <t>0160692</t>
  </si>
  <si>
    <t>0160693</t>
  </si>
  <si>
    <t>0160694</t>
  </si>
  <si>
    <t>0160695</t>
  </si>
  <si>
    <t>0160696</t>
  </si>
  <si>
    <t>0160697</t>
  </si>
  <si>
    <t>0160698</t>
  </si>
  <si>
    <t>0160699</t>
  </si>
  <si>
    <t>0160700</t>
  </si>
  <si>
    <t>0160701</t>
  </si>
  <si>
    <t>0160702</t>
  </si>
  <si>
    <t>0160703</t>
  </si>
  <si>
    <t>0160704</t>
  </si>
  <si>
    <t>0160705</t>
  </si>
  <si>
    <t>0160706</t>
  </si>
  <si>
    <t>0160707</t>
  </si>
  <si>
    <t>0160708</t>
  </si>
  <si>
    <t>0160709</t>
  </si>
  <si>
    <t>0160710</t>
  </si>
  <si>
    <t>0160711</t>
  </si>
  <si>
    <t>0160712</t>
  </si>
  <si>
    <t>0160713</t>
  </si>
  <si>
    <t>0160714</t>
  </si>
  <si>
    <t>0160715</t>
  </si>
  <si>
    <t>0160716</t>
  </si>
  <si>
    <t>0160718</t>
  </si>
  <si>
    <t>0160719</t>
  </si>
  <si>
    <t>0160720</t>
  </si>
  <si>
    <t>0160723</t>
  </si>
  <si>
    <t>0160724</t>
  </si>
  <si>
    <t>0160734</t>
  </si>
  <si>
    <t>0160735</t>
  </si>
  <si>
    <t>0160741</t>
  </si>
  <si>
    <t>0160742</t>
  </si>
  <si>
    <t>0160743</t>
  </si>
  <si>
    <t>0160762</t>
  </si>
  <si>
    <t>0160805</t>
  </si>
  <si>
    <t>0160828</t>
  </si>
  <si>
    <t>0160829</t>
  </si>
  <si>
    <t>0160928</t>
  </si>
  <si>
    <t>0161017</t>
  </si>
  <si>
    <t>0161018</t>
  </si>
  <si>
    <t>0161019</t>
  </si>
  <si>
    <t>0161044</t>
  </si>
  <si>
    <t>0161045</t>
  </si>
  <si>
    <t>0161046</t>
  </si>
  <si>
    <t>0161047</t>
  </si>
  <si>
    <t>0161048</t>
  </si>
  <si>
    <t>0161049</t>
  </si>
  <si>
    <t>0161050</t>
  </si>
  <si>
    <t>0161054</t>
  </si>
  <si>
    <t>0161055</t>
  </si>
  <si>
    <t>0161056</t>
  </si>
  <si>
    <t>0161057</t>
  </si>
  <si>
    <t>0161058</t>
  </si>
  <si>
    <t>0161059</t>
  </si>
  <si>
    <t>0161076</t>
  </si>
  <si>
    <t>0161081</t>
  </si>
  <si>
    <t>0161098</t>
  </si>
  <si>
    <t>0161099</t>
  </si>
  <si>
    <t>0161100</t>
  </si>
  <si>
    <t>0161102</t>
  </si>
  <si>
    <t>0161103</t>
  </si>
  <si>
    <t>0161105</t>
  </si>
  <si>
    <t>0161141</t>
  </si>
  <si>
    <t>0161142</t>
  </si>
  <si>
    <t>0161162</t>
  </si>
  <si>
    <t>0161279</t>
  </si>
  <si>
    <t>0161308</t>
  </si>
  <si>
    <t>0161327</t>
  </si>
  <si>
    <t>0161328</t>
  </si>
  <si>
    <t>0161329</t>
  </si>
  <si>
    <t>0161330</t>
  </si>
  <si>
    <t>0161331</t>
  </si>
  <si>
    <t>0161332</t>
  </si>
  <si>
    <t>0161333</t>
  </si>
  <si>
    <t>0161334</t>
  </si>
  <si>
    <t>0161335</t>
  </si>
  <si>
    <t>0161336</t>
  </si>
  <si>
    <t>0161337</t>
  </si>
  <si>
    <t>0161338</t>
  </si>
  <si>
    <t>0161339</t>
  </si>
  <si>
    <t>0161340</t>
  </si>
  <si>
    <t>0161341</t>
  </si>
  <si>
    <t>0161342</t>
  </si>
  <si>
    <t>0161435</t>
  </si>
  <si>
    <t>25.02.2023</t>
  </si>
  <si>
    <t>0161449</t>
  </si>
  <si>
    <t>0161572</t>
  </si>
  <si>
    <t>26.02.2023</t>
  </si>
  <si>
    <t>0161573</t>
  </si>
  <si>
    <t>0161574</t>
  </si>
  <si>
    <t>0161575</t>
  </si>
  <si>
    <t>0161579</t>
  </si>
  <si>
    <t>0161580</t>
  </si>
  <si>
    <t>0161584</t>
  </si>
  <si>
    <t>0161585</t>
  </si>
  <si>
    <t>0161630</t>
  </si>
  <si>
    <t>0161631</t>
  </si>
  <si>
    <t>0161649</t>
  </si>
  <si>
    <t>0161650</t>
  </si>
  <si>
    <t>0161651</t>
  </si>
  <si>
    <t>0161652</t>
  </si>
  <si>
    <t>0161653</t>
  </si>
  <si>
    <t>0161654</t>
  </si>
  <si>
    <t>0161655</t>
  </si>
  <si>
    <t>0161656</t>
  </si>
  <si>
    <t>0161657</t>
  </si>
  <si>
    <t>0161658</t>
  </si>
  <si>
    <t>0161659</t>
  </si>
  <si>
    <t>0161660</t>
  </si>
  <si>
    <t>0161661</t>
  </si>
  <si>
    <t>0161662</t>
  </si>
  <si>
    <t>0161663</t>
  </si>
  <si>
    <t>0161664</t>
  </si>
  <si>
    <t>0161666</t>
  </si>
  <si>
    <t>0161667</t>
  </si>
  <si>
    <t>0161668</t>
  </si>
  <si>
    <t>0161669</t>
  </si>
  <si>
    <t>0161670</t>
  </si>
  <si>
    <t>0161671</t>
  </si>
  <si>
    <t>0161672</t>
  </si>
  <si>
    <t>0161673</t>
  </si>
  <si>
    <t>0161688</t>
  </si>
  <si>
    <t>0161689</t>
  </si>
  <si>
    <t>0161690</t>
  </si>
  <si>
    <t>0161691</t>
  </si>
  <si>
    <t>0161692</t>
  </si>
  <si>
    <t>0161693</t>
  </si>
  <si>
    <t>0161694</t>
  </si>
  <si>
    <t>0161695</t>
  </si>
  <si>
    <t>0161696</t>
  </si>
  <si>
    <t>0161697</t>
  </si>
  <si>
    <t>0161698</t>
  </si>
  <si>
    <t>0161699</t>
  </si>
  <si>
    <t>0161723</t>
  </si>
  <si>
    <t>0161724</t>
  </si>
  <si>
    <t>0161725</t>
  </si>
  <si>
    <t>0161726</t>
  </si>
  <si>
    <t>0161727</t>
  </si>
  <si>
    <t>0161728</t>
  </si>
  <si>
    <t>0161729</t>
  </si>
  <si>
    <t>0161730</t>
  </si>
  <si>
    <t>0161731</t>
  </si>
  <si>
    <t>0161732</t>
  </si>
  <si>
    <t>0161733</t>
  </si>
  <si>
    <t>0161734</t>
  </si>
  <si>
    <t>0161735</t>
  </si>
  <si>
    <t>0161736</t>
  </si>
  <si>
    <t>0161737</t>
  </si>
  <si>
    <t>0161738</t>
  </si>
  <si>
    <t>0161739</t>
  </si>
  <si>
    <t>0161740</t>
  </si>
  <si>
    <t>0161741</t>
  </si>
  <si>
    <t>0161742</t>
  </si>
  <si>
    <t>0161743</t>
  </si>
  <si>
    <t>0161744</t>
  </si>
  <si>
    <t>0161745</t>
  </si>
  <si>
    <t>0161746</t>
  </si>
  <si>
    <t>0161747</t>
  </si>
  <si>
    <t>0161748</t>
  </si>
  <si>
    <t>0161749</t>
  </si>
  <si>
    <t>0161750</t>
  </si>
  <si>
    <t>0161751</t>
  </si>
  <si>
    <t>0161752</t>
  </si>
  <si>
    <t>0161753</t>
  </si>
  <si>
    <t>0161754</t>
  </si>
  <si>
    <t>0161755</t>
  </si>
  <si>
    <t>0161757</t>
  </si>
  <si>
    <t>0161758</t>
  </si>
  <si>
    <t>0161759</t>
  </si>
  <si>
    <t>0161760</t>
  </si>
  <si>
    <t>0161761</t>
  </si>
  <si>
    <t>0161762</t>
  </si>
  <si>
    <t>0161763</t>
  </si>
  <si>
    <t>0161764</t>
  </si>
  <si>
    <t>0161765</t>
  </si>
  <si>
    <t>0161768</t>
  </si>
  <si>
    <t>0161769</t>
  </si>
  <si>
    <t>0161770</t>
  </si>
  <si>
    <t>0161771</t>
  </si>
  <si>
    <t>0161855</t>
  </si>
  <si>
    <t>0161885</t>
  </si>
  <si>
    <t>0161886</t>
  </si>
  <si>
    <t>0161887</t>
  </si>
  <si>
    <t>0161891</t>
  </si>
  <si>
    <t>0161892</t>
  </si>
  <si>
    <t>0161893</t>
  </si>
  <si>
    <t>0161894</t>
  </si>
  <si>
    <t>0161895</t>
  </si>
  <si>
    <t>0161896</t>
  </si>
  <si>
    <t>0161897</t>
  </si>
  <si>
    <t>0161898</t>
  </si>
  <si>
    <t>0161899</t>
  </si>
  <si>
    <t>0161900</t>
  </si>
  <si>
    <t>0161901</t>
  </si>
  <si>
    <t>0161902</t>
  </si>
  <si>
    <t>0161905</t>
  </si>
  <si>
    <t>0161906</t>
  </si>
  <si>
    <t>0161908</t>
  </si>
  <si>
    <t>0161909</t>
  </si>
  <si>
    <t>0161911</t>
  </si>
  <si>
    <t>0161929</t>
  </si>
  <si>
    <t>0161930</t>
  </si>
  <si>
    <t>0161931</t>
  </si>
  <si>
    <t>0161960</t>
  </si>
  <si>
    <t>0162100</t>
  </si>
  <si>
    <t>0162112</t>
  </si>
  <si>
    <t>0162123</t>
  </si>
  <si>
    <t>0162124</t>
  </si>
  <si>
    <t>0162125</t>
  </si>
  <si>
    <t>0162126</t>
  </si>
  <si>
    <t>0162127</t>
  </si>
  <si>
    <t>0162128</t>
  </si>
  <si>
    <t>0162175</t>
  </si>
  <si>
    <t>0162185</t>
  </si>
  <si>
    <t>0162196</t>
  </si>
  <si>
    <t>0162221</t>
  </si>
  <si>
    <t>0162231</t>
  </si>
  <si>
    <t>0162262</t>
  </si>
  <si>
    <t>0162266</t>
  </si>
  <si>
    <t>0162267</t>
  </si>
  <si>
    <t>0162268</t>
  </si>
  <si>
    <t>0162346</t>
  </si>
  <si>
    <t>0162347</t>
  </si>
  <si>
    <t>0162348</t>
  </si>
  <si>
    <t>0162349</t>
  </si>
  <si>
    <t>0162350</t>
  </si>
  <si>
    <t>0162351</t>
  </si>
  <si>
    <t>0162361</t>
  </si>
  <si>
    <t>0162365</t>
  </si>
  <si>
    <t>0162366</t>
  </si>
  <si>
    <t>0162367</t>
  </si>
  <si>
    <t>0162441</t>
  </si>
  <si>
    <t>0162469</t>
  </si>
  <si>
    <t>0162471</t>
  </si>
  <si>
    <t>0162494</t>
  </si>
  <si>
    <t>04.03.2023</t>
  </si>
  <si>
    <t>0162513</t>
  </si>
  <si>
    <t>0162514</t>
  </si>
  <si>
    <t>0162519</t>
  </si>
  <si>
    <t>0162521</t>
  </si>
  <si>
    <t>0162522</t>
  </si>
  <si>
    <t>0162523</t>
  </si>
  <si>
    <t>0162526</t>
  </si>
  <si>
    <t>0162528</t>
  </si>
  <si>
    <t>0162529</t>
  </si>
  <si>
    <t>0162534</t>
  </si>
  <si>
    <t>0162538</t>
  </si>
  <si>
    <t>0162539</t>
  </si>
  <si>
    <t>0162540</t>
  </si>
  <si>
    <t>0162541</t>
  </si>
  <si>
    <t>0162542</t>
  </si>
  <si>
    <t>0162552</t>
  </si>
  <si>
    <t>0162795</t>
  </si>
  <si>
    <t>05.03.2023</t>
  </si>
  <si>
    <t>0162796</t>
  </si>
  <si>
    <t>0163086</t>
  </si>
  <si>
    <t>0163188</t>
  </si>
  <si>
    <t>0163213</t>
  </si>
  <si>
    <t>0163223</t>
  </si>
  <si>
    <t>0163276</t>
  </si>
  <si>
    <t>0163342</t>
  </si>
  <si>
    <t>0163430</t>
  </si>
  <si>
    <t>0163431</t>
  </si>
  <si>
    <t>0163432</t>
  </si>
  <si>
    <t>0163433</t>
  </si>
  <si>
    <t>0163434</t>
  </si>
  <si>
    <t>0163435</t>
  </si>
  <si>
    <t>0163436</t>
  </si>
  <si>
    <t>0163444</t>
  </si>
  <si>
    <t>0163445</t>
  </si>
  <si>
    <t>0163562</t>
  </si>
  <si>
    <t>12.03.2023</t>
  </si>
  <si>
    <t>0158343</t>
  </si>
  <si>
    <t>0163771</t>
  </si>
  <si>
    <t>0163790</t>
  </si>
  <si>
    <t>0163827</t>
  </si>
  <si>
    <t>0163841</t>
  </si>
  <si>
    <t>0163857</t>
  </si>
  <si>
    <t>0163858</t>
  </si>
  <si>
    <t>0163859</t>
  </si>
  <si>
    <t>0163860</t>
  </si>
  <si>
    <t>0163892</t>
  </si>
  <si>
    <t>0163909</t>
  </si>
  <si>
    <t>0163981</t>
  </si>
  <si>
    <t>0164200</t>
  </si>
  <si>
    <t>0164230</t>
  </si>
  <si>
    <t>0164617</t>
  </si>
  <si>
    <t>18.03.2023</t>
  </si>
  <si>
    <t>0164638</t>
  </si>
  <si>
    <t>0164677</t>
  </si>
  <si>
    <t>0164700</t>
  </si>
  <si>
    <t>0164701</t>
  </si>
  <si>
    <t>0164794</t>
  </si>
  <si>
    <t>0164795</t>
  </si>
  <si>
    <t>0164797</t>
  </si>
  <si>
    <t>0164798</t>
  </si>
  <si>
    <t>0164917</t>
  </si>
  <si>
    <t>19.03.2023</t>
  </si>
  <si>
    <t>0164976</t>
  </si>
  <si>
    <t>0165065</t>
  </si>
  <si>
    <t>0165066</t>
  </si>
  <si>
    <t>0165116</t>
  </si>
  <si>
    <t>0165249</t>
  </si>
  <si>
    <t>0165367</t>
  </si>
  <si>
    <t>0165375</t>
  </si>
  <si>
    <t>0165377</t>
  </si>
  <si>
    <t>0165378</t>
  </si>
  <si>
    <t>0165379</t>
  </si>
  <si>
    <t>0165380</t>
  </si>
  <si>
    <t>0165381</t>
  </si>
  <si>
    <t>0165382</t>
  </si>
  <si>
    <t>0165383</t>
  </si>
  <si>
    <t>0165384</t>
  </si>
  <si>
    <t>0165385</t>
  </si>
  <si>
    <t>0165403</t>
  </si>
  <si>
    <t>26.03.2023</t>
  </si>
  <si>
    <t>0165404</t>
  </si>
  <si>
    <t>0165457</t>
  </si>
  <si>
    <t>0165473</t>
  </si>
  <si>
    <t>0165515</t>
  </si>
  <si>
    <t>0165516</t>
  </si>
  <si>
    <t>0165517</t>
  </si>
  <si>
    <t>0165583</t>
  </si>
  <si>
    <t>0165647</t>
  </si>
  <si>
    <t>0165963</t>
  </si>
  <si>
    <t>0166264</t>
  </si>
  <si>
    <t>0166269</t>
  </si>
  <si>
    <t>0166270</t>
  </si>
  <si>
    <t>0166378</t>
  </si>
  <si>
    <t>0166382</t>
  </si>
  <si>
    <t>ООО DURMON DRILLING TOOLS</t>
  </si>
  <si>
    <t>ООО GEOBURSERVIS</t>
  </si>
  <si>
    <t>MEXMASH MCHJ</t>
  </si>
  <si>
    <t>NAVOIY PROF STAL SERVIS XK</t>
  </si>
  <si>
    <t>OOO GIDRO STANKO SERVIS</t>
  </si>
  <si>
    <t>ОБЩЕСТВО С ОГРАНИЧЕННОЙ ОТВЕТСТВЕННОСТЬЮ KOGONTEKS</t>
  </si>
  <si>
    <t>UZMAXSUS ENERGOSA'NOAT UK</t>
  </si>
  <si>
    <t>ООО НАВОИЭЛЕКТРОРЕМОНТ</t>
  </si>
  <si>
    <t>CABLE TRADE-QUVVAT MCHJ</t>
  </si>
  <si>
    <t>СП OOO KABEL TECH ENERGY</t>
  </si>
  <si>
    <t>СП OOO MAXSUS POLIMER ZAVODI</t>
  </si>
  <si>
    <t>BARAKA YULDUZI MASULIYATICHEKLANGANJAMIYATI</t>
  </si>
  <si>
    <t>EKOXIM NAVOIY ХК</t>
  </si>
  <si>
    <t>ООО NAVOIY KAMALAK AFSUNI</t>
  </si>
  <si>
    <t>СП ООО АЗИЯ-ГОРМАШ</t>
  </si>
  <si>
    <t>IHLAS ELEKTRIK MCHJ</t>
  </si>
  <si>
    <t>ООО TURON КОМPLEКТ</t>
  </si>
  <si>
    <t>NOSHIR LUX МЧЖ</t>
  </si>
  <si>
    <t>SANOAT XAVFSIZLIGI DAVLAT QUMITASI SANOAT XAVFSIZLIGI DUK</t>
  </si>
  <si>
    <t>ЧП STROYTEPLOIZOLYASIA BIZNES</t>
  </si>
  <si>
    <t>KOGON QORAMARJON MCHJ</t>
  </si>
  <si>
    <t>ИНСТИТУТ ГУП O‘ZGEORANGMETLITI</t>
  </si>
  <si>
    <t>ООО BIRINCHI REZINATEXNIKA ZAVODI (ГАК УЗКИМЕСАНОАТ)</t>
  </si>
  <si>
    <t>ЧП XOMASHYO SIFAT SERVIS</t>
  </si>
  <si>
    <t>ООО UNIVERSALTEXNOLOGIYA VA MATERIALLAR</t>
  </si>
  <si>
    <t>АК УЗМАХСУССУВТАЪМИРТАЪМИНОТ</t>
  </si>
  <si>
    <t>OOO NAVPROMLITMASH</t>
  </si>
  <si>
    <t>РОССИЙСКО-УЗБЕКСКОЕ СОВМЕСТНОЕ ПРЕДПРИЯТИЕ АВТОТРАКТОРРАДИАТОР</t>
  </si>
  <si>
    <t>ООО ТВС МЕТАЛЛ</t>
  </si>
  <si>
    <t>ООО PROM TEX EKSPERTIZA</t>
  </si>
  <si>
    <t>ИП ООО SDK  GROUP AND</t>
  </si>
  <si>
    <t>ООО ZARAFSHON GOLDEN GROUP</t>
  </si>
  <si>
    <t>OOO SPECODEJKA</t>
  </si>
  <si>
    <t>KOREYSKIYE INNOVATSIONNIE TEXNO</t>
  </si>
  <si>
    <t>OOO INSTROYTORG NG</t>
  </si>
  <si>
    <t>ООО 2F TECHNOLOGY GROUP</t>
  </si>
  <si>
    <t>POLIPROPILEN QUVURLAR MCHJ</t>
  </si>
  <si>
    <t>ООО INDUSTRIAL GLOBAL GROUP</t>
  </si>
  <si>
    <t>SANFA ENGINEERING CO LTD MCHJ</t>
  </si>
  <si>
    <t>OOO ORGSELL</t>
  </si>
  <si>
    <t>МЕТРОЛОГ МЧЖ</t>
  </si>
  <si>
    <t>СП ООО MASTER PRIME JIANGSU MITTAL</t>
  </si>
  <si>
    <t>OOO NEW TRUST WORLD</t>
  </si>
  <si>
    <t>OOO JIHOZVENT</t>
  </si>
  <si>
    <t>OOO CARBON-POLYMER</t>
  </si>
  <si>
    <t>ООО ZOLOTOE RUNO</t>
  </si>
  <si>
    <t>GOLDEN CITY ZARAFSHON MCHJ</t>
  </si>
  <si>
    <t>UMID KAFOLAT BIZNES MCHJ</t>
  </si>
  <si>
    <t>ЧП KOKAND TRUST SERVICE</t>
  </si>
  <si>
    <t>OOO FACTORY OF TECHNOLOGIES</t>
  </si>
  <si>
    <t>ООО VIDA WIRING TECHNOLOGIES</t>
  </si>
  <si>
    <t>ЧП ELDOR G‘IJDUVONIY</t>
  </si>
  <si>
    <t>KIMYO-SERVIS-NAVOIY</t>
  </si>
  <si>
    <t>OOO ASAKA NAFIS MEBELLARI</t>
  </si>
  <si>
    <t>НАМАНГАН РЕЗИНА ПЛАСТ ШК</t>
  </si>
  <si>
    <t>ОБЩЕСТВО С ОГРАНИЧЕННОЙ ОТВЕТСТВЕННОСТЬЮ EVRO PROM LIDER</t>
  </si>
  <si>
    <t>ALFA STROY ZAR MChJ</t>
  </si>
  <si>
    <t>ЧП "Doniyor Metall Invest"</t>
  </si>
  <si>
    <t>ООО RUSHANA PLAST TECHNOLOGY</t>
  </si>
  <si>
    <t>OOO SANFA PRODUCTS</t>
  </si>
  <si>
    <t>ООО UT-TRADER</t>
  </si>
  <si>
    <t>ООО THERMOZON</t>
  </si>
  <si>
    <t>МЧЖ UZGERSOV УЗБ-ГЕР КК</t>
  </si>
  <si>
    <t>ЧП ABDU-S</t>
  </si>
  <si>
    <t>HEATING RADIATORS МЧЖ</t>
  </si>
  <si>
    <t>ООО SPARК TRADE</t>
  </si>
  <si>
    <t>OOO PALMIRA GROUP</t>
  </si>
  <si>
    <t>OOO ZABAR TRADE</t>
  </si>
  <si>
    <t>ООО QUVVAT</t>
  </si>
  <si>
    <t>OOO VODIY NEFTI GAZOVIK ENERGIYA</t>
  </si>
  <si>
    <t>ООО САМИНТЕХКОМ</t>
  </si>
  <si>
    <t>ООО SUV INSHOAT BUTLASH</t>
  </si>
  <si>
    <t>X/K NASIBA-GAVHAR</t>
  </si>
  <si>
    <t>METALL LABORATORY MCHJ</t>
  </si>
  <si>
    <t>OOO ENERGY PROGRESS METALL</t>
  </si>
  <si>
    <t>ФХ "Dusmatov Axrorjon Agro"</t>
  </si>
  <si>
    <t>ООО REAGENT SINTEZ</t>
  </si>
  <si>
    <t>OOO WAGON CONTROL</t>
  </si>
  <si>
    <t>PUTUR YETKAZMASDAN TEXNIKNAZORAT QILISH LABORATORIYASI MCHJ</t>
  </si>
  <si>
    <t>OOO NEW BEST STYLE</t>
  </si>
  <si>
    <t>ГУП ЦЕНТР ПО СЕРТИФИКАЦИИ ЖЕЛЕЗНОДОРОЖНОЙ ПРОДУКЦИИ</t>
  </si>
  <si>
    <t>OOO BEZOPASNOST I KONTROL</t>
  </si>
  <si>
    <t>OOO PROEKT SERVIS NAVOIY</t>
  </si>
  <si>
    <t>OOO PROFSTROY NAVOI</t>
  </si>
  <si>
    <t>ЧП FIRDAVS-N GAND</t>
  </si>
  <si>
    <t>ANGREN STEEL COMPANY MCHJ</t>
  </si>
  <si>
    <t>OOO SK SANOAT KOMPANIYASI</t>
  </si>
  <si>
    <t>Лабораторные услуги</t>
  </si>
  <si>
    <t>КОРОНКА БУРОВАЯ КНШ 57-R32</t>
  </si>
  <si>
    <t>КОРОНКА БУРОВАЯ КНШ 76-Т38</t>
  </si>
  <si>
    <t>КОРОНКА БУРОВАЯ КНШ-45R 32</t>
  </si>
  <si>
    <t>САМОРЕЗ ДЛЯ СЭНДВИЧ ПАНЕЛЕЙ 5,5Х155</t>
  </si>
  <si>
    <t>электрод</t>
  </si>
  <si>
    <t>Вагон-контора</t>
  </si>
  <si>
    <t>УЗЕЛ КРЕПЛЕНИЯ КГП-7-3</t>
  </si>
  <si>
    <t>7555-2917500 ОПОРА ШАРОВАЯ</t>
  </si>
  <si>
    <t>75580-2405522 ШЕСТЕРНЯ СОЛНЕЧНАЯ ПЕРВОГО РЯДА</t>
  </si>
  <si>
    <t>75580-2405524-(01) ВАЛ ТОРСИОННЫЙ В СБОРЕ</t>
  </si>
  <si>
    <t>75132-2405284(02) ШЕСТЕРНЯ КОРОННАЯ ПЕРВОГО РЯДА</t>
  </si>
  <si>
    <t>САТЕЛЛИТ ПЕРВОГО РЯДА 75132-2405260-11</t>
  </si>
  <si>
    <t>75191-2405532 ФЛАНЕЦ</t>
  </si>
  <si>
    <t>ВАЛ РОТОРА</t>
  </si>
  <si>
    <t>ПОЛУОСЬ ЗАДНЕГО МОСТА 7555 G-2403068</t>
  </si>
  <si>
    <t>Волоконно-оптический кабель ОКТ-П-4Е (1*4)-6кН</t>
  </si>
  <si>
    <t>Волоконно-оптический кабель ОКБ-П-8Е-(2*4)-7кН</t>
  </si>
  <si>
    <t>Волоконно-оптический кабель ОКБ-П-24Е-(4*6)-7кН</t>
  </si>
  <si>
    <t>Волоконно-оптический кабель ОКТ-П-12Е-(2*6)-6кН</t>
  </si>
  <si>
    <t>КАБЕЛЬ ВОЛОКОННО-ОПТИЧЕСКИЙ ОКЛ-П 48Е- (6-8)-2,7КН</t>
  </si>
  <si>
    <t>КАБЕЛЬ ВОЛОКОННО-ОПТИЧЕСКИЙ ОКЛ-П-12Е-(2-6)-2,7КН</t>
  </si>
  <si>
    <t>КАБЕЛЬ ВОЛОКОННО-ОПТИЧЕСКИЙ ОКЛ-П 16Е- (2-8)-2,7КН</t>
  </si>
  <si>
    <t>КАБЕЛЬ ВОЛОКОННО-ОПТИЧЕСКИЙ ОКБ-П-8Е-(2-4)-7КН</t>
  </si>
  <si>
    <t>Пленка ПГ ПЭ полотно 1,0мм</t>
  </si>
  <si>
    <t>КАБЕЛЬ ВОЛОКОННО-ОПТИЧЕСКИЙ ОКБ-П-16Е-(4-4)-7КН</t>
  </si>
  <si>
    <t>Кабель ПВДПО 2,12</t>
  </si>
  <si>
    <t>Кабель ПВДПО 2,0</t>
  </si>
  <si>
    <t>фреза червячная М-14 (заточка)</t>
  </si>
  <si>
    <t>фреза червячная</t>
  </si>
  <si>
    <t>Волоконно-оптический кабель ОКБ-П-4Е-(1*4)-7кН</t>
  </si>
  <si>
    <t>Волоконно-оптический кабель ОКЛ-П-8Е-(2*4)-2,7кН</t>
  </si>
  <si>
    <t>КАБЕЛЬ ВОЛОКОННО-ОПТИЧЕСКИЙ ОКЛ-П-4Е-(1-4)-2,7КН</t>
  </si>
  <si>
    <t>КАБЕЛЬ ВОЛОКОННО-ОПТИЧЕСКИЙ ОКЛ-П 8Е- (2-4)-2,7КН</t>
  </si>
  <si>
    <t>КАБЕЛЬ ВОЛОКОННО-ОПТИЧЕСКИЙ ОКТ-П-18Е-(3Х6)-6КН</t>
  </si>
  <si>
    <t>КАБЕЛЬ ВОЛОКОННО-ОПТИЧЕСКИЙ ОКБ-П-4Е-(1-4)-7КН</t>
  </si>
  <si>
    <t>Цильпепс чугунный</t>
  </si>
  <si>
    <t>Предельно-допустимые отходы</t>
  </si>
  <si>
    <t>Внутреняя шпатлевка</t>
  </si>
  <si>
    <t>Долото трёх шарошечное</t>
  </si>
  <si>
    <t>Светодиодный  прожектор</t>
  </si>
  <si>
    <t>УСТАНОВКА ОБРАТНОГО ОСМОСА</t>
  </si>
  <si>
    <t>Буровая коронка</t>
  </si>
  <si>
    <t>ПНЕВМОУДАРНИК П-130-4.0 МР МХ63.00 / П-130-4.0</t>
  </si>
  <si>
    <t>КОРОНКА БУРОВАЯ КНШ-130</t>
  </si>
  <si>
    <t>КОРОНКА БУРОВАЯ КНШ-43*25</t>
  </si>
  <si>
    <t>Подписка на газету</t>
  </si>
  <si>
    <t>ШУРУП-САМОРЕЗ</t>
  </si>
  <si>
    <t>АВТОФУРГОН Г/П 8 ТОН (ЗАКРЫТЫЙ МЕТАЛЛИЧЕСКИЙ)</t>
  </si>
  <si>
    <t>ПЛИНТУС ПВХ</t>
  </si>
  <si>
    <t>Услуги по сертификации оборудования</t>
  </si>
  <si>
    <t>ВАТА/ВОЛОКНО БАЗАЛЬТОВОЕ</t>
  </si>
  <si>
    <t>Кровельный гидроизоляционный материал.</t>
  </si>
  <si>
    <t>СОЛЬ ПОВАРЕННАЯ ТЕХНИЧЕСКАЯ</t>
  </si>
  <si>
    <t>Бочки</t>
  </si>
  <si>
    <t>КАЛЕНДАРЬ НАСТЕННЫЙ</t>
  </si>
  <si>
    <t>Клей плиточный</t>
  </si>
  <si>
    <t>БУРЕНИЕ КОЛОНКОВЫХ СКВАЖИН (HQ2) С ПРОВЕДЕНИЕМ ЛАБОРАТОРНЫХ ИССЛЕДОВАНИЙ</t>
  </si>
  <si>
    <t>Вентиляционный рукав</t>
  </si>
  <si>
    <t>АВТОШИНА 195/65 R15</t>
  </si>
  <si>
    <t>АВТОШИНА 205/70 R14</t>
  </si>
  <si>
    <t>АВТОШИНА 185/65 R14</t>
  </si>
  <si>
    <t>АВТОШИНА 245/60 R18</t>
  </si>
  <si>
    <t>АВТОШИНЫ 185/75 R 16C</t>
  </si>
  <si>
    <t>АВТОШИНА 195/60 R15</t>
  </si>
  <si>
    <t>ЭЛЕКТРОДЫ НЖ-13 Д 4ММ</t>
  </si>
  <si>
    <t>ЭЛЕКТРОД ЭА-395/9 4</t>
  </si>
  <si>
    <t>ВИБРОПИТАТЕЛЬ ПЭВ-2 4*12</t>
  </si>
  <si>
    <t>ЭМУЛЬГАТОР</t>
  </si>
  <si>
    <t>МАНОМЕТР 0-6 БАР</t>
  </si>
  <si>
    <t>МАНОМЕТР 0 - 10BAR</t>
  </si>
  <si>
    <t>МАНОМЕТР МП4У 10КГС/СМ2</t>
  </si>
  <si>
    <t>МАНОМЕТР МПЗ-У 2,5 МПА (КГ/СМ2)</t>
  </si>
  <si>
    <t>МАНОМЕТР ДМ 1001 1,6МПА</t>
  </si>
  <si>
    <t>МАНОМЕТР ДМ2010 60КГ/СМ2</t>
  </si>
  <si>
    <t>Электродвигатель</t>
  </si>
  <si>
    <t>ФИЛЬТР ВОЗДУШНЫЙ 8941560520/ НF-465 HD3097 HFA 397/ЕЕ 133600</t>
  </si>
  <si>
    <t>РАДИАТОР 020002-062/063 ОХЛАДИТЕЛЬ АР393</t>
  </si>
  <si>
    <t>МАСЛЯНЫЙ РАДИАТОР 020002-052 РМ393-1</t>
  </si>
  <si>
    <t>Тангенциальная пластина</t>
  </si>
  <si>
    <t>КОРОНКА БУРОВАЯ КНШ-110</t>
  </si>
  <si>
    <t>ПНЕВМОУДАРНИК П-110/Р 2,8</t>
  </si>
  <si>
    <t>ВОЗДУХОСБОРНИК 10 КУБ</t>
  </si>
  <si>
    <t>Ишчи лойихасини Саноат хавфсизлик экспертизасидан утказиш (Кукпатас)</t>
  </si>
  <si>
    <t>БЕЛЬТИНГ ФИЛЬТРОВАЛЬНЫЙ БФ 110 СМ</t>
  </si>
  <si>
    <t>крышка всасывания</t>
  </si>
  <si>
    <t>манжета</t>
  </si>
  <si>
    <t>бочки</t>
  </si>
  <si>
    <t>корпус насоса</t>
  </si>
  <si>
    <t>диск защитный</t>
  </si>
  <si>
    <t>колесо рабочее</t>
  </si>
  <si>
    <t>фреза</t>
  </si>
  <si>
    <t>М5103/OFS 087 ФИЛЬТР МАСЛЯННЫЙ</t>
  </si>
  <si>
    <t>897371334-0/SP-705 (TR) MS4093 ФИЛЬТР МАСЛЯНЫЙ</t>
  </si>
  <si>
    <t>SCT SH 437P/51.05504.0105/0107 /0087/0098 ФИЛЬТР МАСЛЯННЫЙ SO7151/ P550041/МЕ6500/OFE 601</t>
  </si>
  <si>
    <t>1000442956 (FFS 038) ФИЛЬТРТОНКОЙ ОЧИСТКИ ТОПЛИВО</t>
  </si>
  <si>
    <t>ТОПЛИВНЫЙ ФИЛЬТР 51.12503-0042/0040 /0048 P550498/ PF7878/DE-8000/FS1959900</t>
  </si>
  <si>
    <t>ЭЛЕМЕНТ ФИЛЬТРУЮЩИЙ 1.387632.003/HFA 621-621/1/EE159200</t>
  </si>
  <si>
    <t>612600114525/HFA 613 ФИЛЬТР ВОЗДУШНЫЙ ГРУБОЙ ОЧИСТКИ</t>
  </si>
  <si>
    <t>ТЕРМОМЕТР МАНОМЕТРИЧЕСКИЙ ТМ2030СR</t>
  </si>
  <si>
    <t>Техпластина МБС 8мм</t>
  </si>
  <si>
    <t>Техпластина МБС</t>
  </si>
  <si>
    <t>Техпластина  МБС 10 ММ</t>
  </si>
  <si>
    <t>КИРПИЧ ЖЖЕНЫЙ</t>
  </si>
  <si>
    <t>КАСКА ШАХТЕРСКАЯ</t>
  </si>
  <si>
    <t>Ткань фильтровальная ТПП-2</t>
  </si>
  <si>
    <t>К-2211.04.00.000 СБ БЕГУНОК</t>
  </si>
  <si>
    <t>К-2211.05.00.000 СБ ПЕДАЛЬНЫЙ МЕХАНИЗМ</t>
  </si>
  <si>
    <t>ПАРАШЮТ ШАХТНЫЙ ПТКА-6.3</t>
  </si>
  <si>
    <t>КЛЕТЬ ШАХТНАЯ 21 НВ 3,1 А.00.000.СБ</t>
  </si>
  <si>
    <t>РЕМОНТ И ПОВЕРКА ПРИБОРОВ</t>
  </si>
  <si>
    <t>ПАРАШЮТ ШАХТНЫЙ ПТКА-12.5-000-01.06</t>
  </si>
  <si>
    <t>УСТРОЙСТВО ПОДВЕСНОЕ УП-12.5 (000)</t>
  </si>
  <si>
    <t>ПРУЖИНА ДЛЯ ШАХТНЫХ КЛЕТЕЙ 21НВ-3,1АР</t>
  </si>
  <si>
    <t>ПРУЖИНА ДЛЯ ШАХТНЫХ КЛЕТЕЙ 1НОВ-2,55</t>
  </si>
  <si>
    <t>пластина LNE 1906-C0.6-MF</t>
  </si>
  <si>
    <t>пластину TPGX090202L</t>
  </si>
  <si>
    <t>ДВЕРЬ МДФ С КОРОБКОЙ И ОБНАЛИЧКОЙ</t>
  </si>
  <si>
    <t>пластину 16ER-3,00</t>
  </si>
  <si>
    <t>пластину 16ER-1,5</t>
  </si>
  <si>
    <t>пластину 16ER-2,00</t>
  </si>
  <si>
    <t>пластину 16ER-2,5</t>
  </si>
  <si>
    <t>пластину OFKT05T3SN-ММ</t>
  </si>
  <si>
    <t>пластину 16ER-1,00</t>
  </si>
  <si>
    <t>Твердосплавная сменная пластина 16ER-1.25</t>
  </si>
  <si>
    <t>пластина CNMG160612-ММ</t>
  </si>
  <si>
    <t>ПЛАСТИНА ТЕХ. РЕЗИНОВАЯ ТМКЩ-С-6</t>
  </si>
  <si>
    <t>ПЛАСТИНА ТЕХ. ТМКЩ-С-8</t>
  </si>
  <si>
    <t>ПЛАСТИНА РЕЗИНОВАЯ ТМКЩ-С-10</t>
  </si>
  <si>
    <t>ПЛАСТИНА ТЕХНИЧЕСКАЯ ТМКЩ (С) 4ММ</t>
  </si>
  <si>
    <t>ПЛАСТИНА ТЕХНИЧЕСКАЯ ТМКЩ (С) 5 ММ</t>
  </si>
  <si>
    <t>ЦИЛИНДРИЧЕСКАЯ ШПАЛЬТОВАЯ СИТА НПЛМ-МПС-500.1046.08.00 СБ</t>
  </si>
  <si>
    <t>ТРУБА ПОЛИЭТИЛЕНОВАЯ КАПИЛЛЯРНАЯ ТКО Д16*0,8*12А1</t>
  </si>
  <si>
    <t>ТРУБА ПНД 63*8,7</t>
  </si>
  <si>
    <t>ТРУБА ПОЛИЭТИЛЕНОВАЯ ПНД 50*4.5</t>
  </si>
  <si>
    <t>ТРУБА ПНД 40*4.5 ММ</t>
  </si>
  <si>
    <t>ТРУБА ПОЛИЭТИЛЕНОВАЯ ПНД 32*4,5</t>
  </si>
  <si>
    <t>ДОБАВКА К БЕТОНУ</t>
  </si>
  <si>
    <t>ГЕОМЕМБРАНА 6*1ММ</t>
  </si>
  <si>
    <t>ПРЕСС ФИЛЬТРА FILTER CLOTH MONO PP5722 2100 Х 2150ММ</t>
  </si>
  <si>
    <t>ШКАФ МЕТАЛЛИЧЕСКИЙ ДЛЯ ОДЕЖДЫ</t>
  </si>
  <si>
    <t>ШКАФ ДЛЯ ОДЕЖДЫ</t>
  </si>
  <si>
    <t>Насос однопоточный</t>
  </si>
  <si>
    <t>Персональный компьютер</t>
  </si>
  <si>
    <t>ПОДШИПНИК ШСЛ-60К</t>
  </si>
  <si>
    <t>ПОДШИПНИК 2ШСЛ-180</t>
  </si>
  <si>
    <t>ПОДШИПНИК ШСЛ-120</t>
  </si>
  <si>
    <t>ПОДШИПНИК ШСЛ-130</t>
  </si>
  <si>
    <t>ПОДШИПНИК 2ШСЛ-120</t>
  </si>
  <si>
    <t>МАСЛО УНИВЕРСАЛЬНОЕ</t>
  </si>
  <si>
    <t>ФЕРРОМОЛИБДЕН ФМ060</t>
  </si>
  <si>
    <t>ПОДШИПНИК 8320Л/51320</t>
  </si>
  <si>
    <t>ПОДШИПНИК 22217 ЕК</t>
  </si>
  <si>
    <t>ПОДШИПНИК 228</t>
  </si>
  <si>
    <t>ПОДШИПНИК 3526</t>
  </si>
  <si>
    <t>ПОДШИПНИК 3556 (22256)</t>
  </si>
  <si>
    <t>ПОДШИПНИК 7526</t>
  </si>
  <si>
    <t>ПОДШИПНИК 3530 АН</t>
  </si>
  <si>
    <t>ПОДШИПНИК 32226М</t>
  </si>
  <si>
    <t>52928 ПОДШИПНИК, SKF 22222 Е/EK</t>
  </si>
  <si>
    <t>КИРПИЧ ХРОМИТОПЕРИКЛАЗОВЫЙ ХП2 №1</t>
  </si>
  <si>
    <t>КИРПИЧ ХРОМИТОПЕРЕКЛАЗОВЫЙ ХП-2 N9</t>
  </si>
  <si>
    <t>КИРПИЧ ХРОМИТОПЕРЕКЛАЗОВЫЙ ХП-2 N3</t>
  </si>
  <si>
    <t>КИРПИЧ МАГНЕЗИТОВЫЙ ПЕРЕКЛАЗОВЫЙ П-91-15</t>
  </si>
  <si>
    <t>ПОДШИПНИК 3620</t>
  </si>
  <si>
    <t>ПОДШИПНИК 97168М</t>
  </si>
  <si>
    <t>ПОДШИПНИК 1097760 ( 351160)</t>
  </si>
  <si>
    <t>ПАНЕЛЬ СТЕНОВАЯ 3-Х СЛОЙНАЯ ТИПА "СЭНДВИЧ"</t>
  </si>
  <si>
    <t>КРОВЕЛЬНАЯ ПАНЕЛЬ "СЭНДВИЧ"</t>
  </si>
  <si>
    <t>Кирпич</t>
  </si>
  <si>
    <t>РУКАВ ПОЖАРНЫЙ Д77 16БАР В КОМПЛЕКТЕ (2 ГАЙКИ ГР77) 20 М</t>
  </si>
  <si>
    <t>РУКАВА ПОЖАРНЫЕ</t>
  </si>
  <si>
    <t>РУКАВА ПОЖАРНЫЕ ЛАТЕКСИРОВАННЫЕ Д66ММ С ГОЛОВКАМИ. 3.0МПА</t>
  </si>
  <si>
    <t>ВЕНТИЛЯТОР ВМЭ 5 (С ЭЛ. ДВИГАТЕЛЕМ 11КВТ, 3000 ОБ/МИН)</t>
  </si>
  <si>
    <t>ВЕНТИЛЯТОР ВМЭ 6 (С ЭЛ. ДВИГАТЕЛЕМ 22КВТ, 3000 ОБ/МИН УХЛ)</t>
  </si>
  <si>
    <t>ВЕНТИЛЯТОР ВМЭ 8 45КВТ</t>
  </si>
  <si>
    <t>1М63К</t>
  </si>
  <si>
    <t>станок НТ-250</t>
  </si>
  <si>
    <t>ВАГОН МЕДПУНКТ</t>
  </si>
  <si>
    <t>ВАГОН-РАСКОМАНДИРОВКА</t>
  </si>
  <si>
    <t>ЗДАНИЕ МОБИЛЬНОЕ ВАГОН-СКЛАД (2438*12020*2580ММ)</t>
  </si>
  <si>
    <t>ВАГОН МАСТЕРСКАЯ</t>
  </si>
  <si>
    <t>4292384 КОЛЬЦО</t>
  </si>
  <si>
    <t>4292383 КОЛЬЦО</t>
  </si>
  <si>
    <t>4292385 КОЛЬЦО</t>
  </si>
  <si>
    <t>4292382 КОЛЬЦО</t>
  </si>
  <si>
    <t>4510170 КОЛЬЦО</t>
  </si>
  <si>
    <t>КОЛЬЦО 4433588</t>
  </si>
  <si>
    <t>КОЛЬЦО 4364493</t>
  </si>
  <si>
    <t>ИЗОЛЕНТА ПХВ (ПВХ)</t>
  </si>
  <si>
    <t>корпус станины в сборе</t>
  </si>
  <si>
    <t>ПЕСОК БЕТОННЫЙ</t>
  </si>
  <si>
    <t>ВАГОН-БЫТОВКА</t>
  </si>
  <si>
    <t>ПРОЖЕКТОР СВЕТОДИОДНЫЙ 2000W</t>
  </si>
  <si>
    <t>БЕЛЫЙ ПРОЖЕКТОР SMD 4500 LM 6500K ХОЛОДНЫЙ БЕЛЫЙ 1000W</t>
  </si>
  <si>
    <t>СВЕТИЛЬНИК СВЕТОДИОДНЫЙ СОЛНЕЧНЫЙ 150 ВТ</t>
  </si>
  <si>
    <t>СВЕТИЛЬНИК СВЕТОДИОДНЫЙ СОЛНЕЧНЫЙ 100W</t>
  </si>
  <si>
    <t>СВЕТИЛЬНИК СВЕТОДИОДНЫЙ 36W L 1.2М (АНАЛОГ СВЕТИЛЬНИКА ЛПО 2Х36W LED С ЛАМПАМИ)</t>
  </si>
  <si>
    <t>СЕКЦИЯ ВОДЯННОГО РАДИАТОРА (ВС-1,2) РМ800В/АР800/7317.000/Р62.131.000</t>
  </si>
  <si>
    <t>ВОСК МИКРОКРИСТАЛЛИЧЕСКИЙ</t>
  </si>
  <si>
    <t>ЭМУЛЬГАТОР 2820</t>
  </si>
  <si>
    <t>МАСЛО КОМПОЗИЦИОННОЕ</t>
  </si>
  <si>
    <t>НИТРИТ НАТРИЯ*</t>
  </si>
  <si>
    <t>календарь</t>
  </si>
  <si>
    <t>ПЕЧАТЬ НА ОРАКАЛЕ</t>
  </si>
  <si>
    <t>ПЕЧАТЬ КРУГЛАЯ</t>
  </si>
  <si>
    <t>ШИРОКОФОРМАТНЫЙ ПЕЧАТЬ НА БАННЕРЕ</t>
  </si>
  <si>
    <t>Альбом-китоб</t>
  </si>
  <si>
    <t>МЕЛЮЩИЕ ТЕЛА ТИПА "ЦИЛЬПЕБСЫ"</t>
  </si>
  <si>
    <t>КАРБИД КАЛЬЦИЯ</t>
  </si>
  <si>
    <t>СТИРАЛЬНАЯ МАШИНА.</t>
  </si>
  <si>
    <t>ТЕЛЕВИЗОР 50"</t>
  </si>
  <si>
    <t>ПРОВОЛОКА СТАЛЬНАЯ СВАРОЧ.СВ-08А 4.0</t>
  </si>
  <si>
    <t>ПРОВОЛОКА СТАЛЬНАЯ СВАРОЧ.СВ-08А 3.0</t>
  </si>
  <si>
    <t>Услуги по подаче и уборке вагонов</t>
  </si>
  <si>
    <t>ПОЛКА</t>
  </si>
  <si>
    <t>КРОВАТЬ</t>
  </si>
  <si>
    <t>СТОЛ КОМПЬЮТЕРНЫЙ</t>
  </si>
  <si>
    <t>МУФТА 091-59.76.1130</t>
  </si>
  <si>
    <t>ПЕРЕХОДНИК 05.10.826/20.12.010/091-00.72.1011</t>
  </si>
  <si>
    <t>НИППЕЛЬ 05.10.528.03/091-00.72.1002</t>
  </si>
  <si>
    <t>ПЕРЕХОДНИК 05.10.827/20.12.005/091-00.72.1013</t>
  </si>
  <si>
    <t>МУФТА 05.10.825.02/091.00.72.1000</t>
  </si>
  <si>
    <t>НИППЕЛЬ 091-59.76.1110</t>
  </si>
  <si>
    <t>091-59.76.1010 ПЕРЕХОДНИК</t>
  </si>
  <si>
    <t>ШТАНГА БУРОВАЯ 091-59.76.0000</t>
  </si>
  <si>
    <t>091-59.76.1013 ПЕРЕХОДНИК</t>
  </si>
  <si>
    <t>СТОЛ С ПРИСТАВКАМИ</t>
  </si>
  <si>
    <t>ФИЛЬТР ТОПЛИВНЫЙ</t>
  </si>
  <si>
    <t xml:space="preserve"> ФИЛЬТР ВОЗДУШНЫЙ</t>
  </si>
  <si>
    <t>ВОЗДУШНЫЙ ФИЛЬТР</t>
  </si>
  <si>
    <t>ФИЛЬТР ВОЗДУШНЫЙ</t>
  </si>
  <si>
    <t>ВТУЛКА ПОД ФЛАНЕЦ 180</t>
  </si>
  <si>
    <t>ТРУБА ПОЛИЭТИЛЕНОВАЯ ПЭ100 180*10.2</t>
  </si>
  <si>
    <t>ВТУЛКА ПОД ФЛАНЕЦ ПЭ 90</t>
  </si>
  <si>
    <t>ТРУБА ПОЛИВИНИЛХЛОРИДНАЯ ПВХ 63*8.7</t>
  </si>
  <si>
    <t>ЛИСТ ПОЛИПРОПИЛЕНОВЫЙ 1768*126*55</t>
  </si>
  <si>
    <t>ЛИСТ ПОЛИПРОПИЛЕНОВЫЙ 1525*119*55</t>
  </si>
  <si>
    <t>ЛИСТ ПОЛИПРОПИЛЕНОВЫЙ 1768*122*55</t>
  </si>
  <si>
    <t>ФИЛЬТР МАСЛЯНЫЙ</t>
  </si>
  <si>
    <t>Элемент фильтрующий топливного фильтра</t>
  </si>
  <si>
    <t>Элемент воздушного фильтра</t>
  </si>
  <si>
    <t>Элемент воздушного фильтр</t>
  </si>
  <si>
    <t>Масляный фильтр</t>
  </si>
  <si>
    <t>Воздушный фильтр</t>
  </si>
  <si>
    <t>Фильтрующий пакет</t>
  </si>
  <si>
    <t>Элемент фильтрующий воздушный</t>
  </si>
  <si>
    <t>Топливный фильтр</t>
  </si>
  <si>
    <t>Фильтр топливный грубой очистки</t>
  </si>
  <si>
    <t>Картридж/ фильтр воздушный</t>
  </si>
  <si>
    <t>Элемент фильтрующий масляный</t>
  </si>
  <si>
    <t>Фильтр топливный  грубой очистки</t>
  </si>
  <si>
    <t>КРАХМАЛ РИСОВОЙ ТЕХНИЧЕСКИЙ</t>
  </si>
  <si>
    <t>СТОПОРНЫЕ КАТУШКИ (ТРУБКА СИФОННАЯ) Д 80ММ (ШС32-7)</t>
  </si>
  <si>
    <t>КУШЕТКА</t>
  </si>
  <si>
    <t>ВЕШАЛКА НАСТЕННАЯ</t>
  </si>
  <si>
    <t>ЛЕНТА КОНВЕЙЕРНАЯ 2000ST 1600 7+5 DIN-X/DIN-W</t>
  </si>
  <si>
    <t>СТЫКОВОЧНЫЙ МАТЕРИАЛ ДЛЯ ЛЕНТЫ 2000ST 1600 7+5 DIN-X/DIN-W В КОМПЛЕКТЕ</t>
  </si>
  <si>
    <t>ТУМБОЧКА ПРИКРОВАТНАЯ</t>
  </si>
  <si>
    <t>СТОЛ ДЛЯ ОБОРУДОВАНИЯ</t>
  </si>
  <si>
    <t>ЛЕНТА КОНВЕЙЕРНАЯ 1.2-750-5-ТК-200-2-6-2-А-РБ</t>
  </si>
  <si>
    <t>Керновый ящик</t>
  </si>
  <si>
    <t>СТОЛ ОБЕДЕННЫЙ</t>
  </si>
  <si>
    <t>СТОЛ КУХОНЫЙ</t>
  </si>
  <si>
    <t>СТОЛ РАЗДАТОЧНЫЙ</t>
  </si>
  <si>
    <t>СТОЛ ДЛЯ СБОРА ОСТАТКОВ ПИЩИ</t>
  </si>
  <si>
    <t>СТОЛ ПОДСОБНЫЙ</t>
  </si>
  <si>
    <t>СТУЛ ПОЛУМЯГКИЙ</t>
  </si>
  <si>
    <t>СТУЛ</t>
  </si>
  <si>
    <t>ВЕШАЛКА ДЛЯ ОДЕЖДЫ</t>
  </si>
  <si>
    <t>ВЕШАЛКА НАПОЛЬНАЯ</t>
  </si>
  <si>
    <t>ВЕШАЛКА МЕТАЛЛИЧЕСКАЯ НАПОЛЬНАЯ</t>
  </si>
  <si>
    <t>ШКАФ ДЛЯ ИНСТРУМЕНТОВ</t>
  </si>
  <si>
    <t>ПРОФНАСТИЛ</t>
  </si>
  <si>
    <t>Изолятор</t>
  </si>
  <si>
    <t>393901/555909 РАДИАТОР БР18 ВОДА/ВОЗДУХ/СИСТЕМА ОХЛАЖДЕНИЯ АВТОБУС PAUS MINCA-18A</t>
  </si>
  <si>
    <t>РАДИАТОР ОХЛАЖДЕНИЯ 2658374813</t>
  </si>
  <si>
    <t>СТОЛ ОДНОТУМБОВЫЙ</t>
  </si>
  <si>
    <t>ШКАФ ДЛЯ ДОКУМЕНТОВ</t>
  </si>
  <si>
    <t>плиты полистирольные</t>
  </si>
  <si>
    <t>станок НФ-630</t>
  </si>
  <si>
    <t>Футеровка</t>
  </si>
  <si>
    <t>НАСАДКА ВЕРХОВНОГО СЛИВА</t>
  </si>
  <si>
    <t>Коническая часть</t>
  </si>
  <si>
    <t>СЕТОЧНАЯ КАССЕТА ВИБРОГРОХОТА</t>
  </si>
  <si>
    <t>ФУТЕРОВКА RM 250-013-26001</t>
  </si>
  <si>
    <t>КОМПЛЕКТ ФУТЕРОВОК КОНЦЕНТРАТОРА "FALCON" SB</t>
  </si>
  <si>
    <t>ФУТЕРОВКА ПРОТОЧНОЙ ЧАСТИ НАСОСА</t>
  </si>
  <si>
    <t>ФУТЕРОВКИ КРЫШКИ КОНЦЕНТРАТОРА "FALCON" SB 5200B</t>
  </si>
  <si>
    <t>КРЕПЕЖНЫЙ ФЛАНЕЦ КОНЦЕНТРАТОРА "FALCON"</t>
  </si>
  <si>
    <t>НАСАДКА ПЕСКОВАЯ 70-35-250 2177.01</t>
  </si>
  <si>
    <t>ФУТЕРОВКА КОРПУСА GMZ4.594.000 СБ</t>
  </si>
  <si>
    <t>БЛОК СТАТОРА 1240.500 СБ</t>
  </si>
  <si>
    <t>ФУТЕРОВКА СО СТОРОНЫ ПРИВОДА</t>
  </si>
  <si>
    <t>БЛОК СТАТОРА ФЛОТОМАШИНЫ</t>
  </si>
  <si>
    <t>БЛОК ИМПЕЛЛЕРА РИФ-70 КН</t>
  </si>
  <si>
    <t>ПИТАЮЩИЙ ПАТРУБОК</t>
  </si>
  <si>
    <t>Линолеум</t>
  </si>
  <si>
    <t>КРЕПИТЕЛЬ СКТ-10</t>
  </si>
  <si>
    <t>КОМПЬЮТЕР В КОМПЛЕКТЕ</t>
  </si>
  <si>
    <t>РАБОЧАЯ ГРАФИЧЕСКАЯ СТАНЦИЯ МОДЕЛИ AVTECH PRO/CORE I9-10900/ПЛАТА Z490/ОЗУ 64 GB DDR4/256GB NVME Х2ШТ/HDD 2TB Х 2 ШТ/В.КАРТА RTX2080S 8 GB/PSU 850 W</t>
  </si>
  <si>
    <t>АММИАК ВОДНЫЙ В БУТЫЛКАХ</t>
  </si>
  <si>
    <t>КИСЛОТА АЗОТНАЯ ТЕХН.</t>
  </si>
  <si>
    <t>ПРОФИЛЬ ОЦИНКОВАННЫЙ 60*27</t>
  </si>
  <si>
    <t>ПРОФИЛЬ ОЦИНКОВАННЫЙ ПС3000*75*50*0,6</t>
  </si>
  <si>
    <t>ГВОЗДИ Л-120 ГОСТ-4028-80</t>
  </si>
  <si>
    <t>ГВОЗДИ Л-100 ГОСТ-4028-80</t>
  </si>
  <si>
    <t>ПОДШИПНИК (53528) 22228 ССК/W33</t>
  </si>
  <si>
    <t>ПОДШИПНИК 5 - 3526/22226ЕК</t>
  </si>
  <si>
    <t>ПОДШИПНИК 23144 CCK/W33</t>
  </si>
  <si>
    <t>ПОДШИПНИК 4003748НЛ</t>
  </si>
  <si>
    <t>ПОДШИПНИК 13536</t>
  </si>
  <si>
    <t>ПОДШИПНИК 6-46226Л</t>
  </si>
  <si>
    <t>ПОДШИПНИК 7532М</t>
  </si>
  <si>
    <t>ПОДШИПНИК 2322/АНХ G</t>
  </si>
  <si>
    <t>ПОДШИПНИК 2322Л</t>
  </si>
  <si>
    <t>ПОДШИПНИК 322А/6322</t>
  </si>
  <si>
    <t>ПОДШИПНИК 180306 КЗУС17 ( 6306 2RS1)</t>
  </si>
  <si>
    <t>ПОДШИПНИК 32328М</t>
  </si>
  <si>
    <t>ПОДШИПНИК 3634 ( 22334)</t>
  </si>
  <si>
    <t>ПОДШИПНИК 7536 А</t>
  </si>
  <si>
    <t>53488 ПОДШИПНИК, SKF 23056 CCK/W33 "Д"</t>
  </si>
  <si>
    <t>ПОДШИПНИК 2097960/352960</t>
  </si>
  <si>
    <t>ПОДШИПНИК, SKF 22234 CCK/W33</t>
  </si>
  <si>
    <t>ПОДШИПНИК 1027314А (31314А)</t>
  </si>
  <si>
    <t>ПОДШИПНИК 306(6306 Z)</t>
  </si>
  <si>
    <t>ПОДШИПНИК 180205 (6205-2RS)</t>
  </si>
  <si>
    <t>ПОДШИПНИК 13518</t>
  </si>
  <si>
    <t>ПОДШИПНИК 27614/32314В</t>
  </si>
  <si>
    <t>ПОДШИПНИК 180302</t>
  </si>
  <si>
    <t>ПОДШИПНИК (22232 CCK/W33) 3532/ 30-3532</t>
  </si>
  <si>
    <t>ПОДШИПНИК SKF 22220 EK/C3</t>
  </si>
  <si>
    <t>ПОДШИПНИК 353552Н/APZKM6</t>
  </si>
  <si>
    <t>ПОДШИПНИК 66226</t>
  </si>
  <si>
    <t>ПОДШИПНИК 50416</t>
  </si>
  <si>
    <t>ПОДШИПНИК NU 2326 Е-М 1А3-С4</t>
  </si>
  <si>
    <t>ПОДШИПНИК SKF 23134 CCK/W33</t>
  </si>
  <si>
    <t>ПОДШИПНИК 7616/32316</t>
  </si>
  <si>
    <t>53439 ПОДШИПНИК, SKF 23048 CC/W33</t>
  </si>
  <si>
    <t>134791 ПОДШИПНИК, SKF NU316 ECM/ECP</t>
  </si>
  <si>
    <t>ПОДШИПНИК 2007934(А) / 32934(А)</t>
  </si>
  <si>
    <t>ПОДШИПНИК 3003192(23092МВ)</t>
  </si>
  <si>
    <t>ПОДШИПНИК 300-3756</t>
  </si>
  <si>
    <t>ПОДШИПНИК 3624</t>
  </si>
  <si>
    <t>ПОДШИПНИК 42328</t>
  </si>
  <si>
    <t>ПОДШИПНИК 3620 (22320)</t>
  </si>
  <si>
    <t>ПОДШИПНИК 32418</t>
  </si>
  <si>
    <t>ПОДШИПНИК 3003132/23032</t>
  </si>
  <si>
    <t>ПОДШИПНИК 7620А</t>
  </si>
  <si>
    <t>ПОДШИПНИК 3522</t>
  </si>
  <si>
    <t>ПОДШИПНИК 8320</t>
  </si>
  <si>
    <t>ПОДШИПНИК 319</t>
  </si>
  <si>
    <t>ПОДШИПНИК 46312 (7312)</t>
  </si>
  <si>
    <t>ПОДШИПНИК 219</t>
  </si>
  <si>
    <t>ПОДШИПНИК 7609 (485506)</t>
  </si>
  <si>
    <t>ПОДШИПНИК 7610</t>
  </si>
  <si>
    <t>ПОДШИПНИК 7606</t>
  </si>
  <si>
    <t>ПОДШИПНИК 180606/62306-2RS</t>
  </si>
  <si>
    <t>ПОДШИПНИК 180308 C1/6308</t>
  </si>
  <si>
    <t>ПОДШИПНИК 180605/62305-2RS</t>
  </si>
  <si>
    <t>ПОДШИПНИК 180604 ( 62304 2RS)</t>
  </si>
  <si>
    <t>ПОДШИПНИК 180208 ( 6208 2RS)</t>
  </si>
  <si>
    <t>ПОДШИПНИК 8111</t>
  </si>
  <si>
    <t>ПОДШИПНИК 3524</t>
  </si>
  <si>
    <t>ПОДШИПНИК 326</t>
  </si>
  <si>
    <t>ПОДШИПНИК (22324) 3624</t>
  </si>
  <si>
    <t>ПОДШИПНИК 3536</t>
  </si>
  <si>
    <t>ПОДШИПНИК 22230 СС/С3W33 (3530)</t>
  </si>
  <si>
    <t>ПОДШИПНИК 2317 КМ /N317</t>
  </si>
  <si>
    <t>ПОДШИПНИК 3630 /22330</t>
  </si>
  <si>
    <t>ПОДШИПНИК 7624</t>
  </si>
  <si>
    <t>ПОДШИПНИК (22326) 3626Н</t>
  </si>
  <si>
    <t>ПОДШИПНИК 22211/3511</t>
  </si>
  <si>
    <t>ПОДШИПНИК 6-307/6307</t>
  </si>
  <si>
    <t>ПОДШИПНИК 7613А (32313А)</t>
  </si>
  <si>
    <t>ПОДШИПНИК 7514/32214</t>
  </si>
  <si>
    <t>ПОДШИПНИК 7612/32312 А</t>
  </si>
  <si>
    <t>ПОДШИПНИК 180307/6307</t>
  </si>
  <si>
    <t>ПОДШИПНИК 46313/7313 (АСМ)</t>
  </si>
  <si>
    <t>ПОДШИПНИК 7604</t>
  </si>
  <si>
    <t>ПОДШИПНИК 7210/30210</t>
  </si>
  <si>
    <t>ПОДШИПНИК 7614/32314</t>
  </si>
  <si>
    <t>МИКРОВОЛНОВАЯ ПЕЧЬ*</t>
  </si>
  <si>
    <t>КОНДИЦИОНЕР БЫТОВОЙ 18</t>
  </si>
  <si>
    <t>КОНДИЦИОНЕР БЫТОВОЙ 12</t>
  </si>
  <si>
    <t>КОНДИЦИОНЕР БЫТОВОЙ 9</t>
  </si>
  <si>
    <t>ПЛИТА ТЕПЛО И ЗВУКОИЗОЛЯЦИОННАЯ</t>
  </si>
  <si>
    <t>ЁМКОСТЬ ПЛАСТМАССОВАЯ</t>
  </si>
  <si>
    <t>КОЛОННА КИСЛОТНОЙ ОБРАБОТКИ УГЛЯ 3 КУБ.М ППР</t>
  </si>
  <si>
    <t>ПОДШИПНИК 3636/22336</t>
  </si>
  <si>
    <t>ПОДШИПНИК 3003752 ( 23152ССК/CKMBW33C3)</t>
  </si>
  <si>
    <t>ПОДШИПНИК 22334CCJA/W33VA405</t>
  </si>
  <si>
    <t>ПОДШИПНИК 32234</t>
  </si>
  <si>
    <t>ПОДШИПНИК 7212</t>
  </si>
  <si>
    <t>ОТВОД Д530</t>
  </si>
  <si>
    <t>КОЛЬЦО УПЛОТНИТЕЛЪНОЕ COMPOSIT G508</t>
  </si>
  <si>
    <t>ТРУБЫ РЕЗИНОВЫЕ COMPOSIT FH-508.1.0.2</t>
  </si>
  <si>
    <t>КОМПЕНСАТОРНЫЕ ВСТАВКИ DN250 PN10 С КОФ</t>
  </si>
  <si>
    <t>КОМПЕНСАТОРНЫЕ ВСТАВКИ DN200 PN10 С КОФ</t>
  </si>
  <si>
    <t>МУФТА АЛЮМИНИЕВАЯ COMPOSIT C508</t>
  </si>
  <si>
    <t>ОТВОД Д400</t>
  </si>
  <si>
    <t>КЛЕЙ КАФЕЛЬНЫЙ/ПЛИТОЧНЫЙ</t>
  </si>
  <si>
    <t>ВАГОН КОНТОРА</t>
  </si>
  <si>
    <t>Панели напольные</t>
  </si>
  <si>
    <t>ПОДШИПНИК 53620Н</t>
  </si>
  <si>
    <t>ПОДШИПНИК 3003180</t>
  </si>
  <si>
    <t>МЫЛО ХОЗЯЙСТВЕННОЕ</t>
  </si>
  <si>
    <t>алмазный  карандаш</t>
  </si>
  <si>
    <t>ВОЗДУШНЫЙ ФИЛЬТР 04710053</t>
  </si>
  <si>
    <t>ВОЗДУШНЫЙ ФИЛЬТР EQUINOX</t>
  </si>
  <si>
    <t>САЛОННЫЙ ФИЛЬТР EQUINOX</t>
  </si>
  <si>
    <t>ВОЗДУШНЫЙ ФИЛЬТР 04710052</t>
  </si>
  <si>
    <t>96553450 /PFA 227 ФИЛЬТР ВОЗДУШНЫЙ</t>
  </si>
  <si>
    <t>ПОДШИПНИК 32326/NU326</t>
  </si>
  <si>
    <t>ПОДШИПНИК 3638</t>
  </si>
  <si>
    <t>Тройник резиновый</t>
  </si>
  <si>
    <t>Телевизор 32</t>
  </si>
  <si>
    <t>МЕШОК 5-СЛОЙНЫЙ БУМАЖНЫЙ КРАФТ</t>
  </si>
  <si>
    <t>МЕЖСТАДЕЙНЫЙ ФИЛЬТР-ГРОХОТ MPS-250 (P)</t>
  </si>
  <si>
    <t>МЕЖСТАДИЙНЫЙ ФИЛЬТР (ГРОХОТ) MPS 500 (P)</t>
  </si>
  <si>
    <t>ЛЕНТА КОНВЕЙЕРНАЯ 1525ST 1600 7+5 DIN-X/DIN-W</t>
  </si>
  <si>
    <t>ЛЕНТА КОНВЕЙЕРНАЯ 2000-ST-2500/12+6DIN.IX-M</t>
  </si>
  <si>
    <t>ЛЕНТА КОНВЕЙЕРНАЯ 1.2-1400*4-ТК-300-10-4-А-РБ</t>
  </si>
  <si>
    <t>ЛЕНТА КОНВЕЙЕРНАЯ 1.2-1200*3-ТК-200-2-10-2-А-РБ</t>
  </si>
  <si>
    <t>ЛЕНТА КОНВЕЙЕРНАЯ 1.2-1200*4-ТК-400-10-4-А-РБ</t>
  </si>
  <si>
    <t>ЛЕНТА КОНВЕЙЕРНАЯ 1200 ST2000 8+5</t>
  </si>
  <si>
    <t>РАДИАТОР ОТОПИТ. АЛЮМИНИЕВЫЙ</t>
  </si>
  <si>
    <t>ЛЕНТА КОНВЕЙЕРНАЯ СС-1800-ЕР315-4-10-4-С-Н/1.2-1800-4-ТК*315-10-4-АРБ</t>
  </si>
  <si>
    <t>СТЫКОВОЧНЫЙ МАТЕРИАЛ ДЛЯ ЛЕНТЫ 2000ST-3500-16+10DINX/DINW В КОМПЛЕКТЕ</t>
  </si>
  <si>
    <t>СТЫКОВОЧНЫЙ МАТЕРИАЛ ДЛЯ ЛЕНТЫ 1200 ST 2000 8+5 DINX/DINW В КОМПЛЕКТЕ</t>
  </si>
  <si>
    <t>СТУЛ НА МЕТАЛ КАРКАСЕ</t>
  </si>
  <si>
    <t>ГЕРМЕТИК СИЛИКОНОВЫЙ</t>
  </si>
  <si>
    <t>ПРИПОЙ ОЛОВЯННО-СВИНЦОВЫЙ ПОС-40</t>
  </si>
  <si>
    <t>ЛЕНТА КОНВЕЙЕРНАЯ РЕЗИНОТКАНЕВАЯ CC-1400-EP300-4-14-8-C-H</t>
  </si>
  <si>
    <t>СТОЛ ПРОИЗВОДСТВЕННЫЙ МЕТАЛЬ.</t>
  </si>
  <si>
    <t>СТЕЛЛАЖ ДЛЯ КУХНИ</t>
  </si>
  <si>
    <t>СЧЕТЧИК ВОДЫ</t>
  </si>
  <si>
    <t>СЧЕТЧИК ВОДЫ СТВГ- 65</t>
  </si>
  <si>
    <t>СЧЕТЧИК ВОДЫ ДУ-15</t>
  </si>
  <si>
    <t>СЧЁТЧИК ХОЛОДНОЙ ВОДЫ 15 ММ</t>
  </si>
  <si>
    <t>НАСОС НПЛ 12,5-12,5/16 УХЛ, ТУ2-053-1899-88, Р-16 МПА.</t>
  </si>
  <si>
    <t>НАСОС БГ 11-25</t>
  </si>
  <si>
    <t>НАСОС БГ11-24</t>
  </si>
  <si>
    <t>НАСОС Г-11-25</t>
  </si>
  <si>
    <t>НАСОС ПЕРЕКАЧНОЙ НПГ-М</t>
  </si>
  <si>
    <t>КАСКА ЗАЩИТНАЯ</t>
  </si>
  <si>
    <t>ПРЕСС АВТОМАТИЧ. ВУЛКАНИЗАЦИОННЫЙ</t>
  </si>
  <si>
    <t>АРЕНДА Ж/Д ВАГОНОВ</t>
  </si>
  <si>
    <t>МОНИТОРЫ   LED</t>
  </si>
  <si>
    <t>ЛЕНТА КОНВЕЙЕРНАЯ 2000-СТ-3500-20TRC-10-TRCYR</t>
  </si>
  <si>
    <t>УСЛУГИ ПО ПОДАЧЕ И УБОРКЕ ВАГОНОВ .</t>
  </si>
  <si>
    <t>Сальниковая набивка</t>
  </si>
  <si>
    <t>ПОЛОТНО НЕТКАННОЕ</t>
  </si>
  <si>
    <t>ТЕХНИЧЕСКОЕ ОБСЛУЖИВАНИЕ, ДИАГНОСТИКА И РЕМОНТ Ж/Д ПОДВИЖНОГО СОСТАВА</t>
  </si>
  <si>
    <t>КАНАЛИЗАЦИОННО НАСОСНАЯ СТАНЦИЯ КНС 1,9-6.75</t>
  </si>
  <si>
    <t>ВЕНИК СОРГО (ДОМАШНИЙ)</t>
  </si>
  <si>
    <t>РЕАГЕНТ ASO</t>
  </si>
  <si>
    <t>ОБОИ ВИНИЛОВЫЕ (РУЛОН)</t>
  </si>
  <si>
    <t>Техническое диагностирование грузовых вагонов с целью определения возможности продления срока службы</t>
  </si>
  <si>
    <t>СЕРТИФИКАЦИЯ Ж/Д ПРОДУКЦИИ</t>
  </si>
  <si>
    <t>ПРОВЕДЕНИЕ ЭКСПЕРТИЗЫ ПРОМЫШЛЕННОЙ БЕЗОПАСНОСТИ</t>
  </si>
  <si>
    <t>Научно исследовательские работы</t>
  </si>
  <si>
    <t>КОРОБКА КАРТОННАЯ ДЛЯ НОБЕЛИТА Д70</t>
  </si>
  <si>
    <t>КОРОБКА КАРТОННАЯ ДЛЯ НОБЕЛИТА Д90</t>
  </si>
  <si>
    <t>КОРОБКА КАРТОННАЯ ДЛЯ САЯНИТА Д50</t>
  </si>
  <si>
    <t>КОРОБКА КАРТОННАЯ ДЛЯ САЯНИТА Д90</t>
  </si>
  <si>
    <t>КЛЕЙ РЕЗИНОВЫЙ 2572</t>
  </si>
  <si>
    <t>РЕМОНТ ГРУЗОПОДЪЕМНЫХ МЕХАНИЗМОВ</t>
  </si>
  <si>
    <t>Силикат натрия жидкий</t>
  </si>
  <si>
    <t>САМОРЕЗ 3*100</t>
  </si>
  <si>
    <t>САМОРЕЗ 32ММ</t>
  </si>
  <si>
    <t>САМОРЕЗЫ 25ММ</t>
  </si>
  <si>
    <t>Саморезы</t>
  </si>
  <si>
    <t>САМОРЕЗ 20</t>
  </si>
  <si>
    <t>САМОРЕЗ 50ММ (5СМ)</t>
  </si>
  <si>
    <t>САМОРЕЗ КРОВЕЛЬНЫЙ</t>
  </si>
  <si>
    <t>САМОРЕЗЫ КРОВЕЛЬНЫЕ ПО МЕТАЛЛУ 5,5Х70</t>
  </si>
  <si>
    <t>САМОРЕЗ 70ММ</t>
  </si>
  <si>
    <t>САМОРЕЗ 16ММ (1,6СМ)</t>
  </si>
  <si>
    <t>ПЛИТА ФИЛЬТРОВАЛЬНАЯ КАМЕРНАЯ №1 Х346.00.00/01</t>
  </si>
  <si>
    <t>ПЛИТА ФИЛЬТРОВАЛЬНАЯ КАМЕРНАЯ №2 Х345.00.00/02</t>
  </si>
  <si>
    <t>ФЕРРОМОЛИБДЕН ФМ0 60-70</t>
  </si>
  <si>
    <t>ПЛИТА ФИЛЬТРОВАЛЬНАЯ КАМЕРНАЯ Х455.00.00</t>
  </si>
  <si>
    <t>КОРОБКА КАРТОННАЯ ДЛЯ САЯНИТА Д36</t>
  </si>
  <si>
    <t>СМЕСЬ БЕТОННАЯ ОГНЕУПОРНАЯ BR AB 30 И14</t>
  </si>
  <si>
    <t>РУКАВ ВЕНТИЛЯЦИОННЫЙ ШАХТНЫЙ Д 600ММ L-20М</t>
  </si>
  <si>
    <t>РУКАВ ВЕНТИЛЯЦИОННЫЙ ШАХТНЫЙ Д 400ММ L-20М</t>
  </si>
  <si>
    <t>РУКАВ ВЕНТИЛЯЦИОННЫЙ ШАХТНЫЙ Д 500ММ L-20М</t>
  </si>
  <si>
    <t>КОРОНКА АЛМАЗНАЯ ДЛЯ КОМПЛЕКСА HQ3 D-95.6ММ 95.0 КАРАТ</t>
  </si>
  <si>
    <t>КОРОНКА АЛМАЗНАЯ 23ИЗ-АГ 75,3 56,0КАРАТ</t>
  </si>
  <si>
    <t>ООО NORMA HAMKOR</t>
  </si>
  <si>
    <t>AJ EUROASIA INSURANCE  QO`SHMA KORXONA</t>
  </si>
  <si>
    <t>LLC ACTION-MCFR MEDIAGURUHI</t>
  </si>
  <si>
    <t>OOO KORSAL INVEST</t>
  </si>
  <si>
    <t>OOO SAPFIRE WATER</t>
  </si>
  <si>
    <t>ZAMIN INVEST NAVOIY 2022 MCHJ</t>
  </si>
  <si>
    <t>ООО UZBEKISTAN AIRPORTS CARGO</t>
  </si>
  <si>
    <t>ЯТТ СУЛТАНОВ ФАРРУХ  ЭРКИНЖАНОВИЧ</t>
  </si>
  <si>
    <t>BOG`I-ISMAYIL ОК</t>
  </si>
  <si>
    <t>NAVOIY AGROMIR TUO МСHJ</t>
  </si>
  <si>
    <t>OOO HEL-DEN</t>
  </si>
  <si>
    <t>CONSTRUCTION-OF-HIL MCHJ</t>
  </si>
  <si>
    <t>MAINSTOCK TECHNOLOGY</t>
  </si>
  <si>
    <t>NOVINKO TEXNO OK</t>
  </si>
  <si>
    <t>UNIVERSAL BUSINESSES MCHJ</t>
  </si>
  <si>
    <t>MCHJ E ZOZ DIZAYN</t>
  </si>
  <si>
    <t>МЧЖ BT GEOMAX</t>
  </si>
  <si>
    <t>ООО SPECIAL WORK SERVICE 721</t>
  </si>
  <si>
    <t>NAVLED MChJ</t>
  </si>
  <si>
    <t>VOXID-SUXROB КУП ТАРМОКЛИ ФИРМАСИ</t>
  </si>
  <si>
    <t>BIG HIGH STAR ХК</t>
  </si>
  <si>
    <t>OOO IPC MACHINES</t>
  </si>
  <si>
    <t>GEOLOGIYA-XIZMAT-SERVIS MCHJ</t>
  </si>
  <si>
    <t>ООО POWER SYSTEMS</t>
  </si>
  <si>
    <t>ООО HEAVY DIESEL TRUCKS</t>
  </si>
  <si>
    <t>ООО SMART EFFICIENT BUSINESS</t>
  </si>
  <si>
    <t>OOO TEX MET KOMPLEKT 77</t>
  </si>
  <si>
    <t>PRIME STORE MCHJ</t>
  </si>
  <si>
    <t>ООО ULTRA DURABLE TRADE</t>
  </si>
  <si>
    <t>PIXEL-TRADE MCHJ</t>
  </si>
  <si>
    <t>ХК NURI ISLOM OMAD BARAKA</t>
  </si>
  <si>
    <t>METALL SOF INVEST 555 MCHJ</t>
  </si>
  <si>
    <t>CAPITALS OF INDUSTRY GROUP MCHJ</t>
  </si>
  <si>
    <t>ANVARBEK BIZNES PROGRESS MCHJ</t>
  </si>
  <si>
    <t>МЧЖ ZARAFSHON LOOISTIK VNESH TRANS SERVIS</t>
  </si>
  <si>
    <t>YATT XUSANOV AZIMJON XAKIM O‘G‘LI</t>
  </si>
  <si>
    <t>THE UNITED LABEL MCHJ</t>
  </si>
  <si>
    <t>OOO "OK-SNAB"</t>
  </si>
  <si>
    <t>ЧП STROY CITY 2019</t>
  </si>
  <si>
    <t>FERRO TECH MCHJ</t>
  </si>
  <si>
    <t>BIG BULDING CAPITAL GROUP</t>
  </si>
  <si>
    <t>OOO KONTROL BIZNESS</t>
  </si>
  <si>
    <t>ООО ВИНИКС (VINIKS)</t>
  </si>
  <si>
    <t>HAUL TRUCKS-CA MCHJ</t>
  </si>
  <si>
    <t>BEST AVTOTRANS INTERNATIONAL MCHJ</t>
  </si>
  <si>
    <t>НГМК ЖАМГАРМАСИ ДАВЛАТ МУАССАСАСИ</t>
  </si>
  <si>
    <t>ООО FERGANA GRAND OIL</t>
  </si>
  <si>
    <t>ООО RUDMASH EXPORT SERVICE</t>
  </si>
  <si>
    <t>ONLINE XARIDLAR 1 MCHJ</t>
  </si>
  <si>
    <t>792210.1.1</t>
  </si>
  <si>
    <t>792211.1.1</t>
  </si>
  <si>
    <t>790295.1.1</t>
  </si>
  <si>
    <t>790425.1.1</t>
  </si>
  <si>
    <t>790428.1.1</t>
  </si>
  <si>
    <t>792153.1.1</t>
  </si>
  <si>
    <t>792156.1.1</t>
  </si>
  <si>
    <t>792195.1.1</t>
  </si>
  <si>
    <t>792196.1.1</t>
  </si>
  <si>
    <t>792199.1.1</t>
  </si>
  <si>
    <t>792201.1.1</t>
  </si>
  <si>
    <t>792203.1.1</t>
  </si>
  <si>
    <t>792205.1.1</t>
  </si>
  <si>
    <t>792214.1.1</t>
  </si>
  <si>
    <t>792217.1.1</t>
  </si>
  <si>
    <t>792221.1.1</t>
  </si>
  <si>
    <t>792223.1.1</t>
  </si>
  <si>
    <t>792232.1.1</t>
  </si>
  <si>
    <t>792234.1.1</t>
  </si>
  <si>
    <t>792237.1.1</t>
  </si>
  <si>
    <t>792239.1.1</t>
  </si>
  <si>
    <t>792241.1.1</t>
  </si>
  <si>
    <t>804502.1.1</t>
  </si>
  <si>
    <t>804507.1.1</t>
  </si>
  <si>
    <t>804513.1.1</t>
  </si>
  <si>
    <t>807300.1.1</t>
  </si>
  <si>
    <t>789794.1.1</t>
  </si>
  <si>
    <t>817480.1.1</t>
  </si>
  <si>
    <t>825550.1.1</t>
  </si>
  <si>
    <t>825551.1.1</t>
  </si>
  <si>
    <t>825553.1.1</t>
  </si>
  <si>
    <t>825556.1.1</t>
  </si>
  <si>
    <t>825559.1.1</t>
  </si>
  <si>
    <t>825560.1.1</t>
  </si>
  <si>
    <t>825561.1.1</t>
  </si>
  <si>
    <t>825563.1.1</t>
  </si>
  <si>
    <t>825572.1.1</t>
  </si>
  <si>
    <t>825576.1.1</t>
  </si>
  <si>
    <t>825577.1.1</t>
  </si>
  <si>
    <t>825579.1.1</t>
  </si>
  <si>
    <t>825580.1.1</t>
  </si>
  <si>
    <t>825581.1.1</t>
  </si>
  <si>
    <t>825583.1.1</t>
  </si>
  <si>
    <t>825584.1.1</t>
  </si>
  <si>
    <t>826925.1.1</t>
  </si>
  <si>
    <t>826929.1.1</t>
  </si>
  <si>
    <t>829096.1.1</t>
  </si>
  <si>
    <t>829101.1.1</t>
  </si>
  <si>
    <t>842162.1.1</t>
  </si>
  <si>
    <t>852234.1.1</t>
  </si>
  <si>
    <t>853215.1.1</t>
  </si>
  <si>
    <t>855599.1.1</t>
  </si>
  <si>
    <t>873894.1.1</t>
  </si>
  <si>
    <t>878414.1.1</t>
  </si>
  <si>
    <t>879389.1.1</t>
  </si>
  <si>
    <t>879400.1.1</t>
  </si>
  <si>
    <t>894904.1.1</t>
  </si>
  <si>
    <t>789792.1.1</t>
  </si>
  <si>
    <t>903808.1.1</t>
  </si>
  <si>
    <t>915527.1.1</t>
  </si>
  <si>
    <t>923464.1.1</t>
  </si>
  <si>
    <t>923468.1.1</t>
  </si>
  <si>
    <t>923482.1.1</t>
  </si>
  <si>
    <t>933397.1.1</t>
  </si>
  <si>
    <t>955877.1.1</t>
  </si>
  <si>
    <t>952175.1.1</t>
  </si>
  <si>
    <t>952368.1.1</t>
  </si>
  <si>
    <t>953713.1.1</t>
  </si>
  <si>
    <t>954027.1.1</t>
  </si>
  <si>
    <t>954040.1.1</t>
  </si>
  <si>
    <t>954564.1.1</t>
  </si>
  <si>
    <t>955265.1.1</t>
  </si>
  <si>
    <t>955325.1.1</t>
  </si>
  <si>
    <t>964529.1.1</t>
  </si>
  <si>
    <t>967747.1.1</t>
  </si>
  <si>
    <t>968169.1.1</t>
  </si>
  <si>
    <t>971517.1.1</t>
  </si>
  <si>
    <t>973917.1.1</t>
  </si>
  <si>
    <t>18.02.2023</t>
  </si>
  <si>
    <t>979984.1.1</t>
  </si>
  <si>
    <t>984912.1.1</t>
  </si>
  <si>
    <t>985784.1.1</t>
  </si>
  <si>
    <t>985796.1.1</t>
  </si>
  <si>
    <t>994525.1.1</t>
  </si>
  <si>
    <t>994528.1.1</t>
  </si>
  <si>
    <t>994534.1.1</t>
  </si>
  <si>
    <t>1006652.1.1</t>
  </si>
  <si>
    <t>1006654.1.1</t>
  </si>
  <si>
    <t>1006655.1.1</t>
  </si>
  <si>
    <t>1008244.1.1</t>
  </si>
  <si>
    <t>1008310.1.1</t>
  </si>
  <si>
    <t>999319.1.1</t>
  </si>
  <si>
    <t>1023111.1.1</t>
  </si>
  <si>
    <t>1023775.1.1</t>
  </si>
  <si>
    <t>1024533.1.1</t>
  </si>
  <si>
    <t>1019393.1.1</t>
  </si>
  <si>
    <t>1034455.1.1</t>
  </si>
  <si>
    <t>1038089.1.1</t>
  </si>
  <si>
    <t>1038331.1.1</t>
  </si>
  <si>
    <t>1065828.1.1</t>
  </si>
  <si>
    <t>1067474.1.1</t>
  </si>
  <si>
    <t>1069082.1.1</t>
  </si>
  <si>
    <t>1092269.1.1</t>
  </si>
  <si>
    <t>1092271.1.1</t>
  </si>
  <si>
    <t>1092434.1.1</t>
  </si>
  <si>
    <t>1092463.1.1</t>
  </si>
  <si>
    <t>1092506.1.1</t>
  </si>
  <si>
    <t>1092525.1.1</t>
  </si>
  <si>
    <t>1092538.1.1</t>
  </si>
  <si>
    <t>1092557.1.1</t>
  </si>
  <si>
    <t>1092574.1.1</t>
  </si>
  <si>
    <t>1092583.1.1</t>
  </si>
  <si>
    <t>1092599.1.1</t>
  </si>
  <si>
    <t>1092610.1.1</t>
  </si>
  <si>
    <t>1092624.1.1</t>
  </si>
  <si>
    <t>1092646.1.1</t>
  </si>
  <si>
    <t>1092667.1.1</t>
  </si>
  <si>
    <t>1092679.1.1</t>
  </si>
  <si>
    <t>1092689.1.1</t>
  </si>
  <si>
    <t>1092701.1.1</t>
  </si>
  <si>
    <t>1098075.1.1</t>
  </si>
  <si>
    <t>1098894.1.1</t>
  </si>
  <si>
    <t>1101400.1.1</t>
  </si>
  <si>
    <t>1134632.1.1</t>
  </si>
  <si>
    <t>1142353.1.1</t>
  </si>
  <si>
    <t>1142356.1.1</t>
  </si>
  <si>
    <t>1143302.1.1</t>
  </si>
  <si>
    <t>1146382.1.1</t>
  </si>
  <si>
    <t>1146398.1.1</t>
  </si>
  <si>
    <t>1146401.1.1</t>
  </si>
  <si>
    <t>1146406.1.1</t>
  </si>
  <si>
    <t>1146429.1.1</t>
  </si>
  <si>
    <t>1146433.1.1</t>
  </si>
  <si>
    <t>1146440.1.1</t>
  </si>
  <si>
    <t>1146444.1.1</t>
  </si>
  <si>
    <t>1146446.1.1</t>
  </si>
  <si>
    <t>1146454.1.1</t>
  </si>
  <si>
    <t>1146464.1.1</t>
  </si>
  <si>
    <t>1146920.1.1</t>
  </si>
  <si>
    <t>1147396.1.1</t>
  </si>
  <si>
    <t>1140915.1.1</t>
  </si>
  <si>
    <t>1151946.1.1</t>
  </si>
  <si>
    <t>1161679.1.1</t>
  </si>
  <si>
    <t>1179496.1.1</t>
  </si>
  <si>
    <t>1172450.1.1</t>
  </si>
  <si>
    <t>1172454.1.1</t>
  </si>
  <si>
    <t>1179572.1.1</t>
  </si>
  <si>
    <t>1181229.1.1</t>
  </si>
  <si>
    <t>1181233.1.1</t>
  </si>
  <si>
    <t>1181246.1.1</t>
  </si>
  <si>
    <t>1181257.1.1</t>
  </si>
  <si>
    <t>1181260.1.1</t>
  </si>
  <si>
    <t>1181264.1.1</t>
  </si>
  <si>
    <t>1181268.1.1</t>
  </si>
  <si>
    <t>1183633.1.1</t>
  </si>
  <si>
    <t>1183961.1.1</t>
  </si>
  <si>
    <t>1184150.1.1</t>
  </si>
  <si>
    <t>1184153.1.1</t>
  </si>
  <si>
    <t>1184253.1.1</t>
  </si>
  <si>
    <t>1184481.1.1</t>
  </si>
  <si>
    <t>1184529.1.1</t>
  </si>
  <si>
    <t>1202279.1.1</t>
  </si>
  <si>
    <t>1204300.1.1</t>
  </si>
  <si>
    <t>1209990.1.1</t>
  </si>
  <si>
    <t>Электронный магазин</t>
  </si>
  <si>
    <t>Ферромарганец</t>
  </si>
  <si>
    <t>Ферромарганец.</t>
  </si>
  <si>
    <t>Предмет договора: Каустическая сода</t>
  </si>
  <si>
    <t>ВЕНЕЦ ЗУБЧАТЫЙ Z-316 M-20 ЧЕРТ.№3БУ 79.09.09-0СБ</t>
  </si>
  <si>
    <t>ПОЛУВЕНЕЦ Z-400 M-28 № 32.11168209.03-0СБ</t>
  </si>
  <si>
    <t>Каустическая сода</t>
  </si>
  <si>
    <t>Научно-техническая продукция_x000D_
Разработка экологических нормативов</t>
  </si>
  <si>
    <t>Научно-техническая продукция_x000D_
Разработка экологических нормативов (ЗУС)</t>
  </si>
  <si>
    <t>Научно-техническая документация_x000D_
Разработка экологических нормативов</t>
  </si>
  <si>
    <t>Камера видеонаблюдения - 108шт.</t>
  </si>
  <si>
    <t>ИЗОЛЯТОР К-711 (2820)</t>
  </si>
  <si>
    <t>Поковка для круга D450мм-L4500мм. Чертеж.№16242, марка стали 34ХН1М, механически обработанная.</t>
  </si>
  <si>
    <t>Поковка для круга D310мм - L6500мм._x000D_
Чертеж №17572, марка стали 34ХН1М, механически обработанная</t>
  </si>
  <si>
    <t>Поковка для колеса центрального._x000D_
Чертеж № 18373, марка стали 34ХН1МА, механически обработано</t>
  </si>
  <si>
    <t>Поковка для вал шестерни._x000D_
 Чертеж № 18385, марка стали 38ХН3МФА, механически обработанная</t>
  </si>
  <si>
    <t>Поковка для вал шестерни._x000D_
Чертеж № 18383, марки стали 34Х1МА, механически обработанная.</t>
  </si>
  <si>
    <t>Поковка для шестерни. Чертеж.№17596, марка стали 34ХН1М, механически обработанная.</t>
  </si>
  <si>
    <t>ВАЛ-ШЕСТЕРНЯ Б2644 00 00/Б2197.00.01 40ХН2МА 17528/3-894056</t>
  </si>
  <si>
    <t>Поковка для оси натяжной._x000D_
Чертеж № 17605, марка стали 34ХН1МА, механически обработанная.</t>
  </si>
  <si>
    <t>Поковка для вал шестерни._x000D_
Чертеж № 15774, марка стали 34ХН1МА, механически обработанная.</t>
  </si>
  <si>
    <t>Поковка для круга Д400мм L-4500мм._x000D_
Чертеж № 22455, марка стали 34ХН1М, механически обработанная.</t>
  </si>
  <si>
    <t>Поковка для вал-шестерни. Чертеж.№22426, марка стали 34ХН3МА, механически обработанная.</t>
  </si>
  <si>
    <t>Поковка для колеса зубчатого. Чертеж.№22407, марка стали 34ХН1МА, механически обработанная.</t>
  </si>
  <si>
    <t>Поковка для вал-шестерни. Чертеж.№18382, марка стали 34ХН3МА, механически обработанная.</t>
  </si>
  <si>
    <t>ПЛУНЖЕР Ч.358171 СТ.34ХН1МА ЭСКИЗ №22467</t>
  </si>
  <si>
    <t>ЦИЛИНДР Ч. 173545 СТ.35 ЭСКИЗ №22468</t>
  </si>
  <si>
    <t>Поковка для цапфы._x000D_
Чертеж № 22470, марка стали 40Х, механически обработанная</t>
  </si>
  <si>
    <t>ЦАПФА СТ.20 ЭСКИЗ №22469</t>
  </si>
  <si>
    <t>Сопло для плазматрона 829096.1.1</t>
  </si>
  <si>
    <t>Лазерная режущая головка 829.1.1 от 13.01.2023г.</t>
  </si>
  <si>
    <t>Вал шестерня</t>
  </si>
  <si>
    <t>Коронка буровая алмазная. ДОГОВОР СО ШТРАФОМ.</t>
  </si>
  <si>
    <t>Услуги хранения ГСМ</t>
  </si>
  <si>
    <t>ПРУТОК ППЭ 4ММ</t>
  </si>
  <si>
    <t>УПЛОТНИТЕЛЬНОЕ КОЛЬЦО OR 4- 51</t>
  </si>
  <si>
    <t>ШАТУН 910869-D</t>
  </si>
  <si>
    <t>Актуатор в комплекте</t>
  </si>
  <si>
    <t>Дроссельное оборудование</t>
  </si>
  <si>
    <t>Термос</t>
  </si>
  <si>
    <t>Пневмоударник, коронка буровая, хвостовик, штанга</t>
  </si>
  <si>
    <t>ШТАНГА БУРОВАЯ 89000681/212-102-0500-В44-А0,40-06/9000243</t>
  </si>
  <si>
    <t>Химические реактивы АМИЛНИТРИТ (ИЗОАМИЛНИТРИТ) 0,2МЛ (АМПУЛА)</t>
  </si>
  <si>
    <t>ПЛОМБА</t>
  </si>
  <si>
    <t>АВТОШИНА 14.00 R 25 Е3</t>
  </si>
  <si>
    <t>запасные части к технгике SANDVIK</t>
  </si>
  <si>
    <t>Запасные части</t>
  </si>
  <si>
    <t>Сетевой шкаф (комплект)</t>
  </si>
  <si>
    <t>9264354 СИСТЕМА КОНДИЦИОНИРОВАНИЯ В СБОРЕ (СОСТОИТ ИЗ 3-Х СЕКЦИЙ)</t>
  </si>
  <si>
    <t>51839 РЕМЕНЬ-V, "GATES" 5-8V2000</t>
  </si>
  <si>
    <t>штанга</t>
  </si>
  <si>
    <t>8231-1018-04/8231-1018-28/P20933-01/8231-0444-10 ФИЛЬТР ГИДРАВ.</t>
  </si>
  <si>
    <t>ФИЛЬТРА</t>
  </si>
  <si>
    <t>ПЛЕНКА ВАЛЕРОН</t>
  </si>
  <si>
    <t>ПЛЕНКА ПОЛИЭТИЛЕНОВАЯ</t>
  </si>
  <si>
    <t>Клавиатура</t>
  </si>
  <si>
    <t>Планшетный компьютер</t>
  </si>
  <si>
    <t>СУМКА ДЛЯ НОУТБУКА</t>
  </si>
  <si>
    <t>Адаптер объектива</t>
  </si>
  <si>
    <t>Карта флеш памяти</t>
  </si>
  <si>
    <t>Картридер</t>
  </si>
  <si>
    <t>КЛЮЧИ</t>
  </si>
  <si>
    <t>Напильник, зубило, и т.д. (инструменты)</t>
  </si>
  <si>
    <t>ЦЕНТРАЛЬНЫЙ БОЛТ, СТОПОРНАЯ ГАЙКА,  РАСПРЕДЕЛИТЕЛЬ</t>
  </si>
  <si>
    <t>Фильтра</t>
  </si>
  <si>
    <t>ЕМКОСТЬ 1,0 КУБ.М.</t>
  </si>
  <si>
    <t>Кофемашина</t>
  </si>
  <si>
    <t>ОТВЕРДИТЕЛЬ ER42/40 5251151 (БУТ)</t>
  </si>
  <si>
    <t>шелковая ткань</t>
  </si>
  <si>
    <t>СЕРВИСНЫЙ НАБОР/РЕМКОМПЛЕКТ 3115 2118 90</t>
  </si>
  <si>
    <t>припой</t>
  </si>
  <si>
    <t>кисти</t>
  </si>
  <si>
    <t>РЕМНИ</t>
  </si>
  <si>
    <t>ШТАНГА БУРОВАЯ</t>
  </si>
  <si>
    <t>905515737/538 С38 SB R СОЕДИНИТЕЛЬНАЯ МУФТА Т38 R2014999</t>
  </si>
  <si>
    <t>ЭЛ.ДВИГАТЕЛЬ АИР225М4 55КВТ</t>
  </si>
  <si>
    <t>ЭЛ.ДВИГАТ.АИР 280 М2 132 КВТ 3000 IМ 1081</t>
  </si>
  <si>
    <t>ЭЛ.ДВИГ. АИММ/2АИМУР 280 S4 У2,5 110КВТ 1500 ОБ/МИН IM1001</t>
  </si>
  <si>
    <t>ЭЛ.ДВИГАТЕЛЬ АИР280S4 110КВТ 380/660В IM 1081</t>
  </si>
  <si>
    <t>ЭЛ.ДВИГ АИМУ 250М4 90КВТ, 1500 ОБ/МИН. IM1001 220/380В</t>
  </si>
  <si>
    <t>РЕДУКТОР Ц2Ш-800П-20-32</t>
  </si>
  <si>
    <t>НАСОС Д 1250-65</t>
  </si>
  <si>
    <t>НАСОС К 80-65-160</t>
  </si>
  <si>
    <t>НАСОС АХП-80-65-160Е-2,0-СД</t>
  </si>
  <si>
    <t>НАСОС К 100-65-200 С ЭЛ.ДВИГАТЕЛЕМ</t>
  </si>
  <si>
    <t>НАСОС К-65-50-152</t>
  </si>
  <si>
    <t>НАСОС ПОГРУЖНОЙ "ГНОМ" 25-20</t>
  </si>
  <si>
    <t>НАСОС К 50-32-125 С ЭЛ.ДВ.</t>
  </si>
  <si>
    <t>НАСОС АГРЕГАТНЫЙ К125-3Т2 С ЭЛ.ДВИГ.</t>
  </si>
  <si>
    <t>НАСОС ВАКУУМН.ВВН1-25</t>
  </si>
  <si>
    <t>АППАРАТ ТЕЛЕФОННЫЙ</t>
  </si>
  <si>
    <t>ПОДШИПНИК</t>
  </si>
  <si>
    <t>полотно ножовочное</t>
  </si>
  <si>
    <t>Кухонный гарнитур (КОМПЛЕКТ)</t>
  </si>
  <si>
    <t>БИСЕР КЕРАМИЧЕСКИЙ</t>
  </si>
  <si>
    <t>Бисер керамический</t>
  </si>
  <si>
    <t>Самосвал карьерный</t>
  </si>
  <si>
    <t>ФИЛЬТР ДРЕН. РУЛЕВ. СИСТ. 4T6915/P556005/HF6005</t>
  </si>
  <si>
    <t>КАРТРИДЖ ФИЛЬТРА ОБРАТНОГО ОСМОСА 07РР001-30NNA</t>
  </si>
  <si>
    <t>ПЛАНШЕТ В КОМПЛЕКТЕ</t>
  </si>
  <si>
    <t>ГУСЕНИЧНАЯ ЛЕНТА 940014-06004</t>
  </si>
  <si>
    <t>Запасные части.</t>
  </si>
  <si>
    <t>НАСОС 803075346</t>
  </si>
  <si>
    <t>ГИДРАВЛИЧЕСКИЙ АКСИАЛЬНОПОРШНЕВОЙ НАСОС K3V11DP-1A8R-9NT9-AV</t>
  </si>
  <si>
    <t>КНИГА "ТАРАККИЁТГА ФАКАТ МАШАККАТЛИ МЕХНАТ ОРКАЛИ ЭРИШИЛАДИ"</t>
  </si>
  <si>
    <t>РЕДУКТОР TXT 1015T, DODGE # 272600/271600</t>
  </si>
  <si>
    <t>ТИГЕЛЬ AL60 NCL 10-040-300L-00-11/010-101-12-12-0001</t>
  </si>
  <si>
    <t>249269 РЕДУКТОР ТХТ 915, РЕАКТИВНАЯ ШТАНГА</t>
  </si>
  <si>
    <t>НАСОС БЕЗ ЭЛЕКТРОДВИГАТЕЛЯ FLOWSERVE EHM-7</t>
  </si>
  <si>
    <t>Комплект ЗИП.</t>
  </si>
  <si>
    <t>фреза станочная</t>
  </si>
  <si>
    <t>Датчики, насос</t>
  </si>
  <si>
    <t>Запасные части автомобильные.</t>
  </si>
  <si>
    <t>11753903 ШАЙБА</t>
  </si>
  <si>
    <t>БЛОК ЦИЛИНДРОВ 3088301/3060545/3811921</t>
  </si>
  <si>
    <t>4097082/439802900/439637200/5405868 ВОДЯННОЙ НАСОС</t>
  </si>
  <si>
    <t>ENERGO TEXNO IMPORT</t>
  </si>
  <si>
    <t>O'RIKZOR NEO GRAND MCHJ</t>
  </si>
  <si>
    <t>IMPEKSGROUP MCHJ</t>
  </si>
  <si>
    <t>OOO ITR TRADING</t>
  </si>
  <si>
    <t>967534.1.1</t>
  </si>
  <si>
    <t>967573.1.1</t>
  </si>
  <si>
    <t>1089726.1.1</t>
  </si>
  <si>
    <t>1119244.1.1</t>
  </si>
  <si>
    <t>1129986.1.1</t>
  </si>
  <si>
    <t>1145047.1.1</t>
  </si>
  <si>
    <t>1165760.1.1</t>
  </si>
  <si>
    <t>запасные части</t>
  </si>
  <si>
    <t>электродвигатель</t>
  </si>
  <si>
    <t>автозапчасти</t>
  </si>
  <si>
    <t>турбокомпрессор</t>
  </si>
  <si>
    <t>термопара</t>
  </si>
  <si>
    <t>ООО НПК ГОРНОЕ ОБОРУДОВАНИЕ</t>
  </si>
  <si>
    <t>USD</t>
  </si>
  <si>
    <t>NMMC-22/8509</t>
  </si>
  <si>
    <t>NMMC-22/130/2</t>
  </si>
  <si>
    <t>АВТОШИНА 20,5 R25</t>
  </si>
  <si>
    <t>Автошины.</t>
  </si>
  <si>
    <t>SAM-TEXNOSTROY MCHJ</t>
  </si>
  <si>
    <t>ООО DEVELOPMENT INFRASTRUCTURE AND DESIGN</t>
  </si>
  <si>
    <t>HOY RIGHT-MEASURE-TEST</t>
  </si>
  <si>
    <t>АО UZELEKTROAPPARAT-ELEKTROSHIELD</t>
  </si>
  <si>
    <t>DIAMOND NAVOIY GAFUR  Х/К</t>
  </si>
  <si>
    <t>2-КС</t>
  </si>
  <si>
    <t>9/23-КС</t>
  </si>
  <si>
    <t>02/03-У</t>
  </si>
  <si>
    <t>5/23-КС</t>
  </si>
  <si>
    <t>975194/2023</t>
  </si>
  <si>
    <t>Аренда спецтехники Лот№889446</t>
  </si>
  <si>
    <t>СТРОИТЕЛЬСТВО (ПО КАПИТАЛЬНОМУ И ТЕКУЩЕМУ РЕМОНТУ)</t>
  </si>
  <si>
    <t>Обучение Лот №932954</t>
  </si>
  <si>
    <t>ФОТОЭЛЕКТРИЧЕСКАЯ СТАНЦИЯ 500КВТ</t>
  </si>
  <si>
    <t>Брокерские услуги № лота 975194</t>
  </si>
  <si>
    <t>O‘ZBEKGIDROGEOLOGIYADUK</t>
  </si>
  <si>
    <t>ХУДУДГАЗТАЪМИНОТ АЖ</t>
  </si>
  <si>
    <t>НАВОИЙ ВИЛОЯТИ ИИБ КУРИКЛАШ БОШКАРМАСИ</t>
  </si>
  <si>
    <t>УПБ НГМК ГУПБ МВД РУз</t>
  </si>
  <si>
    <t>ГПЭМ ДАМХОДЖА ВОДОПРОВОД</t>
  </si>
  <si>
    <t>ГУП ЭКСПЕРТИЗА ГРАДОСТР. ДОК.НАВОИНСКОЙ ФИЛИАЛ</t>
  </si>
  <si>
    <t>ГУП ИССИКЛИК МАНБАИ</t>
  </si>
  <si>
    <t>O‘ ZTTBRM (ЦЕНТР УПРАВЛЕНИЯ МЕЖДУНАРОДНОЙ И МЕЖДУГОРОДНЕЙ СВЯЗИ (ЦУММС)</t>
  </si>
  <si>
    <t>ИНСПЕКЦИЯ ГАСН НАВОИЙСКОЙ ОБЛАСТИ (ГОСАРХСТРОЙНАДЗОР)</t>
  </si>
  <si>
    <t>АККРЕДИТАЦИЯ МАРКАЗИ ДУК</t>
  </si>
  <si>
    <t>BOSHDAVEKOEKSPERTIZA</t>
  </si>
  <si>
    <t>УЗБ. РЕСП. МИЛЛИЙ ГВАРДИЯСИ КОРАКАЛПОГИСТОН РЕСП. ИИИБ КУРИКЛАШ БОШКАРМАСИ</t>
  </si>
  <si>
    <t>ДХО ООО НАВОИЭКСПЕРТИЗА АО УЗБЕК ЭКСПЕРТИЗА</t>
  </si>
  <si>
    <t>ВГСЧ ГОС.ИНСПЕКЦИИ САНОАТКОНТЕХНАЗОРАТ РУз</t>
  </si>
  <si>
    <t>УЗГИДРОМЕТ</t>
  </si>
  <si>
    <t>НАЦ. ГВАРДИЯ РЕСП. УЗБЕКИСТАН УПРАВЛЕНИЕ ОХРАНЫ НАВОИЙСКОЙ ОБЛАСТИ</t>
  </si>
  <si>
    <t>DXX AKADEMIYASI</t>
  </si>
  <si>
    <t>УБДД УВД НАВОИЙСКОЙ ОБЛАСТИ</t>
  </si>
  <si>
    <t>ОВД-2 МВД РЕСПУБЛИКИ УЗБЕКИСТАН</t>
  </si>
  <si>
    <t>ГУП НТЦ KOMTEXNAZORAT OQUV ГОС.ИНСПЕКЦИИ САНОАТГЕОКОНТЕХНАЗОРАТ</t>
  </si>
  <si>
    <t>АО НАВОИЙ ПОЧТАСИ</t>
  </si>
  <si>
    <t>УЗММИ ДК НАВОИЙ ФИЛИАЛИ</t>
  </si>
  <si>
    <t>ALISHER NAVOIY NOMIDAGI TOSHKENT DAVLAI O‘ZBEK TILI VA ADABIYOTI UNIVERSITETI HUZURIDAGI DAVLAT TILIDA ISH VURITISH ASOSLARIM 0‘QITISH VA MALAKA OSHIRISH MARKAZI</t>
  </si>
  <si>
    <t>O‘ZGASHKLITI DUK</t>
  </si>
  <si>
    <t>ФИЛИАЛ НАВОИ ТЕЛЕКОМ АК УЗБЕКТЕЛЕКОМ</t>
  </si>
  <si>
    <t>O‘ZGASHKLITI DUK TOSHKENT SHAHAR FILIALI</t>
  </si>
  <si>
    <t>ВОЙСКОВАЯ ЧАСТЬ № 44114</t>
  </si>
  <si>
    <t>БСН УООБТ МВД РУЗ.</t>
  </si>
  <si>
    <t>ГУП РЕСПУБЛИКАНСКИЙ УЗЕЛ СПЕЦСВЯЗИ</t>
  </si>
  <si>
    <t>НАУЧНО-ИССЛЕДОВАТЕЛЬСКИЙ ИНСТИТУТ СТАНДАРТИЗАЦИИ, СЕРТИФИКАЦИИ И ТЕХНИЧЕСКОГО РЕГУЛИРОВАНИЯ" ПРИ АГЕНТСТВЕ УЗСТАНДАРТ</t>
  </si>
  <si>
    <t>HUDUDIY  ELEKTR TARMOQLARI AJ</t>
  </si>
  <si>
    <t>DAVLAT EKOLOGIK SERTIFIKATLASHTIRISH VA STAND.MARKAZI</t>
  </si>
  <si>
    <t>УЗАРХИВ АГЕНТЛИГИ ХУЗУРИДАГИ АРХИВ ИШИ ВА ИШ ЮРИТИШ БЎЙИЧА МАЛАКА ОШИРИШ ИЛМИЙ-МЕТОДИК МАРКАЗИ</t>
  </si>
  <si>
    <t>O`ZBEK GEOLOGIYA QIDIRUV AJ</t>
  </si>
  <si>
    <t>222/01-2022</t>
  </si>
  <si>
    <t>3/1</t>
  </si>
  <si>
    <t>125/30-05-02/11</t>
  </si>
  <si>
    <t>72</t>
  </si>
  <si>
    <t>119</t>
  </si>
  <si>
    <t>23/23</t>
  </si>
  <si>
    <t>1/1541-23</t>
  </si>
  <si>
    <t>2/1541-23</t>
  </si>
  <si>
    <t>3/1541-23</t>
  </si>
  <si>
    <t>4/1541-23</t>
  </si>
  <si>
    <t>5/1541-23</t>
  </si>
  <si>
    <t>15/26</t>
  </si>
  <si>
    <t>20/23</t>
  </si>
  <si>
    <t>21/23</t>
  </si>
  <si>
    <t>008</t>
  </si>
  <si>
    <t>22-М</t>
  </si>
  <si>
    <t>3491-/23</t>
  </si>
  <si>
    <t>3492-/23</t>
  </si>
  <si>
    <t>30-IN</t>
  </si>
  <si>
    <t>30-05-02/10</t>
  </si>
  <si>
    <t>NV-08/23/42</t>
  </si>
  <si>
    <t>2084/23</t>
  </si>
  <si>
    <t>07-23</t>
  </si>
  <si>
    <t>16-6/2023</t>
  </si>
  <si>
    <t>85</t>
  </si>
  <si>
    <t>86</t>
  </si>
  <si>
    <t>87</t>
  </si>
  <si>
    <t>88</t>
  </si>
  <si>
    <t>89</t>
  </si>
  <si>
    <t>90</t>
  </si>
  <si>
    <t>МО/12</t>
  </si>
  <si>
    <t>07-13</t>
  </si>
  <si>
    <t>УБДД-1</t>
  </si>
  <si>
    <t>73120</t>
  </si>
  <si>
    <t>73122</t>
  </si>
  <si>
    <t>1</t>
  </si>
  <si>
    <t>24/23</t>
  </si>
  <si>
    <t>25/23</t>
  </si>
  <si>
    <t>26/23</t>
  </si>
  <si>
    <t>53/23</t>
  </si>
  <si>
    <t>64/23ПБ</t>
  </si>
  <si>
    <t>67/23</t>
  </si>
  <si>
    <t>75/23</t>
  </si>
  <si>
    <t>76/23</t>
  </si>
  <si>
    <t>05/06</t>
  </si>
  <si>
    <t>23-106-102328/30-02-16/16</t>
  </si>
  <si>
    <t>1-ID</t>
  </si>
  <si>
    <t>10/1-2075</t>
  </si>
  <si>
    <t>436-6260-INT-SON</t>
  </si>
  <si>
    <t>74160</t>
  </si>
  <si>
    <t>74164</t>
  </si>
  <si>
    <t>21/2-4590</t>
  </si>
  <si>
    <t>5</t>
  </si>
  <si>
    <t>29</t>
  </si>
  <si>
    <t>60/23</t>
  </si>
  <si>
    <t>307/Н-3</t>
  </si>
  <si>
    <t>У-95</t>
  </si>
  <si>
    <t>17901017</t>
  </si>
  <si>
    <t>NAV/D-05/30-02-08/22</t>
  </si>
  <si>
    <t>АИ-33</t>
  </si>
  <si>
    <t>88-IN/30-02-16/26</t>
  </si>
  <si>
    <t>20/18</t>
  </si>
  <si>
    <t>22/83</t>
  </si>
  <si>
    <t>29/13/03_2023/13</t>
  </si>
  <si>
    <t>104/23</t>
  </si>
  <si>
    <t>124/23</t>
  </si>
  <si>
    <t>88/23</t>
  </si>
  <si>
    <t>ГРР-1201/23</t>
  </si>
  <si>
    <t>ГРР-1202/23</t>
  </si>
  <si>
    <t>ГРР-1203/23</t>
  </si>
  <si>
    <t>ГРР-1204/23</t>
  </si>
  <si>
    <t>ГРР-1205/23</t>
  </si>
  <si>
    <t>ГРР-1206/23</t>
  </si>
  <si>
    <t>307</t>
  </si>
  <si>
    <t>46633817213134</t>
  </si>
  <si>
    <t>47558078200964</t>
  </si>
  <si>
    <t>57327064211997</t>
  </si>
  <si>
    <t>99-М</t>
  </si>
  <si>
    <t>66/23</t>
  </si>
  <si>
    <t>НИР</t>
  </si>
  <si>
    <t>ГЕОЛОГОРАЗВЕДОЧНЫЕ УСЛУГИ</t>
  </si>
  <si>
    <t>Услуги газоснабжения.</t>
  </si>
  <si>
    <t>охрана</t>
  </si>
  <si>
    <t>Услуга пожарной охраны объектов.</t>
  </si>
  <si>
    <t>Водоснабжение</t>
  </si>
  <si>
    <t>ЭКСПЕРТНЫЕ РАБОТЫ ПО РАБОЧЕЙ ДОКУМЕНТАЦИИ</t>
  </si>
  <si>
    <t>Хужалик-ичимлик сувини етказиб бериш</t>
  </si>
  <si>
    <t>Иссиклик энергиясини иссик сув шаклида етказиб бериш</t>
  </si>
  <si>
    <t>Сугориш сувини етказиб бериш ва фойдаланиш</t>
  </si>
  <si>
    <t>Каналазизация хизмати</t>
  </si>
  <si>
    <t>Техник сувини истеъмол килиш  ва етказиб бериш</t>
  </si>
  <si>
    <t>Услуга аренды канала</t>
  </si>
  <si>
    <t>Услуги ПСД по кап.ремонту заправки АБ-3</t>
  </si>
  <si>
    <t>Бино иншоотларни инструментал техник текширувдан утказиш</t>
  </si>
  <si>
    <t>Услуги аккредитации</t>
  </si>
  <si>
    <t>Экспертиза проекта ПДО</t>
  </si>
  <si>
    <t>Экспертиза проекта ПДВ</t>
  </si>
  <si>
    <t>АККРЕДИТАЦИЯ, ЭКСПЕРТИЗА ДОКУМЕНТОВ, ОЦЕНКА НА МЕСТЕ, ИНСПЕКЦИОННЫЙ КОНТРОЛЬ ЛАБОРАТОРИИ</t>
  </si>
  <si>
    <t>СЕРТИФИКАЦИЯ ПРОДУКЦИИ</t>
  </si>
  <si>
    <t>Услуги гос экспертизы ПСД "Шахматной" школы</t>
  </si>
  <si>
    <t>Услуги горно-спасательные</t>
  </si>
  <si>
    <t>Гидрометеорологические</t>
  </si>
  <si>
    <t>Услуга охрана объекта</t>
  </si>
  <si>
    <t>УСЛУГА ОХРАНА ОБЪЕКТА</t>
  </si>
  <si>
    <t>Обучение специалистов</t>
  </si>
  <si>
    <t>МЕТРОЛОГИЧЕСКИЕ УСЛУГИ</t>
  </si>
  <si>
    <t>Собровождение грузов ВМ</t>
  </si>
  <si>
    <t>Проведение государственной экологической экспертизы</t>
  </si>
  <si>
    <t>ОБУЧЕНИЕ СПЕЦИАЛИСТОВ</t>
  </si>
  <si>
    <t>Поставка электро энергии</t>
  </si>
  <si>
    <t>метрологик хизматлар</t>
  </si>
  <si>
    <t>Геологоразведочные услуги</t>
  </si>
  <si>
    <t>ИНТЕРНЕТ СВЯЗЬ</t>
  </si>
  <si>
    <t>Проведение государственной экологической экспертизы для объектов ЗУС "Триручья" и фабрика обогащения песка г. Учкудук</t>
  </si>
  <si>
    <t>услуги охраны</t>
  </si>
  <si>
    <t>Марки и конверты</t>
  </si>
  <si>
    <t>Услуги сопровождения</t>
  </si>
  <si>
    <t>УСЛУГА АРЕНДА КАНАЛА</t>
  </si>
  <si>
    <t>Услуги электроэнергии</t>
  </si>
  <si>
    <t>экологическая сертификация</t>
  </si>
  <si>
    <t>Обучение</t>
  </si>
  <si>
    <t>киеслаш</t>
  </si>
  <si>
    <t>УСЛУГИ ГИДРОМЕТЕОРОЛОГИЧЕСКИЕ</t>
  </si>
  <si>
    <t>Услуги проведении экспертизы ПСД</t>
  </si>
  <si>
    <t>УСЛУГИ ПО ПРОВЕДЕНИЮ ЭКСПЕРТИЗЫ ПРОЕКТНО-СМЕТНОЙ ДОКУМЕНТАЦИИ, ПРОЕКТНО-ТЕХНИЧЕСКОГО ЗАДАНИЯ.</t>
  </si>
  <si>
    <t>Сопровождение грузов</t>
  </si>
  <si>
    <t>единый поставшик</t>
  </si>
  <si>
    <t>ONE-NET МЧЖ</t>
  </si>
  <si>
    <t>КОЛОНИЯ ПОСЕЛЕНИЕ №36</t>
  </si>
  <si>
    <t>ЧП PECHATI TYT</t>
  </si>
  <si>
    <t>MALAINER RECHTSANWALTS GMBH</t>
  </si>
  <si>
    <t>БУХАРСКАЯ ДИСТАНЦИЯ ЭЛЕКТРОСНАБЖЕНИЯ</t>
  </si>
  <si>
    <t>BLOOMBERG FINANCE L.P.</t>
  </si>
  <si>
    <t>UZCASTRADE АЖ</t>
  </si>
  <si>
    <t>АО НГМК ПО НМЗ</t>
  </si>
  <si>
    <t>АО NAVOIYAVTOTEXXIZMAT</t>
  </si>
  <si>
    <t>QIZILTEPA TRANS SERVIS KAFOLAT MCHJ</t>
  </si>
  <si>
    <t>ГП ЦЕНТР ПО ОКАЗАНИЮ МЕТРОЛОГИЧЕСКИХ УСЛУГ (ГП ЦОМУ)</t>
  </si>
  <si>
    <t>GBS Group Ltd.</t>
  </si>
  <si>
    <t>AV-CANADA INC</t>
  </si>
  <si>
    <t>BIO TEXNO EKO МЧЖ</t>
  </si>
  <si>
    <t>ЦЕНТР ЭЛЕКТР.МАГН.СОВМЕСТ.(ЦЭМС)</t>
  </si>
  <si>
    <t>СП ООО UZ TRUCK AND BUS MOTORS</t>
  </si>
  <si>
    <t>ООО "Techno Alliance"</t>
  </si>
  <si>
    <t>ООО САМАРКАНД АВТОТЕХХИЗМАТ</t>
  </si>
  <si>
    <t>OOO SBS-INFOSOFT</t>
  </si>
  <si>
    <t>GES CANADA</t>
  </si>
  <si>
    <t>O‘ZBEKISTON MILLIY METROLOGIYA INSTITUTI</t>
  </si>
  <si>
    <t>OOO KALEON INFORM</t>
  </si>
  <si>
    <t>TRANSEUROPEAN CENTRE LTD.</t>
  </si>
  <si>
    <t>ZAR PRIME HOTEL MCHJ</t>
  </si>
  <si>
    <t>OOO INTERNATIONAL EXPO GROUP</t>
  </si>
  <si>
    <t>ООО ANGREN GEO-IZMERENIYA</t>
  </si>
  <si>
    <t>ООО ASCON-TAS</t>
  </si>
  <si>
    <t>OZBEKISTON IQTISODIY AXBOROTNOMASI-EKONOMICHESKIY VESTNIK UZBTKISTANA</t>
  </si>
  <si>
    <t>ИНСТИТУТ ГЕОЛОГИИ И ГЕОФИЗИКИ АКАДЕМИИ НАУК РУЗ</t>
  </si>
  <si>
    <t>ИНСТИТУТ ЯДЕРНОЙ ФИЗИКИ АН РУз</t>
  </si>
  <si>
    <t>ООО МАТБУОТ ТАРКАТУВЧИ</t>
  </si>
  <si>
    <t>01-23/ЭПБ</t>
  </si>
  <si>
    <t>ON-144/2023</t>
  </si>
  <si>
    <t>29122022</t>
  </si>
  <si>
    <t>1285-2023/IJRO</t>
  </si>
  <si>
    <t>1308-2023/ЕХАТ</t>
  </si>
  <si>
    <t>17</t>
  </si>
  <si>
    <t>1/1</t>
  </si>
  <si>
    <t>BLB-1</t>
  </si>
  <si>
    <t>UGT-308425864-004</t>
  </si>
  <si>
    <t>UGT-308425864-005</t>
  </si>
  <si>
    <t>№1 к дог.14-02-13/107</t>
  </si>
  <si>
    <t>30-03-04/8</t>
  </si>
  <si>
    <t>30-03-04/9/04-23</t>
  </si>
  <si>
    <t>Ц-I-2</t>
  </si>
  <si>
    <t>2023-2701</t>
  </si>
  <si>
    <t>3706/063-10</t>
  </si>
  <si>
    <t>23001-100386</t>
  </si>
  <si>
    <t>11302-11</t>
  </si>
  <si>
    <t>23-106-100718</t>
  </si>
  <si>
    <t>12786-2023/EXAT</t>
  </si>
  <si>
    <t>23-00669</t>
  </si>
  <si>
    <t>295/30-02-08/14</t>
  </si>
  <si>
    <t>31-23</t>
  </si>
  <si>
    <t>NKMK-2023</t>
  </si>
  <si>
    <t>04-02-05/01/21</t>
  </si>
  <si>
    <t>2023-T</t>
  </si>
  <si>
    <t>2023-Т</t>
  </si>
  <si>
    <t xml:space="preserve"> ZOMIN/MAN UZ-02</t>
  </si>
  <si>
    <t>ТА 02/01</t>
  </si>
  <si>
    <t>21/10</t>
  </si>
  <si>
    <t>25/1</t>
  </si>
  <si>
    <t>НВ-018</t>
  </si>
  <si>
    <t>281</t>
  </si>
  <si>
    <t>NAV176</t>
  </si>
  <si>
    <t>01-23</t>
  </si>
  <si>
    <t>02-23</t>
  </si>
  <si>
    <t>13959-2023/ЕХАТ</t>
  </si>
  <si>
    <t>2</t>
  </si>
  <si>
    <t>23-001-102455/30-02-16/17</t>
  </si>
  <si>
    <t>I/251</t>
  </si>
  <si>
    <t>2 АО</t>
  </si>
  <si>
    <t>2023-НБ</t>
  </si>
  <si>
    <t>04-02-05/02/20</t>
  </si>
  <si>
    <t>04-02-05/02/22</t>
  </si>
  <si>
    <t>2608/1-33088</t>
  </si>
  <si>
    <t>3314/1-34019</t>
  </si>
  <si>
    <t>23-М</t>
  </si>
  <si>
    <t>01-2023</t>
  </si>
  <si>
    <t>1103</t>
  </si>
  <si>
    <t>30-02-20/20</t>
  </si>
  <si>
    <t>30-02-21/19</t>
  </si>
  <si>
    <t>1-Ж</t>
  </si>
  <si>
    <t>1204/1-33115</t>
  </si>
  <si>
    <t>2608/1-32200</t>
  </si>
  <si>
    <t>2608/1-32203</t>
  </si>
  <si>
    <t>2608/1-32209</t>
  </si>
  <si>
    <t>3</t>
  </si>
  <si>
    <t>2608/1-31913</t>
  </si>
  <si>
    <t>2608/1-31914</t>
  </si>
  <si>
    <t>2608/1-32020</t>
  </si>
  <si>
    <t>2608/1-32123</t>
  </si>
  <si>
    <t>2608/1-32225</t>
  </si>
  <si>
    <t>2608/1-32235</t>
  </si>
  <si>
    <t>9-2023/UzEA</t>
  </si>
  <si>
    <t>Ф-83/23</t>
  </si>
  <si>
    <t>27/2023МС</t>
  </si>
  <si>
    <t>3302</t>
  </si>
  <si>
    <t>03-01/01</t>
  </si>
  <si>
    <t>1201/1-31981</t>
  </si>
  <si>
    <t>1202/1-33325</t>
  </si>
  <si>
    <t>1207/1-26857</t>
  </si>
  <si>
    <t>1207/1-26859</t>
  </si>
  <si>
    <t>1202/1-34990</t>
  </si>
  <si>
    <t>2023-АО-К</t>
  </si>
  <si>
    <t>2023-09-АО</t>
  </si>
  <si>
    <t>2023-10-АО</t>
  </si>
  <si>
    <t>26/2023-ГРР</t>
  </si>
  <si>
    <t>27/2023-ГРР</t>
  </si>
  <si>
    <t>35-23</t>
  </si>
  <si>
    <t>2023-AO-Z</t>
  </si>
  <si>
    <t>2023-АО-М</t>
  </si>
  <si>
    <t>2023-ТМЦ</t>
  </si>
  <si>
    <t>44/10/30-02-16/28</t>
  </si>
  <si>
    <t>21/023</t>
  </si>
  <si>
    <t>1/1-23</t>
  </si>
  <si>
    <t>38-23</t>
  </si>
  <si>
    <t>Услуги за проведение экспертизы промышленной безопасности проектной документации в количестве 38 единиц</t>
  </si>
  <si>
    <t>Услуги подключения итернета</t>
  </si>
  <si>
    <t>НАЕМНЫЙ ТРУД СПЕЦКОНТИНГЕНТА</t>
  </si>
  <si>
    <t>ЕДИНАЯ СИСТЕМА КОНТРОЛЯ ИСПОЛНИТЕЛЬСКОЙ ДИСЦИПЛИНЫ "IJRO.GOV.UZ"</t>
  </si>
  <si>
    <t>Защищенная Электронная почта ЕХАТ</t>
  </si>
  <si>
    <t>Услуги на поставку штемпельно-граверной продукции.</t>
  </si>
  <si>
    <t>Бино ва иншоотларн ёки уларнинг кисмларини ижаоага бериш</t>
  </si>
  <si>
    <t>Юридические услуги</t>
  </si>
  <si>
    <t>Электроснабжение</t>
  </si>
  <si>
    <t>УСЛУГИ В СФЕРЕ ФИНАНСОВО-ЭКОНОМИЧЕСКОЙ ИНФОРМАЦИИ</t>
  </si>
  <si>
    <t>ПРИРОДНЫЙ ГАЗ (МЕТАН) ДЛЯ ТЕХНОЛОГИЧЕСКИХ НУЖД</t>
  </si>
  <si>
    <t>проведение неразрущающий контроль</t>
  </si>
  <si>
    <t>тех.обслуживание</t>
  </si>
  <si>
    <t>тех.обслуживание автомобилей</t>
  </si>
  <si>
    <t>Природный газ</t>
  </si>
  <si>
    <t>УСЛУГИ БРОКЕРСКИЕ</t>
  </si>
  <si>
    <t>Сдача металлолома</t>
  </si>
  <si>
    <t>Метрологические услуги</t>
  </si>
  <si>
    <t>ОБУЧЕНИЕ, ПОВЫШЕНИЕ КВАЛИФИКАЦИИ, БРИФИНГИ, ПРЕСС-КОНФЕРЕНЦИИ</t>
  </si>
  <si>
    <t>УСЛУГА СИСТЕМЫ ЗАЩИЩЕННОЙ ЭЛЕКТР.ПОЧТЫ "Е-ХАТ"</t>
  </si>
  <si>
    <t>АРЕНДА ВЫСТАВОЧНОГО ИНВЕНТАРЯ</t>
  </si>
  <si>
    <t>вывоз ТБО</t>
  </si>
  <si>
    <t>тепографические услуги</t>
  </si>
  <si>
    <t>УСЛУГИ ПРЕДОСТАВЛЕНИЯ РАДИОЧАСТОТ</t>
  </si>
  <si>
    <t>ВВЭ</t>
  </si>
  <si>
    <t>Договор №2023-Т от 14.02.2023</t>
  </si>
  <si>
    <t>Путёвки в б/о "Тудакуль"</t>
  </si>
  <si>
    <t>ТЕХНИЧЕСКОЕ ОБСЛУЖИВАНИЕ И РЕМОНТ СПЕЦ.ТЕХНИКИ МАN</t>
  </si>
  <si>
    <t>Услуги сдачи металлолома</t>
  </si>
  <si>
    <t>Обновление программного комплекса</t>
  </si>
  <si>
    <t>Аренда  мебели</t>
  </si>
  <si>
    <t>Техническое и оперативное обслуживание электрооборудования</t>
  </si>
  <si>
    <t>Услуги системы защищенной почты.</t>
  </si>
  <si>
    <t>Услуги подписки</t>
  </si>
  <si>
    <t>Путёвки "НУРОБОД"</t>
  </si>
  <si>
    <t>Купорос железный</t>
  </si>
  <si>
    <t>АРЕНДА ПОМЕЩЕНИЙ</t>
  </si>
  <si>
    <t>Услуги проживания в гостиницах</t>
  </si>
  <si>
    <t>Услуги ремонта и наладки средств измерения</t>
  </si>
  <si>
    <t>ремонт автотранспорта</t>
  </si>
  <si>
    <t>проведение анализов,испытаний и исследований</t>
  </si>
  <si>
    <t>проведение неразрущающего контроля</t>
  </si>
  <si>
    <t>Услуги проживания в гостинице</t>
  </si>
  <si>
    <t>Строительство по капитальному и текущему ремонту</t>
  </si>
  <si>
    <t>Аренда выстовойчной площади</t>
  </si>
  <si>
    <t>Услуги НИР</t>
  </si>
  <si>
    <t>(ПО) КОМПАС - 3D</t>
  </si>
  <si>
    <t>Инженерные изыскания</t>
  </si>
  <si>
    <t>РАЗМЕЩЕНИЕ РЕКЛАМЫ</t>
  </si>
  <si>
    <t>Приобритение путевок в СП "КОНЧИ"</t>
  </si>
  <si>
    <t>Оказание платных медицинских услуг.</t>
  </si>
  <si>
    <t>Инженерно-геологические изыскания</t>
  </si>
  <si>
    <t>Спецодежда</t>
  </si>
  <si>
    <t>ПУТЁВКИ В САНАТОРИЙ "НГМК"</t>
  </si>
  <si>
    <t>ПУТЁВКИ В САНАТОРНЙ-ПРОФИЛАКТОРИЙ "МЕТАЛЛУРГ"</t>
  </si>
  <si>
    <t>УСЛУГИ по отпуску ТМЦ</t>
  </si>
  <si>
    <t>экспертиза</t>
  </si>
  <si>
    <t>УСЛУГА ПО РЕГИСТРАЦИИ ХРАНИЛИЩ РАДИОИЗОТОПНЫХ (РАДИОАКТИВНЫХ) МАТЕРИАЛОВ</t>
  </si>
  <si>
    <t>Услуги издателькие. газета ХУКУК</t>
  </si>
  <si>
    <t>Поставка текстильной продукции</t>
  </si>
  <si>
    <t>Прямой договор</t>
  </si>
  <si>
    <t>986944</t>
  </si>
  <si>
    <t>994705</t>
  </si>
  <si>
    <t>1000914</t>
  </si>
  <si>
    <t>1000945</t>
  </si>
  <si>
    <t>1001067</t>
  </si>
  <si>
    <t>1007717</t>
  </si>
  <si>
    <t>1008939</t>
  </si>
  <si>
    <t>1009671</t>
  </si>
  <si>
    <t>1010578</t>
  </si>
  <si>
    <t>1014576</t>
  </si>
  <si>
    <t>1014577</t>
  </si>
  <si>
    <t>1024685</t>
  </si>
  <si>
    <t>1028844</t>
  </si>
  <si>
    <t>1038129</t>
  </si>
  <si>
    <t>1038130</t>
  </si>
  <si>
    <t>1046892</t>
  </si>
  <si>
    <t>1047660</t>
  </si>
  <si>
    <t>1109628</t>
  </si>
  <si>
    <t>1109629</t>
  </si>
  <si>
    <t>1109630</t>
  </si>
  <si>
    <t>1110730</t>
  </si>
  <si>
    <t>1110771</t>
  </si>
  <si>
    <t>1118127</t>
  </si>
  <si>
    <t>1118128</t>
  </si>
  <si>
    <t>1118129</t>
  </si>
  <si>
    <t>1118133</t>
  </si>
  <si>
    <t>1119986</t>
  </si>
  <si>
    <t>1119988</t>
  </si>
  <si>
    <t>1127884</t>
  </si>
  <si>
    <t>1127893</t>
  </si>
  <si>
    <t>1127916</t>
  </si>
  <si>
    <t>1127928</t>
  </si>
  <si>
    <t>1127942</t>
  </si>
  <si>
    <t>1127947</t>
  </si>
  <si>
    <t>1127957</t>
  </si>
  <si>
    <t>1137179</t>
  </si>
  <si>
    <t>1137180</t>
  </si>
  <si>
    <t>1139946</t>
  </si>
  <si>
    <t>1139951</t>
  </si>
  <si>
    <t>1139973</t>
  </si>
  <si>
    <t>1139981</t>
  </si>
  <si>
    <t>1140019</t>
  </si>
  <si>
    <t>1140021</t>
  </si>
  <si>
    <t>1140026</t>
  </si>
  <si>
    <t>1145862</t>
  </si>
  <si>
    <t>1145875</t>
  </si>
  <si>
    <t>1151446</t>
  </si>
  <si>
    <t>1151562</t>
  </si>
  <si>
    <t>1151571</t>
  </si>
  <si>
    <t>1151832</t>
  </si>
  <si>
    <t>1151875</t>
  </si>
  <si>
    <t>1156271</t>
  </si>
  <si>
    <t>1156307</t>
  </si>
  <si>
    <t>1156332</t>
  </si>
  <si>
    <t>1156342</t>
  </si>
  <si>
    <t>1156343</t>
  </si>
  <si>
    <t>1156350</t>
  </si>
  <si>
    <t>1156601</t>
  </si>
  <si>
    <t>1156635</t>
  </si>
  <si>
    <t>1156691</t>
  </si>
  <si>
    <t>1156741</t>
  </si>
  <si>
    <t>1156961</t>
  </si>
  <si>
    <t>1156970</t>
  </si>
  <si>
    <t>1156975</t>
  </si>
  <si>
    <t>1156998</t>
  </si>
  <si>
    <t>1157036</t>
  </si>
  <si>
    <t>1158230</t>
  </si>
  <si>
    <t>1158307</t>
  </si>
  <si>
    <t>1158395</t>
  </si>
  <si>
    <t>1167236</t>
  </si>
  <si>
    <t>Программный продукт.</t>
  </si>
  <si>
    <t>СТРАХОВАНИЯ ГРАЖДАНСКОЙ ОТВЕТСТВЕННОСТИ ВЛАДЕЛЬЦЕВ ТАМОЖЕННЫХ И СВОБОДНЫХ СКЛАДОВ ПО УПЛАТЕ ТАМОЖЕННЫХ ПЛАТЕЖЕЙ</t>
  </si>
  <si>
    <t>Услуга по страхованию гражданской ответственности тамож.склада...</t>
  </si>
  <si>
    <t>Услуга по предоставлению доступа к базе данных</t>
  </si>
  <si>
    <t>Услуги по перевозке опасных грузов</t>
  </si>
  <si>
    <t>ПЕРЕВОЗКА ГРУЗОВ И ПАССАЖИРОВ</t>
  </si>
  <si>
    <t>ВОДА ПИТЬЕВАЯ</t>
  </si>
  <si>
    <t>СТРАХОВАНИЯ ГРАЖДАНСКОЙ ОТВЕТСТВЕННОСТИ</t>
  </si>
  <si>
    <t>сертификация оборудования</t>
  </si>
  <si>
    <t>услуги по сертификации оборудования</t>
  </si>
  <si>
    <t>ГИДРОЛОВУШКА 0.4 М3</t>
  </si>
  <si>
    <t>Услуги сертификации оборудования</t>
  </si>
  <si>
    <t>услуги автокрана</t>
  </si>
  <si>
    <t>Услуги автокрана</t>
  </si>
  <si>
    <t>ЦВЕТЫ ЖИВЫЕ "РОЗА"</t>
  </si>
  <si>
    <t>БУКЕТ ЦВЕТОВ</t>
  </si>
  <si>
    <t>УСЛУГИ ПО ХРАНЕНИЮ И ОБРАБОТКЕ ГРУЗОВ</t>
  </si>
  <si>
    <t>контейнер</t>
  </si>
  <si>
    <t>контейнер пластиковый</t>
  </si>
  <si>
    <t>СЕМЕНА ТРАВЫ ГАЗОННОЙ</t>
  </si>
  <si>
    <t>САЖЕНЦЫ ПАВЛОНИЯ</t>
  </si>
  <si>
    <t>САЖЕНЦЫ КАТАЛЬПА</t>
  </si>
  <si>
    <t>САЖЕНЦЫ КАРАГАЧА</t>
  </si>
  <si>
    <t>САЖЕНЦЫ ЯСЕНЯ</t>
  </si>
  <si>
    <t>САЖЕНЦЫ СИРИЯ ГУЛИ/СИРИЙСКАЯ РОЗА</t>
  </si>
  <si>
    <t>САЖЕНЦЫ КАРАГАЧА "ЧИНИ ГУЖУМ"</t>
  </si>
  <si>
    <t>ПРАВА ПОЛЬЗОВАНИЯ ПРОГРАММНЫМИ ПРОДУКТАМИ</t>
  </si>
  <si>
    <t>Рассада герани</t>
  </si>
  <si>
    <t>Рассада салвия</t>
  </si>
  <si>
    <t>САЖЕНЦЫ РОЗЫ</t>
  </si>
  <si>
    <t>Рассада петунии</t>
  </si>
  <si>
    <t>Гибискус</t>
  </si>
  <si>
    <t>САЖЕНЦЫ МИНДАЛЯ</t>
  </si>
  <si>
    <t>САЖЕНЦЫ ВИШНИ</t>
  </si>
  <si>
    <t>САЖЕНЦЫ АБРИКОСА</t>
  </si>
  <si>
    <t>САЖЕНЦЫ МОЖЖЕВЕЛЬНИКА</t>
  </si>
  <si>
    <t>Саженцы араукарии</t>
  </si>
  <si>
    <t>САЖЕНЦЫ ВИНОГРАДА</t>
  </si>
  <si>
    <t>САЖЕНЦЫ Яблони</t>
  </si>
  <si>
    <t>САЖЕНЦЫ ДУБА</t>
  </si>
  <si>
    <t>САЖЕНЦЫ ЮККА</t>
  </si>
  <si>
    <t>РАССАДА " САЛЬВИЯ "</t>
  </si>
  <si>
    <t>САЖЕНЦЫ ЧИНАРЫ</t>
  </si>
  <si>
    <t>САЖЕНЦЫ ТУТОВНИКА</t>
  </si>
  <si>
    <t>Саженцы акации</t>
  </si>
  <si>
    <t>САЖЕНЦЫ КЛЕНА</t>
  </si>
  <si>
    <t>Саженцы Гибискус</t>
  </si>
  <si>
    <t>Миллий дукон</t>
  </si>
  <si>
    <t xml:space="preserve"> жорий хўжалик фаолияти доирасида</t>
  </si>
  <si>
    <t>ООО KIMYO MAKON</t>
  </si>
  <si>
    <t>CHINOBOD NEFT BAZASI MCHJ</t>
  </si>
  <si>
    <t>OOO GALLAOROL KALIY FOSFAT</t>
  </si>
  <si>
    <t>OOO OILS-CLASS</t>
  </si>
  <si>
    <t>ООО ШУРТАНСКИЙ  Г. Х. К.</t>
  </si>
  <si>
    <t>RWS OPTIMUM MCHJ</t>
  </si>
  <si>
    <t>OOO TURON BULDING MANUFACTURE</t>
  </si>
  <si>
    <t>ООО SA ENGENIRING GROUP</t>
  </si>
  <si>
    <t>GTC MARKETS MCHJ QK</t>
  </si>
  <si>
    <t>POWER CABLE TECHNOLOGY XK</t>
  </si>
  <si>
    <t>OOO DELIVERY AND TRADE IMPEX</t>
  </si>
  <si>
    <t>GORTEXSNAB MCHJ</t>
  </si>
  <si>
    <t>REM UNION MCHJ</t>
  </si>
  <si>
    <t>ООО ZARAFSHON OYNA</t>
  </si>
  <si>
    <t>ООО DAVR OLTIN</t>
  </si>
  <si>
    <t>HIGH POWER TRADE ХК</t>
  </si>
  <si>
    <t>SSA PAINT STORE MCHJ</t>
  </si>
  <si>
    <t>ООО ZARSHED EVROSTROY</t>
  </si>
  <si>
    <t>OOO INFINITE FINE CHEMICALS</t>
  </si>
  <si>
    <t>MIRONKUL STROY SERVIS</t>
  </si>
  <si>
    <t>TIT COMPANY BUSINESS MAS‘ULIYATI CHEKLANGAN JAMIYATI</t>
  </si>
  <si>
    <t>MCHJ GK UZ-PRISTA RECYCLING</t>
  </si>
  <si>
    <t>ООО GAZ NEFT - AVTO BENZIN</t>
  </si>
  <si>
    <t>NAVOIY-ESPERANTO МЧЖ</t>
  </si>
  <si>
    <t>XK ASL KIMYO</t>
  </si>
  <si>
    <t>ООО АХ TREDING</t>
  </si>
  <si>
    <t>OOO VANG‘OZI BUNYODKOR</t>
  </si>
  <si>
    <t>УЗДАВЗАХИРА КУМИТАСИ</t>
  </si>
  <si>
    <t>ENERG1YA KABEL TAMINOTI MCHJ</t>
  </si>
  <si>
    <t>ASR KIMYO INVEST ХК</t>
  </si>
  <si>
    <t>ООО CRYOGEN ASIA</t>
  </si>
  <si>
    <t>ЧП ALI-METALL</t>
  </si>
  <si>
    <t>6245387</t>
  </si>
  <si>
    <t>03.04.2023</t>
  </si>
  <si>
    <t>6246013</t>
  </si>
  <si>
    <t>6246534</t>
  </si>
  <si>
    <t>6246905</t>
  </si>
  <si>
    <t>2469</t>
  </si>
  <si>
    <t>04.04.2023</t>
  </si>
  <si>
    <t>2470</t>
  </si>
  <si>
    <t>6247052</t>
  </si>
  <si>
    <t>6247065</t>
  </si>
  <si>
    <t>6247087</t>
  </si>
  <si>
    <t>6247586</t>
  </si>
  <si>
    <t>6247775</t>
  </si>
  <si>
    <t>6247909</t>
  </si>
  <si>
    <t>6247981</t>
  </si>
  <si>
    <t>6248888</t>
  </si>
  <si>
    <t>6248926</t>
  </si>
  <si>
    <t>6248927</t>
  </si>
  <si>
    <t>6248930</t>
  </si>
  <si>
    <t>6248993</t>
  </si>
  <si>
    <t>6249000</t>
  </si>
  <si>
    <t>6249026</t>
  </si>
  <si>
    <t>6249187</t>
  </si>
  <si>
    <t>05.04.2023</t>
  </si>
  <si>
    <t>6249188</t>
  </si>
  <si>
    <t>6249189</t>
  </si>
  <si>
    <t>6249203</t>
  </si>
  <si>
    <t>6249204</t>
  </si>
  <si>
    <t>6249207</t>
  </si>
  <si>
    <t>6249208</t>
  </si>
  <si>
    <t>6249671</t>
  </si>
  <si>
    <t>6249905</t>
  </si>
  <si>
    <t>6249920</t>
  </si>
  <si>
    <t>6250488</t>
  </si>
  <si>
    <t>6250490</t>
  </si>
  <si>
    <t>6250733</t>
  </si>
  <si>
    <t>6251378</t>
  </si>
  <si>
    <t>6251558</t>
  </si>
  <si>
    <t>6251559</t>
  </si>
  <si>
    <t>6251560</t>
  </si>
  <si>
    <t>6251561</t>
  </si>
  <si>
    <t>6251562</t>
  </si>
  <si>
    <t>6253789</t>
  </si>
  <si>
    <t>06.04.2023</t>
  </si>
  <si>
    <t>6253790</t>
  </si>
  <si>
    <t>6253791</t>
  </si>
  <si>
    <t>6253792</t>
  </si>
  <si>
    <t>6253833</t>
  </si>
  <si>
    <t>6254679</t>
  </si>
  <si>
    <t>07.04.2023</t>
  </si>
  <si>
    <t>6254790</t>
  </si>
  <si>
    <t>6254791</t>
  </si>
  <si>
    <t>6256021</t>
  </si>
  <si>
    <t>6256075</t>
  </si>
  <si>
    <t>6256087</t>
  </si>
  <si>
    <t>6256316</t>
  </si>
  <si>
    <t>6256327</t>
  </si>
  <si>
    <t>6256331</t>
  </si>
  <si>
    <t>6256333</t>
  </si>
  <si>
    <t>6256463</t>
  </si>
  <si>
    <t>6256517</t>
  </si>
  <si>
    <t>10.04.2023</t>
  </si>
  <si>
    <t>6258117</t>
  </si>
  <si>
    <t>6258128</t>
  </si>
  <si>
    <t>6258163</t>
  </si>
  <si>
    <t>6258300</t>
  </si>
  <si>
    <t>6258642</t>
  </si>
  <si>
    <t>6258956</t>
  </si>
  <si>
    <t>6258957</t>
  </si>
  <si>
    <t>6258958</t>
  </si>
  <si>
    <t>6258959</t>
  </si>
  <si>
    <t>6258960</t>
  </si>
  <si>
    <t>6258961</t>
  </si>
  <si>
    <t>6259011</t>
  </si>
  <si>
    <t>6259025</t>
  </si>
  <si>
    <t>6259103</t>
  </si>
  <si>
    <t>2554</t>
  </si>
  <si>
    <t>11.04.2023</t>
  </si>
  <si>
    <t>6259146</t>
  </si>
  <si>
    <t>6259147</t>
  </si>
  <si>
    <t>6259152</t>
  </si>
  <si>
    <t>6259173</t>
  </si>
  <si>
    <t>6259610</t>
  </si>
  <si>
    <t>6259644</t>
  </si>
  <si>
    <t>6259668</t>
  </si>
  <si>
    <t>6260042</t>
  </si>
  <si>
    <t>6260969</t>
  </si>
  <si>
    <t>6260978</t>
  </si>
  <si>
    <t>6260982</t>
  </si>
  <si>
    <t>6261387</t>
  </si>
  <si>
    <t>6261594</t>
  </si>
  <si>
    <t>6261595</t>
  </si>
  <si>
    <t>6261680</t>
  </si>
  <si>
    <t>6261681</t>
  </si>
  <si>
    <t>6262139</t>
  </si>
  <si>
    <t>12.04.2023</t>
  </si>
  <si>
    <t>6263332</t>
  </si>
  <si>
    <t>6264043</t>
  </si>
  <si>
    <t>2584</t>
  </si>
  <si>
    <t>13.04.2023</t>
  </si>
  <si>
    <t>6265592</t>
  </si>
  <si>
    <t>6265594</t>
  </si>
  <si>
    <t>6265825</t>
  </si>
  <si>
    <t>6265826</t>
  </si>
  <si>
    <t>6266360</t>
  </si>
  <si>
    <t>6266362</t>
  </si>
  <si>
    <t>6266364</t>
  </si>
  <si>
    <t>6266371</t>
  </si>
  <si>
    <t>6266380</t>
  </si>
  <si>
    <t>6266382</t>
  </si>
  <si>
    <t>6266388</t>
  </si>
  <si>
    <t>6266450</t>
  </si>
  <si>
    <t>6266451</t>
  </si>
  <si>
    <t>6266452</t>
  </si>
  <si>
    <t>6266453</t>
  </si>
  <si>
    <t>6266460</t>
  </si>
  <si>
    <t>6266461</t>
  </si>
  <si>
    <t>6267786</t>
  </si>
  <si>
    <t>14.04.2023</t>
  </si>
  <si>
    <t>2642</t>
  </si>
  <si>
    <t>17.04.2023</t>
  </si>
  <si>
    <t>6270698</t>
  </si>
  <si>
    <t>6270819</t>
  </si>
  <si>
    <t>6270820</t>
  </si>
  <si>
    <t>6270952</t>
  </si>
  <si>
    <t>6270953</t>
  </si>
  <si>
    <t>6270955</t>
  </si>
  <si>
    <t>6270965</t>
  </si>
  <si>
    <t>6271477</t>
  </si>
  <si>
    <t>6271512</t>
  </si>
  <si>
    <t>6271700</t>
  </si>
  <si>
    <t>6271701</t>
  </si>
  <si>
    <t>6271702</t>
  </si>
  <si>
    <t>6271754</t>
  </si>
  <si>
    <t>6271778</t>
  </si>
  <si>
    <t>6271779</t>
  </si>
  <si>
    <t>6271780</t>
  </si>
  <si>
    <t>6271835</t>
  </si>
  <si>
    <t>2663</t>
  </si>
  <si>
    <t>18.04.2023</t>
  </si>
  <si>
    <t>2673</t>
  </si>
  <si>
    <t>2674</t>
  </si>
  <si>
    <t>6271918</t>
  </si>
  <si>
    <t>6271936</t>
  </si>
  <si>
    <t>6272349</t>
  </si>
  <si>
    <t>6272383</t>
  </si>
  <si>
    <t>6272691</t>
  </si>
  <si>
    <t>6272692</t>
  </si>
  <si>
    <t>6272693</t>
  </si>
  <si>
    <t>6273489</t>
  </si>
  <si>
    <t>6273596</t>
  </si>
  <si>
    <t>6273675</t>
  </si>
  <si>
    <t>6274218</t>
  </si>
  <si>
    <t>6274360</t>
  </si>
  <si>
    <t>6274361</t>
  </si>
  <si>
    <t>2704</t>
  </si>
  <si>
    <t>19.04.2023</t>
  </si>
  <si>
    <t>6274467</t>
  </si>
  <si>
    <t>6274468</t>
  </si>
  <si>
    <t>6274469</t>
  </si>
  <si>
    <t>6274470</t>
  </si>
  <si>
    <t>6274471</t>
  </si>
  <si>
    <t>6275213</t>
  </si>
  <si>
    <t>6276124</t>
  </si>
  <si>
    <t>6276127</t>
  </si>
  <si>
    <t>6276214</t>
  </si>
  <si>
    <t>6276313</t>
  </si>
  <si>
    <t>6276316</t>
  </si>
  <si>
    <t>6276707</t>
  </si>
  <si>
    <t>6276774</t>
  </si>
  <si>
    <t>6276949</t>
  </si>
  <si>
    <t>6276993</t>
  </si>
  <si>
    <t>6277035</t>
  </si>
  <si>
    <t>6277062</t>
  </si>
  <si>
    <t>6277093</t>
  </si>
  <si>
    <t>2712</t>
  </si>
  <si>
    <t>20.04.2023</t>
  </si>
  <si>
    <t>6277584</t>
  </si>
  <si>
    <t>6278778</t>
  </si>
  <si>
    <t>6278882</t>
  </si>
  <si>
    <t>6278914</t>
  </si>
  <si>
    <t>6278916</t>
  </si>
  <si>
    <t>6278952</t>
  </si>
  <si>
    <t>6279234</t>
  </si>
  <si>
    <t>6280198</t>
  </si>
  <si>
    <t>6280199</t>
  </si>
  <si>
    <t>2731</t>
  </si>
  <si>
    <t>25.04.2023</t>
  </si>
  <si>
    <t>6282578</t>
  </si>
  <si>
    <t>6282626</t>
  </si>
  <si>
    <t>6282627</t>
  </si>
  <si>
    <t>6283513</t>
  </si>
  <si>
    <t>6283514</t>
  </si>
  <si>
    <t>6283521</t>
  </si>
  <si>
    <t>6283603</t>
  </si>
  <si>
    <t>2742</t>
  </si>
  <si>
    <t>26.04.2023</t>
  </si>
  <si>
    <t>2751</t>
  </si>
  <si>
    <t>6285655</t>
  </si>
  <si>
    <t>6285802</t>
  </si>
  <si>
    <t>6286197</t>
  </si>
  <si>
    <t>2784</t>
  </si>
  <si>
    <t>27.04.2023</t>
  </si>
  <si>
    <t>2785</t>
  </si>
  <si>
    <t>2786</t>
  </si>
  <si>
    <t>2787</t>
  </si>
  <si>
    <t>2788</t>
  </si>
  <si>
    <t>2789</t>
  </si>
  <si>
    <t>2794</t>
  </si>
  <si>
    <t>2795</t>
  </si>
  <si>
    <t>2796</t>
  </si>
  <si>
    <t>2797</t>
  </si>
  <si>
    <t>2798</t>
  </si>
  <si>
    <t>6287522</t>
  </si>
  <si>
    <t>6288548</t>
  </si>
  <si>
    <t>6288741</t>
  </si>
  <si>
    <t>6288754</t>
  </si>
  <si>
    <t>6288784</t>
  </si>
  <si>
    <t>6289111</t>
  </si>
  <si>
    <t>6289240</t>
  </si>
  <si>
    <t>6289243</t>
  </si>
  <si>
    <t>6289497</t>
  </si>
  <si>
    <t>6289508</t>
  </si>
  <si>
    <t>6289509</t>
  </si>
  <si>
    <t>6289511</t>
  </si>
  <si>
    <t>6289512</t>
  </si>
  <si>
    <t>6289513</t>
  </si>
  <si>
    <t>2834</t>
  </si>
  <si>
    <t>28.04.2023</t>
  </si>
  <si>
    <t>2838</t>
  </si>
  <si>
    <t>2839</t>
  </si>
  <si>
    <t>6289563</t>
  </si>
  <si>
    <t>6289564</t>
  </si>
  <si>
    <t>6289567</t>
  </si>
  <si>
    <t>6289568</t>
  </si>
  <si>
    <t>6289569</t>
  </si>
  <si>
    <t>6289570</t>
  </si>
  <si>
    <t>6289571</t>
  </si>
  <si>
    <t>6289573</t>
  </si>
  <si>
    <t>6289574</t>
  </si>
  <si>
    <t>6290439</t>
  </si>
  <si>
    <t>6291338</t>
  </si>
  <si>
    <t>6291363</t>
  </si>
  <si>
    <t>6291372</t>
  </si>
  <si>
    <t>6291431</t>
  </si>
  <si>
    <t>6291432</t>
  </si>
  <si>
    <t>6291828</t>
  </si>
  <si>
    <t>6291872</t>
  </si>
  <si>
    <t>6291877</t>
  </si>
  <si>
    <t>6292917</t>
  </si>
  <si>
    <t>01.05.2023</t>
  </si>
  <si>
    <t>6293985</t>
  </si>
  <si>
    <t>6294010</t>
  </si>
  <si>
    <t>6294550</t>
  </si>
  <si>
    <t>6294720</t>
  </si>
  <si>
    <t>2913</t>
  </si>
  <si>
    <t>02.05.2023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</si>
  <si>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</si>
  <si>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</si>
  <si>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</si>
  <si>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</si>
  <si>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</si>
  <si>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</si>
  <si>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</si>
  <si>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</si>
  <si>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</si>
  <si>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</si>
  <si>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</si>
  <si>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2937</t>
  </si>
  <si>
    <t>2938</t>
  </si>
  <si>
    <t>6295504</t>
  </si>
  <si>
    <t>6296204</t>
  </si>
  <si>
    <t>6296254</t>
  </si>
  <si>
    <t>6296272</t>
  </si>
  <si>
    <t>6296327</t>
  </si>
  <si>
    <t>6296328</t>
  </si>
  <si>
    <t>6296329</t>
  </si>
  <si>
    <t>6296330</t>
  </si>
  <si>
    <t>6296331</t>
  </si>
  <si>
    <t>6296332</t>
  </si>
  <si>
    <t>6296336</t>
  </si>
  <si>
    <t>6296339</t>
  </si>
  <si>
    <t>6296670</t>
  </si>
  <si>
    <t>6296795</t>
  </si>
  <si>
    <t>6296952</t>
  </si>
  <si>
    <t>6296957</t>
  </si>
  <si>
    <t>6296967</t>
  </si>
  <si>
    <t>2970</t>
  </si>
  <si>
    <t>03.05.2023</t>
  </si>
  <si>
    <t>2971</t>
  </si>
  <si>
    <t>2972</t>
  </si>
  <si>
    <t>2973</t>
  </si>
  <si>
    <t>6297721</t>
  </si>
  <si>
    <t>6298690</t>
  </si>
  <si>
    <t>6298691</t>
  </si>
  <si>
    <t>6298773</t>
  </si>
  <si>
    <t>6298774</t>
  </si>
  <si>
    <t>6298783</t>
  </si>
  <si>
    <t>6299146</t>
  </si>
  <si>
    <t>6299388</t>
  </si>
  <si>
    <t>6299455</t>
  </si>
  <si>
    <t>6299463</t>
  </si>
  <si>
    <t>2995</t>
  </si>
  <si>
    <t>04.05.2023</t>
  </si>
  <si>
    <t>6300116</t>
  </si>
  <si>
    <t>6300705</t>
  </si>
  <si>
    <t>6300886</t>
  </si>
  <si>
    <t>6301061</t>
  </si>
  <si>
    <t>6301496</t>
  </si>
  <si>
    <t>6301690</t>
  </si>
  <si>
    <t>6301863</t>
  </si>
  <si>
    <t>05.05.2023</t>
  </si>
  <si>
    <t>6302348</t>
  </si>
  <si>
    <t>6303340</t>
  </si>
  <si>
    <t>6303398</t>
  </si>
  <si>
    <t>6303471</t>
  </si>
  <si>
    <t>6304062</t>
  </si>
  <si>
    <t>6304063</t>
  </si>
  <si>
    <t>6304064</t>
  </si>
  <si>
    <t>6304191</t>
  </si>
  <si>
    <t>6304212</t>
  </si>
  <si>
    <t>6304213</t>
  </si>
  <si>
    <t>6304214</t>
  </si>
  <si>
    <t>3043</t>
  </si>
  <si>
    <t>08.05.2023</t>
  </si>
  <si>
    <t>6304776</t>
  </si>
  <si>
    <t>6305876</t>
  </si>
  <si>
    <t>6306020</t>
  </si>
  <si>
    <t>6306036</t>
  </si>
  <si>
    <t>6306063</t>
  </si>
  <si>
    <t>6306110</t>
  </si>
  <si>
    <t>6306811</t>
  </si>
  <si>
    <t>6306828</t>
  </si>
  <si>
    <t>6306905</t>
  </si>
  <si>
    <t>3062</t>
  </si>
  <si>
    <t>10.05.2023</t>
  </si>
  <si>
    <t>3064</t>
  </si>
  <si>
    <t>3065</t>
  </si>
  <si>
    <t>6304210</t>
  </si>
  <si>
    <t>6307419</t>
  </si>
  <si>
    <t>6307630</t>
  </si>
  <si>
    <t>6308614</t>
  </si>
  <si>
    <t>6308668</t>
  </si>
  <si>
    <t>6308698</t>
  </si>
  <si>
    <t>6308759</t>
  </si>
  <si>
    <t>6308786</t>
  </si>
  <si>
    <t>6309146</t>
  </si>
  <si>
    <t>6309155</t>
  </si>
  <si>
    <t>6309156</t>
  </si>
  <si>
    <t>6309451</t>
  </si>
  <si>
    <t>6309452</t>
  </si>
  <si>
    <t>6309453</t>
  </si>
  <si>
    <t>6309454</t>
  </si>
  <si>
    <t>3077</t>
  </si>
  <si>
    <t>11.05.2023</t>
  </si>
  <si>
    <t>3127</t>
  </si>
  <si>
    <t>6309617</t>
  </si>
  <si>
    <t>6310231</t>
  </si>
  <si>
    <t>6311034</t>
  </si>
  <si>
    <t>6311059</t>
  </si>
  <si>
    <t>6311166</t>
  </si>
  <si>
    <t>6311595</t>
  </si>
  <si>
    <t>6311615</t>
  </si>
  <si>
    <t>6311616</t>
  </si>
  <si>
    <t>3161</t>
  </si>
  <si>
    <t>12.05.2023</t>
  </si>
  <si>
    <t>6311840</t>
  </si>
  <si>
    <t>6312357</t>
  </si>
  <si>
    <t>6312468</t>
  </si>
  <si>
    <t>6312469</t>
  </si>
  <si>
    <t>6312470</t>
  </si>
  <si>
    <t>6312471</t>
  </si>
  <si>
    <t>6313120</t>
  </si>
  <si>
    <t>6313237</t>
  </si>
  <si>
    <t>6313453</t>
  </si>
  <si>
    <t>6313581</t>
  </si>
  <si>
    <t>6313772</t>
  </si>
  <si>
    <t>6313776</t>
  </si>
  <si>
    <t>6313778</t>
  </si>
  <si>
    <t>6313779</t>
  </si>
  <si>
    <t>6313780</t>
  </si>
  <si>
    <t>6313781</t>
  </si>
  <si>
    <t>6313782</t>
  </si>
  <si>
    <t>6313783</t>
  </si>
  <si>
    <t>6313803</t>
  </si>
  <si>
    <t>6313893</t>
  </si>
  <si>
    <t>3063</t>
  </si>
  <si>
    <t>15.05.2023</t>
  </si>
  <si>
    <t>3201</t>
  </si>
  <si>
    <t>6314272</t>
  </si>
  <si>
    <t>6314313</t>
  </si>
  <si>
    <t>6314326</t>
  </si>
  <si>
    <t>6315497</t>
  </si>
  <si>
    <t>6315526</t>
  </si>
  <si>
    <t>6315871</t>
  </si>
  <si>
    <t>6315872</t>
  </si>
  <si>
    <t>6316120</t>
  </si>
  <si>
    <t>3262</t>
  </si>
  <si>
    <t>16.05.2023</t>
  </si>
  <si>
    <t>3266</t>
  </si>
  <si>
    <t>6316637</t>
  </si>
  <si>
    <t>6317552</t>
  </si>
  <si>
    <t>6317613</t>
  </si>
  <si>
    <t>6317690</t>
  </si>
  <si>
    <t>6317695</t>
  </si>
  <si>
    <t>6317700</t>
  </si>
  <si>
    <t>6317701</t>
  </si>
  <si>
    <t>6317702</t>
  </si>
  <si>
    <t>6317703</t>
  </si>
  <si>
    <t>6317856</t>
  </si>
  <si>
    <t>6318036</t>
  </si>
  <si>
    <t>6318037</t>
  </si>
  <si>
    <t>6318243</t>
  </si>
  <si>
    <t>6318245</t>
  </si>
  <si>
    <t>6318257</t>
  </si>
  <si>
    <t>3282</t>
  </si>
  <si>
    <t>17.05.2023</t>
  </si>
  <si>
    <t>3284</t>
  </si>
  <si>
    <t>6318563</t>
  </si>
  <si>
    <t>6318715</t>
  </si>
  <si>
    <t>6319508</t>
  </si>
  <si>
    <t>6319552</t>
  </si>
  <si>
    <t>6322350</t>
  </si>
  <si>
    <t>19.05.2023</t>
  </si>
  <si>
    <t>6362705</t>
  </si>
  <si>
    <t>6324599</t>
  </si>
  <si>
    <t>22.05.2023</t>
  </si>
  <si>
    <t>6324781</t>
  </si>
  <si>
    <t>6324809</t>
  </si>
  <si>
    <t>6325734</t>
  </si>
  <si>
    <t>6326378</t>
  </si>
  <si>
    <t>6326379</t>
  </si>
  <si>
    <t>6326388</t>
  </si>
  <si>
    <t>3459</t>
  </si>
  <si>
    <t>23.05.2023</t>
  </si>
  <si>
    <t>3460</t>
  </si>
  <si>
    <t>3461</t>
  </si>
  <si>
    <t>3462</t>
  </si>
  <si>
    <t>3463</t>
  </si>
  <si>
    <t>3464</t>
  </si>
  <si>
    <t>3465</t>
  </si>
  <si>
    <t>6326527</t>
  </si>
  <si>
    <t>6326977</t>
  </si>
  <si>
    <t>6327775</t>
  </si>
  <si>
    <t>6328365</t>
  </si>
  <si>
    <t>6328547</t>
  </si>
  <si>
    <t>6328548</t>
  </si>
  <si>
    <t>3486</t>
  </si>
  <si>
    <t>24.05.2023</t>
  </si>
  <si>
    <t>3489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</si>
  <si>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</si>
  <si>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</si>
  <si>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</si>
  <si>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</si>
  <si>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</si>
  <si>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</si>
  <si>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</si>
  <si>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</si>
  <si>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</si>
  <si>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6329838</t>
  </si>
  <si>
    <t>6330530</t>
  </si>
  <si>
    <t>3511</t>
  </si>
  <si>
    <t>25.05.2023</t>
  </si>
  <si>
    <t>3517</t>
  </si>
  <si>
    <t>3518</t>
  </si>
  <si>
    <t>3519</t>
  </si>
  <si>
    <t>3520</t>
  </si>
  <si>
    <t>3521</t>
  </si>
  <si>
    <t>3522</t>
  </si>
  <si>
    <t>3524</t>
  </si>
  <si>
    <t>6331015</t>
  </si>
  <si>
    <t>6331831</t>
  </si>
  <si>
    <t>6331984</t>
  </si>
  <si>
    <t>6332363</t>
  </si>
  <si>
    <t>3546</t>
  </si>
  <si>
    <t>26.05.2023</t>
  </si>
  <si>
    <t>3547</t>
  </si>
  <si>
    <t>3568</t>
  </si>
  <si>
    <t>6334134</t>
  </si>
  <si>
    <t>6334255</t>
  </si>
  <si>
    <t>6334391</t>
  </si>
  <si>
    <t>3582</t>
  </si>
  <si>
    <t>29.05.2023</t>
  </si>
  <si>
    <t>6332379</t>
  </si>
  <si>
    <t>6334810</t>
  </si>
  <si>
    <t>6334945</t>
  </si>
  <si>
    <t>6335862</t>
  </si>
  <si>
    <t>6335928</t>
  </si>
  <si>
    <t>6335945</t>
  </si>
  <si>
    <t>6335946</t>
  </si>
  <si>
    <t>6335982</t>
  </si>
  <si>
    <t>6335997</t>
  </si>
  <si>
    <t>6336609</t>
  </si>
  <si>
    <t>3588</t>
  </si>
  <si>
    <t>30.05.2023</t>
  </si>
  <si>
    <t>6336675</t>
  </si>
  <si>
    <t>6337015</t>
  </si>
  <si>
    <t>6337153</t>
  </si>
  <si>
    <t>6338155</t>
  </si>
  <si>
    <t>6338750</t>
  </si>
  <si>
    <t>6338770</t>
  </si>
  <si>
    <t>6338771</t>
  </si>
  <si>
    <t>6339260</t>
  </si>
  <si>
    <t>31.05.2023</t>
  </si>
  <si>
    <t>6340792</t>
  </si>
  <si>
    <t>01.06.2023</t>
  </si>
  <si>
    <t>6340834</t>
  </si>
  <si>
    <t>6341571</t>
  </si>
  <si>
    <t>6341640</t>
  </si>
  <si>
    <t>6341859</t>
  </si>
  <si>
    <t>6342047</t>
  </si>
  <si>
    <t>3615</t>
  </si>
  <si>
    <t>02.06.2023</t>
  </si>
  <si>
    <t>6342154</t>
  </si>
  <si>
    <t>6342377</t>
  </si>
  <si>
    <t>6342459</t>
  </si>
  <si>
    <t>6342584</t>
  </si>
  <si>
    <t>6342591</t>
  </si>
  <si>
    <t>6342599</t>
  </si>
  <si>
    <t>6342860</t>
  </si>
  <si>
    <t>6342861</t>
  </si>
  <si>
    <t>6343162</t>
  </si>
  <si>
    <t>6343167</t>
  </si>
  <si>
    <t>6343177</t>
  </si>
  <si>
    <t>6343304</t>
  </si>
  <si>
    <t>6343332</t>
  </si>
  <si>
    <t>6343815</t>
  </si>
  <si>
    <t>6343849</t>
  </si>
  <si>
    <t>6343850</t>
  </si>
  <si>
    <t>6343851</t>
  </si>
  <si>
    <t>6343852</t>
  </si>
  <si>
    <t>6343853</t>
  </si>
  <si>
    <t>3642</t>
  </si>
  <si>
    <t>05.06.2023</t>
  </si>
  <si>
    <t>3649</t>
  </si>
  <si>
    <t>6344254</t>
  </si>
  <si>
    <t>6344399</t>
  </si>
  <si>
    <t>6345148</t>
  </si>
  <si>
    <t>6345157</t>
  </si>
  <si>
    <t>6345658</t>
  </si>
  <si>
    <t>6345682</t>
  </si>
  <si>
    <t>6345822</t>
  </si>
  <si>
    <t>6345823</t>
  </si>
  <si>
    <t>6345826</t>
  </si>
  <si>
    <t>6345827</t>
  </si>
  <si>
    <t>6345948</t>
  </si>
  <si>
    <t>6346307</t>
  </si>
  <si>
    <t>06.06.2023</t>
  </si>
  <si>
    <t>6346314</t>
  </si>
  <si>
    <t>6346515</t>
  </si>
  <si>
    <t>6346614</t>
  </si>
  <si>
    <t>6347219</t>
  </si>
  <si>
    <t>6347401</t>
  </si>
  <si>
    <t>6349281</t>
  </si>
  <si>
    <t>07.06.2023</t>
  </si>
  <si>
    <t>6349283</t>
  </si>
  <si>
    <t>6349286</t>
  </si>
  <si>
    <t>6349443</t>
  </si>
  <si>
    <t>3692</t>
  </si>
  <si>
    <t>08.06.2023</t>
  </si>
  <si>
    <t>6350090</t>
  </si>
  <si>
    <t>6351068</t>
  </si>
  <si>
    <t>6351069</t>
  </si>
  <si>
    <t>6351488</t>
  </si>
  <si>
    <t>3704</t>
  </si>
  <si>
    <t>09.06.2023</t>
  </si>
  <si>
    <t>6351905</t>
  </si>
  <si>
    <t>6352610</t>
  </si>
  <si>
    <t>6352681</t>
  </si>
  <si>
    <t>6353121</t>
  </si>
  <si>
    <t>6353122</t>
  </si>
  <si>
    <t>6353134</t>
  </si>
  <si>
    <t>6353137</t>
  </si>
  <si>
    <t>6353227</t>
  </si>
  <si>
    <t>6353263</t>
  </si>
  <si>
    <t>6354473</t>
  </si>
  <si>
    <t>12.06.2023</t>
  </si>
  <si>
    <t>6355124</t>
  </si>
  <si>
    <t>6355229</t>
  </si>
  <si>
    <t>6355384</t>
  </si>
  <si>
    <t>6355385</t>
  </si>
  <si>
    <t>6355386</t>
  </si>
  <si>
    <t>6356534</t>
  </si>
  <si>
    <t>13.06.2023</t>
  </si>
  <si>
    <t>6356910</t>
  </si>
  <si>
    <t>6356992</t>
  </si>
  <si>
    <t>6356993</t>
  </si>
  <si>
    <t>6356997</t>
  </si>
  <si>
    <t>6356999</t>
  </si>
  <si>
    <t>6357000</t>
  </si>
  <si>
    <t>6357041</t>
  </si>
  <si>
    <t>6357042</t>
  </si>
  <si>
    <t>6357072</t>
  </si>
  <si>
    <t>3783</t>
  </si>
  <si>
    <t>14.06.2023</t>
  </si>
  <si>
    <t>6357496</t>
  </si>
  <si>
    <t>6358320</t>
  </si>
  <si>
    <t>6358423</t>
  </si>
  <si>
    <t>6358522</t>
  </si>
  <si>
    <t>6358537</t>
  </si>
  <si>
    <t>6358764</t>
  </si>
  <si>
    <t>6358779</t>
  </si>
  <si>
    <t>6358781</t>
  </si>
  <si>
    <t>3789</t>
  </si>
  <si>
    <t>15.06.2023</t>
  </si>
  <si>
    <t>3790</t>
  </si>
  <si>
    <t>3791</t>
  </si>
  <si>
    <t>3794</t>
  </si>
  <si>
    <t>3795</t>
  </si>
  <si>
    <t>3796</t>
  </si>
  <si>
    <t>6358977</t>
  </si>
  <si>
    <t>6359183</t>
  </si>
  <si>
    <t>6359184</t>
  </si>
  <si>
    <t>6359783</t>
  </si>
  <si>
    <t>6359818</t>
  </si>
  <si>
    <t>6359819</t>
  </si>
  <si>
    <t>6359820</t>
  </si>
  <si>
    <t>6359821</t>
  </si>
  <si>
    <t>6359822</t>
  </si>
  <si>
    <t>6359823</t>
  </si>
  <si>
    <t>6359824</t>
  </si>
  <si>
    <t>6359858</t>
  </si>
  <si>
    <t>6359859</t>
  </si>
  <si>
    <t>6359860</t>
  </si>
  <si>
    <t>6359861</t>
  </si>
  <si>
    <t>6359862</t>
  </si>
  <si>
    <t>6359864</t>
  </si>
  <si>
    <t>6359925</t>
  </si>
  <si>
    <t>6359937</t>
  </si>
  <si>
    <t>6359952</t>
  </si>
  <si>
    <t>6359990</t>
  </si>
  <si>
    <t>3813</t>
  </si>
  <si>
    <t>16.06.2023</t>
  </si>
  <si>
    <t>6360457</t>
  </si>
  <si>
    <t>6361691</t>
  </si>
  <si>
    <t>6362267</t>
  </si>
  <si>
    <t>19.06.2023</t>
  </si>
  <si>
    <t>6362688</t>
  </si>
  <si>
    <t>6363459</t>
  </si>
  <si>
    <t>6363563</t>
  </si>
  <si>
    <t>6364202</t>
  </si>
  <si>
    <t>20.06.2023</t>
  </si>
  <si>
    <t>6364324</t>
  </si>
  <si>
    <t>6364433</t>
  </si>
  <si>
    <t>6364578</t>
  </si>
  <si>
    <t>6364606</t>
  </si>
  <si>
    <t>6365494</t>
  </si>
  <si>
    <t>6366033</t>
  </si>
  <si>
    <t>6366034</t>
  </si>
  <si>
    <t>6366038</t>
  </si>
  <si>
    <t>6366041</t>
  </si>
  <si>
    <t>6366055</t>
  </si>
  <si>
    <t>6366105</t>
  </si>
  <si>
    <t>6366106</t>
  </si>
  <si>
    <t>6366107</t>
  </si>
  <si>
    <t>6366108</t>
  </si>
  <si>
    <t>3885</t>
  </si>
  <si>
    <t>21.06.2023</t>
  </si>
  <si>
    <t>6366333</t>
  </si>
  <si>
    <t>6366339</t>
  </si>
  <si>
    <t>6367112</t>
  </si>
  <si>
    <t>6367114</t>
  </si>
  <si>
    <t>6367511</t>
  </si>
  <si>
    <t>6367787</t>
  </si>
  <si>
    <t>6368201</t>
  </si>
  <si>
    <t>22.06.2023</t>
  </si>
  <si>
    <t>6368342</t>
  </si>
  <si>
    <t>6369501</t>
  </si>
  <si>
    <t>6369602</t>
  </si>
  <si>
    <t>6370020</t>
  </si>
  <si>
    <t>6370021</t>
  </si>
  <si>
    <t>6370022</t>
  </si>
  <si>
    <t>6370027</t>
  </si>
  <si>
    <t>6370028</t>
  </si>
  <si>
    <t>6370035</t>
  </si>
  <si>
    <t>6370050</t>
  </si>
  <si>
    <t>6370276</t>
  </si>
  <si>
    <t>23.06.2023</t>
  </si>
  <si>
    <t>6370388</t>
  </si>
  <si>
    <t>6371606</t>
  </si>
  <si>
    <t>3965</t>
  </si>
  <si>
    <t>26.06.2023</t>
  </si>
  <si>
    <t>6372298</t>
  </si>
  <si>
    <t>6373909</t>
  </si>
  <si>
    <t>6373963</t>
  </si>
  <si>
    <t>6374000</t>
  </si>
  <si>
    <t>6374602</t>
  </si>
  <si>
    <t>6374857</t>
  </si>
  <si>
    <t>6374858</t>
  </si>
  <si>
    <t>6374860</t>
  </si>
  <si>
    <t>6374861</t>
  </si>
  <si>
    <t>6374866</t>
  </si>
  <si>
    <t>6374867</t>
  </si>
  <si>
    <t>6374876</t>
  </si>
  <si>
    <t>6374877</t>
  </si>
  <si>
    <t>6374906</t>
  </si>
  <si>
    <t>6374959</t>
  </si>
  <si>
    <t>6375078</t>
  </si>
  <si>
    <t>6375079</t>
  </si>
  <si>
    <t>3983</t>
  </si>
  <si>
    <t>27.06.2023</t>
  </si>
  <si>
    <t>3984</t>
  </si>
  <si>
    <t>3985</t>
  </si>
  <si>
    <t>6375106</t>
  </si>
  <si>
    <t>6375261</t>
  </si>
  <si>
    <t>6376186</t>
  </si>
  <si>
    <t>6376610</t>
  </si>
  <si>
    <t>6376807</t>
  </si>
  <si>
    <t>6377360</t>
  </si>
  <si>
    <t>НАТРИЙ СЕРНИСТЫЙ 9 ВОД.ЧДА</t>
  </si>
  <si>
    <t>ТРУБА ЭЛ.СВАРНАЯ СТ3 630*8</t>
  </si>
  <si>
    <t>СТАЛЬ ГОРЯЧЕКАТАННАЯ КРУГ 40Х 65ММ</t>
  </si>
  <si>
    <t>СВИНЦА ОКСИД II - ГЛЕТ СВИНЦОВЫЙ</t>
  </si>
  <si>
    <t>УГОЛЬ АКТИВИРОВАННЫЙ (ИМПОРТ)</t>
  </si>
  <si>
    <t>СТАЛЬ ГОРЯЧЕКАТАННАЯ КРУГ 10Х17Н13М2Т 16ММ</t>
  </si>
  <si>
    <t>ТРУБА ЭЛ.СВАРНАЯ СТ3ПС 219*5</t>
  </si>
  <si>
    <t>ФЕРРОСИЛИЦИЙ ФС 75</t>
  </si>
  <si>
    <t>ТРУБА КВАДРАТНАЯ СТ3 80*80*3</t>
  </si>
  <si>
    <t>ТРУБА ЭЛ.СВАРНАЯ КВАДРАТНАЯ СТ. 100*60*3,0-3,5</t>
  </si>
  <si>
    <t>ТРУБА КВАДРАТНАЯ СТ3 60*100*3</t>
  </si>
  <si>
    <t>ТРУБА КВАДРАТНАЯ СТ3 30*30*2</t>
  </si>
  <si>
    <t>КИРПИЧ ОГНЕУПОРНЫЙ ШАМОТНЫЙ ША №5</t>
  </si>
  <si>
    <t>Смазка солидол</t>
  </si>
  <si>
    <t>Смазка Графитная</t>
  </si>
  <si>
    <t>Масло трансмисионное</t>
  </si>
  <si>
    <t>АММОНИЙ НИТРАТ</t>
  </si>
  <si>
    <t>КАНАТ 2-СВИВКИ СТАЛЬНОЙ (ГОСТ 7669-80/DIN3064) 45,5 ММ</t>
  </si>
  <si>
    <t>ШАРЫ СТАЛЬНЫЕ ПОМОЛЬНЫЕ Д 100ММ</t>
  </si>
  <si>
    <t>БАЛКА ДВУТАВРОВАЯ СТ3 СП N30</t>
  </si>
  <si>
    <t>Сварочные электроды</t>
  </si>
  <si>
    <t>ТРУБА КВАДРАДНАЯ СТ3 120*80*3</t>
  </si>
  <si>
    <t>Труба квадратная</t>
  </si>
  <si>
    <t>МАСЛО МОТОРНОЕ SAE 5W-30</t>
  </si>
  <si>
    <t>Трансмиссионное, гидравлическое масло</t>
  </si>
  <si>
    <t>Универсальное, трансмиссионное масло</t>
  </si>
  <si>
    <t>СТАЛЬ ГОРЯЧЕКАТАННАЯ КРУГ 12Х18Н1ОТ 10ММ</t>
  </si>
  <si>
    <t>СТАЛЬ ГОРЯЧЕКАТАННАЯ КРУГ 12Х18Н1ОТ 20ММ</t>
  </si>
  <si>
    <t>СТАЛЬ ПРОКАТНАЯ ТОНКОЛИСТОВАЯ СТ.3 (08ПС) 2,8 (СП/ПС/КП)</t>
  </si>
  <si>
    <t>БАЛКА ДВУТАВРОВАЯ 09Г2С №55Б1</t>
  </si>
  <si>
    <t>БАЛКА ДВУТАВРОВАЯ 60 Б1</t>
  </si>
  <si>
    <t>ТРУБА НЕФТЕПРОВОД. Б/Ш СТ20 426Х20</t>
  </si>
  <si>
    <t>БАЛКА ДВУТАВРОВАЯ СТ ЗСП N14</t>
  </si>
  <si>
    <t>СТАЛЬ ГОРЯЧЕКАТАННАЯ КРУГ 12Х18Н1ОТ 70ММ</t>
  </si>
  <si>
    <t>СТАЛЬ ГОРЯЧЕКАТАННАЯ КРУГ 12Х18Н1ОТ 16ММ</t>
  </si>
  <si>
    <t>СТАЛЬ ГОРЯЧЕКАТАННАЯ КРУГ 12Х18Н1ОТ 50ММ</t>
  </si>
  <si>
    <t>СТАЛЬ ГОРЯЧЕКАТАННАЯ КРУГ 12Х18Н10Т 100ММ</t>
  </si>
  <si>
    <t>СТАЛЬ ГОРЯЧЕКАТАННАЯ КРУГ 10Х17Н13М2Т 12ММ</t>
  </si>
  <si>
    <t>СТАЛЬ ГОРЯЧЕКАТАННАЯ КРУГ 10Х17Н13М2Т 60ММ</t>
  </si>
  <si>
    <t>ПОЛИЭТИЛЕН ГРАНУЛ. I-0760</t>
  </si>
  <si>
    <t>СТАЛЬ УГЛ.РАВНОПОЛОЧ.СТ3СП/ПС 90*6</t>
  </si>
  <si>
    <t>СТАЛЬ ПРОКАТНАЯ ТОНКОЛИСТОВАЯ СТ 08 ПС 1,5ММ</t>
  </si>
  <si>
    <t>СТАЛЬ УГЛ.РАВНОПОЛОЧ.СТ.ЗСП 180*11</t>
  </si>
  <si>
    <t>Смазка общ.назн.</t>
  </si>
  <si>
    <t>Смазка литол</t>
  </si>
  <si>
    <t>СТАЛЬ УГЛ.РАВНОПОЛОЧ. СТ3СП 140*10</t>
  </si>
  <si>
    <t>ТРУБА МЕДНАЯ Б/Ш ХОЛОДНОДЕФОРМ. 16*1,5*4250</t>
  </si>
  <si>
    <t>Автомобильный бензин</t>
  </si>
  <si>
    <t>ЩЕБЕНЬ 5-20</t>
  </si>
  <si>
    <t>СТАЛЬ УГЛ.РАВНОПОЛОЧ. СТ3 СП 100*7</t>
  </si>
  <si>
    <t>СТАЛЬ УГЛ.РАВНОПОЛОЧ. СТ3 СП 100*10</t>
  </si>
  <si>
    <t>СТАЛЬ УГЛ.РАВНОПОЛОЧ.СТ3СП 100Х8</t>
  </si>
  <si>
    <t>СТАЛЬ УГЛ.РАВНОПОЛОЧ.СТ3СП 90*8</t>
  </si>
  <si>
    <t>СТАЛЬ ПРОКАТНАЯ ТОНКОЛИСТОВАЯ СТ3 СП/ПС/КП 2ММ</t>
  </si>
  <si>
    <t>Портландцемент бездобавочный</t>
  </si>
  <si>
    <t>ЛИСТ МЕДНЫЙ Г/К М1/М2 10.0</t>
  </si>
  <si>
    <t>СТАЛЬ УГЛ.РАВНОПОЛОЧ. СТ3ПС 90*90*8</t>
  </si>
  <si>
    <t>МУКА КОСТНАЯ ДЛЯ ЗАСЫПКИ ПОДДОНОВ (ДЛЯ ПЕЧИ DFC)</t>
  </si>
  <si>
    <t>Топливо дизельное</t>
  </si>
  <si>
    <t>СТАЛЬ ПРОКАТНАЯ ТОЛСТОЛИСТОВАЯ СТ 3СП 60ММ</t>
  </si>
  <si>
    <t>СЕТКА ТКАНАЯ 12Х18 Н 10Т N08 0,32</t>
  </si>
  <si>
    <t>СЕТКА ТКАНАЯ ОБЩЕГО НАЗНАЧЕНИЯ 12Х18Н10Т 2Х2Х1</t>
  </si>
  <si>
    <t>МАСЛО SHELL OMALA S2 GX 220.</t>
  </si>
  <si>
    <t>ОТВОДЫ 90ГР 38*3</t>
  </si>
  <si>
    <t>ОТВОД 90 ГР. 108*3.5</t>
  </si>
  <si>
    <t>ШАРИКИ ДИОКСИДА ЦИРКОНИЯ 2-2,5</t>
  </si>
  <si>
    <t>Кислород газообразный</t>
  </si>
  <si>
    <t>ЭЛЕКТРОДЫ НЖ-13 Д 3ММ</t>
  </si>
  <si>
    <t>ЭЛЕКТРОДЫ НЖ-13 Д 5ММ</t>
  </si>
  <si>
    <t>ЭЛЕКТРОД ЭА-395/9 3ММ</t>
  </si>
  <si>
    <t>ТРУБА ЭЛ. СВАРНАЯ СТ.1ПС 89*3,5</t>
  </si>
  <si>
    <t>СТАЛЬ КОНСТРУКЦИОННАЯ КРУГ 35ХМ 36</t>
  </si>
  <si>
    <t>СТАЛЬ КОНСТРУКЦИОННАЯ КРУГ 35ХМ 50</t>
  </si>
  <si>
    <t>СТАЛЬ КОНСТРУКЦИОННАЯ КРУГ 35ХМ 42</t>
  </si>
  <si>
    <t>СТАЛЬ ПРОКАТНАЯ ТОЛСТОЛИСТОВАЯ СТ 3 СП 4 ММ</t>
  </si>
  <si>
    <t>СТАЛЬ ПРОКАТНАЯ ТОЛСТОЛИСТОВАЯ СТ 3 ПС 6 ММ</t>
  </si>
  <si>
    <t>СТАЛЬ ПРОКАТНАЯ ТОЛСТОЛИСТОВАЯ 09Г2С 10</t>
  </si>
  <si>
    <t>СТАЛЬ УГЛ.РАВНОПОЛОЧ. СТ3ПС 100*100*8</t>
  </si>
  <si>
    <t>СТАЛЬ УГЛ. РАВНОПОЛОЧ. СТ 3 СП 125*8</t>
  </si>
  <si>
    <t>СТАЛЬ ПРОКАТНАЯ ТОЛСТОЛИСТОВАЯ 09Г2С 16</t>
  </si>
  <si>
    <t>СТАЛЬ ПРОКАТНАЯ ТОЛСТОЛИСТОВАЯ СТ 3 СП 30ММ</t>
  </si>
  <si>
    <t>СТАЛЬ ПРОКАТНАЯ ТОЛСТОЛИСТОВАЯ 09Г2С 40ММ</t>
  </si>
  <si>
    <t>СТАЛЬ ПРОКАТ ЛИСТОВАЯ РИФЛЕН. СТ 3СП 5ММ.</t>
  </si>
  <si>
    <t>СТАЛЬ УГЛ.РАВНОПОЛОЧ. СТ3ПС 80Х6</t>
  </si>
  <si>
    <t>ОТВОД СТ 90 ГР. 48*3.5</t>
  </si>
  <si>
    <t>ОТВОД 90 ГР. 57*3,5</t>
  </si>
  <si>
    <t>ОТВОД 90 ГР. 76*3,5</t>
  </si>
  <si>
    <t>ОТВОД 90 ГР. 89*3,5</t>
  </si>
  <si>
    <t>ОТВОД 90 ГР. 159*4.5</t>
  </si>
  <si>
    <t>ОТВОД 90 ГР. 159*4</t>
  </si>
  <si>
    <t>ОТВОД 90 ГР. 273*8,0</t>
  </si>
  <si>
    <t>ОТВОД 90 ГР. 325*10</t>
  </si>
  <si>
    <t>ОТВОД 90 ГР. 325*9,0</t>
  </si>
  <si>
    <t>ОТВОД 45 ГР. 325*9,0</t>
  </si>
  <si>
    <t>ОТВОД 90 ГР. 426*12</t>
  </si>
  <si>
    <t>ОТВОД 90 ГР. 426*10,0</t>
  </si>
  <si>
    <t>БУРА БЕЗВОДНАЯ</t>
  </si>
  <si>
    <t>ГРАФИТ СЕРЕБ.КРИСТ.ГЛ-1</t>
  </si>
  <si>
    <t>СТАЛЬ ПРОКАТНАЯ ТОЛСТОЛИСТОВАЯ 09Г2С 20</t>
  </si>
  <si>
    <t>СТАЛЬ ПРОКАТНАЯ ТОЛСТОЛИСТОВАЯ 09Г2С 25</t>
  </si>
  <si>
    <t>СТАЛЬ ПРОКАТНАЯ ТОЛСТОЛИСТОВАЯ 09Г2С 50 ММ</t>
  </si>
  <si>
    <t>СТАЛЬ ПРОКАТНАЯ ТОЛСТОЛИСТОВАЯ 09Г2С 60</t>
  </si>
  <si>
    <t>СТАЛЬ Г/К КВАДРАТ СТ3СП 14*14</t>
  </si>
  <si>
    <t>ЭЛЕКТРОД МНЧ-2 3</t>
  </si>
  <si>
    <t>ЭЛЕКТРОД ОЗЛ-9А 3ММ</t>
  </si>
  <si>
    <t>ЭЛЕКТРОД Т-620 4</t>
  </si>
  <si>
    <t>ЭЛЕКТРОД ОЗЛ-9А 4ММ</t>
  </si>
  <si>
    <t>Аммиачная селитра</t>
  </si>
  <si>
    <t>ЦЕОЛИТ СИНТЕТИЧЕСКИЙ (ЛАБОРАТОРНЫЙ)</t>
  </si>
  <si>
    <t>АНТИФРИЗ (КОНЦЕНТРАТ) - ОХЛАЖДАЮЩАЯ ЖИДКОСТЬ</t>
  </si>
  <si>
    <t>МАСЛО ДИЗЕЛЬНОЕ М-14Г 2К</t>
  </si>
  <si>
    <t>СТАЛЬ ПРОКАТНАЯ ТОЛСТОЛИСТОВАЯ 20Х23Н18 10ММ</t>
  </si>
  <si>
    <t>ЭЛЕКТРОД ЦЧ-4 4ММ</t>
  </si>
  <si>
    <t>ФРЕОН R-134А</t>
  </si>
  <si>
    <t>ФРЕОН R-404А</t>
  </si>
  <si>
    <t>ФРЕОН R 600А</t>
  </si>
  <si>
    <t>КАРТОН АСБЕСТОВ.ОБЩЕГО НАЗНАЧ.КАОН1 5,0ММ</t>
  </si>
  <si>
    <t>КРАСКА АВТОМОБИЛЬНАЯ</t>
  </si>
  <si>
    <t>ЭМАЛЬ ПФ-115 СЕРАЯ</t>
  </si>
  <si>
    <t>КАНАТ 2-СВИВКИ (ГОСТ 7669-80/DIN 3064) 8.1</t>
  </si>
  <si>
    <t>СТАЛЬ УГЛ.РАВНОПОЛОЧ.СТ3СП 25*4ММ</t>
  </si>
  <si>
    <t>ФРЕОН R-410А</t>
  </si>
  <si>
    <t>СЕРЕБРО</t>
  </si>
  <si>
    <t>КАНАТ СТАЛЬНОЙ 8,1ММ</t>
  </si>
  <si>
    <t>ТРУБЫ ЭЛ. СВАРНЫЕ СТ3 Д 1020Х12 (С ИЗОЛЯЦИЕЙ)</t>
  </si>
  <si>
    <t>ТРУБА ЭЛ.СВАРНАЯ СТ3 1220*12 (С ИЗОЛЯЦИЕЙ)</t>
  </si>
  <si>
    <t>РЕЛЬСЫ Р24</t>
  </si>
  <si>
    <t>ЭЛЕКТРОДЫ ГРАФИТИРОВАННЫЕ НР Д300ММ L1800ММ</t>
  </si>
  <si>
    <t>СЕЛИТРА АММИАЧНАЯ</t>
  </si>
  <si>
    <t>АЗОТ ГАЗООБРАЗНЫЙ В БАЛЛОНАХ</t>
  </si>
  <si>
    <t>ПРОВОЛОКА ЭЛЕКТРИЧ.СОПР.Х20Н80 1.80</t>
  </si>
  <si>
    <t>ПРОВОЛОКА ЭЛЕКТРИЧ.СОПР.Х20Н80 4.00</t>
  </si>
  <si>
    <t>ПРОВОЛОКА ЭЛЕКТРИЧ.СОПР.Х20Н80 1.20</t>
  </si>
  <si>
    <t>ПРОВОЛОКА ЭЛЕКТРИЧ.СОПР Х20Н80 3.2</t>
  </si>
  <si>
    <t>ПРОВОЛОКА ЭЛЕКТРИЧ.СОПР.Х20Н80 1.00</t>
  </si>
  <si>
    <t>ПРОВОЛОКА ЭЛЕКТРИЧ.СОПР.Х20Н80 0,7</t>
  </si>
  <si>
    <t>ЛЕНТА Х20Н80 2.0*20</t>
  </si>
  <si>
    <t>СВИНЕЦ С2</t>
  </si>
  <si>
    <t>ЭЛЕКТРОД Э46.МР-3 4</t>
  </si>
  <si>
    <t>НИТРАТ СВИНЦА</t>
  </si>
  <si>
    <t>Нихромовая проволока</t>
  </si>
  <si>
    <t>СТАЛЬ АРМИРОВАННАЯ СТ 35 ГС 10ММ</t>
  </si>
  <si>
    <t xml:space="preserve"> ФЛОКУЛЯНТ ПРАЕСТОЛ 2500</t>
  </si>
  <si>
    <t>БЕНЗИН АВТОМОБИЛЬНЫЙ АИ-95</t>
  </si>
  <si>
    <t>Серебро</t>
  </si>
  <si>
    <t>КЕРАМЗИТ</t>
  </si>
  <si>
    <t>СЕРЕБРО.</t>
  </si>
  <si>
    <t>Бура безводная</t>
  </si>
  <si>
    <t>ФЛОКУЛЯНТ ПРАЕСТОЛ 2500 (неионогенный полиакриламид BLUFLOC N 830)</t>
  </si>
  <si>
    <t>СМАЗКА ГРАФИТНАЯ</t>
  </si>
  <si>
    <t>СМАЗКА 1-13</t>
  </si>
  <si>
    <t>МАСЛО МОТОРНОЕ МС-20А</t>
  </si>
  <si>
    <t>СМАЗКА ЛИТОЛ-24</t>
  </si>
  <si>
    <t>КОНЦЕНТРАТ СУЛЬФИТНО-СПИРТОВОЙ БАРДЫ</t>
  </si>
  <si>
    <t>ЭМАЛЬ ПФ РАЗНОЦВЕТНАЯ</t>
  </si>
  <si>
    <t>ЭМАЛЬ ПФ</t>
  </si>
  <si>
    <t>КРАСКА ВОДОЭМУЛЬСИОННАЯ ФАСАДНАЯ</t>
  </si>
  <si>
    <t>СТАЛЬ Г/К КРУГ СТ. 3 СП 10 ММ</t>
  </si>
  <si>
    <t>СТАЛЬ Г/К КРУГ СТ.3СП 32ММ</t>
  </si>
  <si>
    <t>СТАЛЬ ГОРЯЧЕКАТАНАЯ КРУГ 45 60ММ</t>
  </si>
  <si>
    <t>СТАЛЬ ГОРЯЧЕКАТАНАЯ КРУГ 45 80ММ</t>
  </si>
  <si>
    <t>АРГОН ГАЗООБРАЗНЫЙ (ЛАБОРАТОРНЫЙ)</t>
  </si>
  <si>
    <t>Масло</t>
  </si>
  <si>
    <t>ТРУБА БК-ОМП 160/12.5 SN 48 F 190 T 110 C</t>
  </si>
  <si>
    <t>СТАЛЬ ПРОКАТНАЯ ТОНКОЛИСТОВАЯ Г/К СТ.3 (08ПС) (СП/ПС/КП) 3.0ММ</t>
  </si>
  <si>
    <t>СТАЛЬ ПРОКАТНАЯ ТОЛСТОЛИСТОВАЯ СТ 3 СП 5 ММ</t>
  </si>
  <si>
    <t>СТАЛЬ ПРОКАТНАЯ ТОЛСТОЛИСТОВАЯ СТ 3 СП 6 ММ</t>
  </si>
  <si>
    <t>СТАЛЬ ПРОКАТНАЯ ТОЛСТОЛИСТОВАЯ Г/К СТ.3 (СП/ПС/КП) 8 ММ</t>
  </si>
  <si>
    <t>СТАЛЬ КАЛИБРОВАННАЯ ШЕСТИГРАН. 40Х 24,0 ММ</t>
  </si>
  <si>
    <t>СТАЛЬ КАЛИБРОВАННАЯ ШЕСТИГРАН. 40Х 27,0ММ</t>
  </si>
  <si>
    <t>СТАЛЬ КАЛИБРОВАННАЯ ШЕСТИГРАН. 40Х 46,0ММ</t>
  </si>
  <si>
    <t>СТАЛЬ КАЛИБРОВАННАЯ ШЕСТИГРАН. 40Х 65,0 ММ</t>
  </si>
  <si>
    <t>ПРОВОЛОКА КОЛЮЧАЯ</t>
  </si>
  <si>
    <t>МАСЛО ИНДУСТРИАЛЬНОЕ И-40А</t>
  </si>
  <si>
    <t>ТРУБА КВАДРАТНАЯ 40Х40Х2,8</t>
  </si>
  <si>
    <t>ТРУБА КВАДРАТНАЯ 50Х50Х3,5</t>
  </si>
  <si>
    <t>ТРУБА ЭЛ.СВАРНАЯ 1220*12-16ММ</t>
  </si>
  <si>
    <t>МАСЛО ДЛЯ ТЕХНОЛОГИЧЕСКИХ РЕДУКТОРОВ 68</t>
  </si>
  <si>
    <t>МАСЛО SHELL OMALA S2 G100</t>
  </si>
  <si>
    <t>СМАЗКА GADUS S2V-100-3</t>
  </si>
  <si>
    <t>ЗОЛОТО (СУМОВОЙ)</t>
  </si>
  <si>
    <t>ИНОСТРАННЫЕ ИНВЕСТИЦИИ (СПЕЦСЧЕТ, ЗА СЧЕТ ДОПДОХОДА)</t>
  </si>
  <si>
    <t>UZSHOES MAS’ULIYATI CHEKLANGAN JAMIYATI</t>
  </si>
  <si>
    <t>ООО HIMEX</t>
  </si>
  <si>
    <t>LOCHIN OXFORD MCHJ</t>
  </si>
  <si>
    <t>ЧП ENERGY TECHNOLOGY SERVICE</t>
  </si>
  <si>
    <t>ООО MYSTEP</t>
  </si>
  <si>
    <t>МЧЖ НАМ МОТОР СЕРВИС</t>
  </si>
  <si>
    <t>ГУП НАВОИ ТЕМИР ЙУЛ ТРАНСПОРТИ</t>
  </si>
  <si>
    <t>СП TOSH NUR PLAST</t>
  </si>
  <si>
    <t>SHINING FUTURE MCHJ</t>
  </si>
  <si>
    <t>ООО KARMANA-SHARQONA INVEST</t>
  </si>
  <si>
    <t>ООО ELLIPS UDP</t>
  </si>
  <si>
    <t>BUKHARA LOGISTIK MCHJ</t>
  </si>
  <si>
    <t>OOO CHIRCHIQ EXPO KLEAN</t>
  </si>
  <si>
    <t>IDEAL PLAST MANUFACTORY MCHJ</t>
  </si>
  <si>
    <t>ООО HYDRO COMPONENT</t>
  </si>
  <si>
    <t>ЧП MOS STAL KANAT</t>
  </si>
  <si>
    <t>АМЗ ПО УЗЖЕЛДОРРЕММАШ</t>
  </si>
  <si>
    <t>ООО SMART WATER SYSTEM</t>
  </si>
  <si>
    <t>ИРМАШ-РИВОЖ МЧЖ</t>
  </si>
  <si>
    <t>ELEKTROPRIBOR REALTORG MCHJ</t>
  </si>
  <si>
    <t>FLYING PAPERS MCHJ</t>
  </si>
  <si>
    <t>ООО ELMASH</t>
  </si>
  <si>
    <t>DIYOR HAKIM ZARAFSHON MCHJ</t>
  </si>
  <si>
    <t>OOO DIYOR HAKIM NAVOIY</t>
  </si>
  <si>
    <t>ЧП ЭЛЕКТР МЕХАНИК ТАЪМИР ИШЛАБ ЧИКАРИШ</t>
  </si>
  <si>
    <t>ЧП КАRMANA GOLD MINE</t>
  </si>
  <si>
    <t>OOO ORZU FARM SANOAT</t>
  </si>
  <si>
    <t>KEDR FURNITURE FACTORY ОК</t>
  </si>
  <si>
    <t>ООО EXCLUSIVE DIAMOND BLINDS</t>
  </si>
  <si>
    <t>ООО VODIY ENERGO TA`MIR SERVIS</t>
  </si>
  <si>
    <t>OOO АМОРАНТ</t>
  </si>
  <si>
    <t>MARGILON MUKAMMAL SERVIS VCHJ</t>
  </si>
  <si>
    <t>ООО AZIATSKIY MASHINOSTROITELNIY ZAVOD</t>
  </si>
  <si>
    <t>ЧП STALMET GROUP SERVICE</t>
  </si>
  <si>
    <t>ООО INSTITUT GORNOY ELEKTROTEXNIKI I AVTOMATIZATSII</t>
  </si>
  <si>
    <t>OOO MIСRO ELEСTRONIKA</t>
  </si>
  <si>
    <t>AVTOMATIZIROVANNIYE SISTEMI IZMERENIYA MCHJ</t>
  </si>
  <si>
    <t>OOO LED ENERGY PRODUCT</t>
  </si>
  <si>
    <t>RED-GEAR MCHJ</t>
  </si>
  <si>
    <t>ООО ЛАКТАМ</t>
  </si>
  <si>
    <t>ЧП DIZEL DETAL SAVDO</t>
  </si>
  <si>
    <t>AGROMASHSERVIS ISHLAB CHIQARISH SAVDO TA'MINOT MCHJ</t>
  </si>
  <si>
    <t>OOO VODIY ENERGOMASH</t>
  </si>
  <si>
    <t>СП ОАО ЧТЗ (ЧИРЧИКСКИЙ ТРАНСФОРМАТОРНЫЙ ЗАВОД)</t>
  </si>
  <si>
    <t>TURON MONTAJ METALL</t>
  </si>
  <si>
    <t>OOO ТПП GAMMA COLOR SERVICE</t>
  </si>
  <si>
    <t>OOO BRIKET PLUS</t>
  </si>
  <si>
    <t>TERMOPRIBOR ZAVODI MCHJ</t>
  </si>
  <si>
    <t>OOO ELECTRIC MOTOR</t>
  </si>
  <si>
    <t>OOO NEFTGAZKOMPLEKT</t>
  </si>
  <si>
    <t>ООО УЗУГОЛЬПРОМ НИПИ</t>
  </si>
  <si>
    <t>СП ООО KO-UNG CYLINDER</t>
  </si>
  <si>
    <t>ЧП NADIR RABER</t>
  </si>
  <si>
    <t>OOO NAVOIYSKIY ELEKTRODNIY ZAVOD</t>
  </si>
  <si>
    <t>OOO KOINOT YULDUZ SERVIS</t>
  </si>
  <si>
    <t>ООО VATAN LAK BO‘YOQ</t>
  </si>
  <si>
    <t>ЧП IBROHIM GOLDEN</t>
  </si>
  <si>
    <t>SUMONO MCHJ</t>
  </si>
  <si>
    <t>ООО ENTER GEODEZIYA</t>
  </si>
  <si>
    <t>ООО SAMARQANDS ROCK TOOLS</t>
  </si>
  <si>
    <t>UTF FILTRATION TECHNOLOGIES</t>
  </si>
  <si>
    <t>ЧП TEXNO BRS</t>
  </si>
  <si>
    <t>ООО REK-BILD-STAR</t>
  </si>
  <si>
    <t>ООО BUR KOMPRESSOR NAVOIY</t>
  </si>
  <si>
    <t>ООО RICH PANDA</t>
  </si>
  <si>
    <t>ЧП KURAMA-VOSTOK</t>
  </si>
  <si>
    <t>ООО KRAN VA MAXSUS TEXNIKALAR</t>
  </si>
  <si>
    <t>NURAFSHON MAXSUS TEXNIKA MCHJ</t>
  </si>
  <si>
    <t>ООО KRANTAS</t>
  </si>
  <si>
    <t>ООО НАВОИМОНТАЖАВТОМАТИКА</t>
  </si>
  <si>
    <t>ХК GOLD PAPER GROWN</t>
  </si>
  <si>
    <t>OOO EVERY TIME</t>
  </si>
  <si>
    <t>OOO TURON ABRAZIV</t>
  </si>
  <si>
    <t>KAFOLATLI TEPLOVOZ TA'MIR MCHJ</t>
  </si>
  <si>
    <t>ООО NAMANGAN PORLOQ TA‘MIRLASH SERVIS</t>
  </si>
  <si>
    <t>ОБЩЕСТВО С ОГРАНИЧЕННОЙ ОТВЕТСТВЕННОСТЬЮ BUKHARA BEST BUILDER</t>
  </si>
  <si>
    <t>OOO "ELDAS"</t>
  </si>
  <si>
    <t>ООО TOSHELECTROAPPARAT</t>
  </si>
  <si>
    <t>ООО STROPLIFTSERVIS</t>
  </si>
  <si>
    <t>OOO DRILLFLOT-ASIA</t>
  </si>
  <si>
    <t>AWALL TECH MCHJ</t>
  </si>
  <si>
    <t>ООО LEONIS</t>
  </si>
  <si>
    <t>АО УЗВАГОНТАЪМИР</t>
  </si>
  <si>
    <t>OOO KRANTAS GROUP</t>
  </si>
  <si>
    <t>KOGON MARS PLUS МЧЖ</t>
  </si>
  <si>
    <t>MAROQAND FOOD BARAKA SAVDO MCHJ</t>
  </si>
  <si>
    <t>БУХ. РЕГИОНАЛЬНЫЙ  ЖЕЛЕЗНОДОРОЖНЫЙ УЗЕЛ</t>
  </si>
  <si>
    <t>ООО RED ROOF - 2018</t>
  </si>
  <si>
    <t>EXTREME PROFIT МЧЖ</t>
  </si>
  <si>
    <t>ПП ТЭНСОЗЛИК</t>
  </si>
  <si>
    <t>0166508</t>
  </si>
  <si>
    <t>01.04.2023</t>
  </si>
  <si>
    <t>0166777</t>
  </si>
  <si>
    <t>0166553</t>
  </si>
  <si>
    <t>02.04.2023</t>
  </si>
  <si>
    <t>0166554</t>
  </si>
  <si>
    <t>0166555</t>
  </si>
  <si>
    <t>0166556</t>
  </si>
  <si>
    <t>0166557</t>
  </si>
  <si>
    <t>0166558</t>
  </si>
  <si>
    <t>0166559</t>
  </si>
  <si>
    <t>0166560</t>
  </si>
  <si>
    <t>0166561</t>
  </si>
  <si>
    <t>0166562</t>
  </si>
  <si>
    <t>0166563</t>
  </si>
  <si>
    <t>0166564</t>
  </si>
  <si>
    <t>0166565</t>
  </si>
  <si>
    <t>0166566</t>
  </si>
  <si>
    <t>0166567</t>
  </si>
  <si>
    <t>0166568</t>
  </si>
  <si>
    <t>0166569</t>
  </si>
  <si>
    <t>0166570</t>
  </si>
  <si>
    <t>0166571</t>
  </si>
  <si>
    <t>0166572</t>
  </si>
  <si>
    <t>0166573</t>
  </si>
  <si>
    <t>0166624</t>
  </si>
  <si>
    <t>0166625</t>
  </si>
  <si>
    <t>0166626</t>
  </si>
  <si>
    <t>0166627</t>
  </si>
  <si>
    <t>0166628</t>
  </si>
  <si>
    <t>0166629</t>
  </si>
  <si>
    <t>0166630</t>
  </si>
  <si>
    <t>0166693</t>
  </si>
  <si>
    <t>0166694</t>
  </si>
  <si>
    <t>0166696</t>
  </si>
  <si>
    <t>0166697</t>
  </si>
  <si>
    <t>0166735</t>
  </si>
  <si>
    <t>0166736</t>
  </si>
  <si>
    <t>0166737</t>
  </si>
  <si>
    <t>0166738</t>
  </si>
  <si>
    <t>0166739</t>
  </si>
  <si>
    <t>0166740</t>
  </si>
  <si>
    <t>0166745</t>
  </si>
  <si>
    <t>0166772</t>
  </si>
  <si>
    <t>0166773</t>
  </si>
  <si>
    <t>0167107</t>
  </si>
  <si>
    <t>0167144</t>
  </si>
  <si>
    <t>0167254</t>
  </si>
  <si>
    <t>0167255</t>
  </si>
  <si>
    <t>0167256</t>
  </si>
  <si>
    <t>0167257</t>
  </si>
  <si>
    <t>0167258</t>
  </si>
  <si>
    <t>0167259</t>
  </si>
  <si>
    <t>0167260</t>
  </si>
  <si>
    <t>0167261</t>
  </si>
  <si>
    <t>0167262</t>
  </si>
  <si>
    <t>0167335</t>
  </si>
  <si>
    <t>0167386</t>
  </si>
  <si>
    <t>0167457</t>
  </si>
  <si>
    <t>0167458</t>
  </si>
  <si>
    <t>0167460</t>
  </si>
  <si>
    <t>0167461</t>
  </si>
  <si>
    <t>0167462</t>
  </si>
  <si>
    <t>0167463</t>
  </si>
  <si>
    <t>0167464</t>
  </si>
  <si>
    <t>0167465</t>
  </si>
  <si>
    <t>0167468</t>
  </si>
  <si>
    <t>0167471</t>
  </si>
  <si>
    <t>0167472</t>
  </si>
  <si>
    <t>0167510</t>
  </si>
  <si>
    <t>08.04.2023</t>
  </si>
  <si>
    <t>0167511</t>
  </si>
  <si>
    <t>0167512</t>
  </si>
  <si>
    <t>0167513</t>
  </si>
  <si>
    <t>0167520</t>
  </si>
  <si>
    <t>0167544</t>
  </si>
  <si>
    <t>0167553</t>
  </si>
  <si>
    <t>0167609</t>
  </si>
  <si>
    <t>0167610</t>
  </si>
  <si>
    <t>0167611</t>
  </si>
  <si>
    <t>0167612</t>
  </si>
  <si>
    <t>0167613</t>
  </si>
  <si>
    <t>0167614</t>
  </si>
  <si>
    <t>0167615</t>
  </si>
  <si>
    <t>0167621</t>
  </si>
  <si>
    <t>0167622</t>
  </si>
  <si>
    <t>0167623</t>
  </si>
  <si>
    <t>0167624</t>
  </si>
  <si>
    <t>0167625</t>
  </si>
  <si>
    <t>0167626</t>
  </si>
  <si>
    <t>0167627</t>
  </si>
  <si>
    <t>0167628</t>
  </si>
  <si>
    <t>0167629</t>
  </si>
  <si>
    <t>0167630</t>
  </si>
  <si>
    <t>0167631</t>
  </si>
  <si>
    <t>0167632</t>
  </si>
  <si>
    <t>0167633</t>
  </si>
  <si>
    <t>0167634</t>
  </si>
  <si>
    <t>0167635</t>
  </si>
  <si>
    <t>0167636</t>
  </si>
  <si>
    <t>0167637</t>
  </si>
  <si>
    <t>0167638</t>
  </si>
  <si>
    <t>0167639</t>
  </si>
  <si>
    <t>0167640</t>
  </si>
  <si>
    <t>0167641</t>
  </si>
  <si>
    <t>0167642</t>
  </si>
  <si>
    <t>0167643</t>
  </si>
  <si>
    <t>0167644</t>
  </si>
  <si>
    <t>0167723</t>
  </si>
  <si>
    <t>0167751</t>
  </si>
  <si>
    <t>09.04.2023</t>
  </si>
  <si>
    <t>0167757</t>
  </si>
  <si>
    <t>0167758</t>
  </si>
  <si>
    <t>0167927</t>
  </si>
  <si>
    <t>0167941</t>
  </si>
  <si>
    <t>0167942</t>
  </si>
  <si>
    <t>0167988</t>
  </si>
  <si>
    <t>0167989</t>
  </si>
  <si>
    <t>0167990</t>
  </si>
  <si>
    <t>0167991</t>
  </si>
  <si>
    <t>0168026</t>
  </si>
  <si>
    <t>0168162</t>
  </si>
  <si>
    <t>0168176</t>
  </si>
  <si>
    <t>0168188</t>
  </si>
  <si>
    <t>0168367</t>
  </si>
  <si>
    <t>0168436</t>
  </si>
  <si>
    <t>0168437</t>
  </si>
  <si>
    <t>0168438</t>
  </si>
  <si>
    <t>0168439</t>
  </si>
  <si>
    <t>0168457</t>
  </si>
  <si>
    <t>0168486</t>
  </si>
  <si>
    <t>0168487</t>
  </si>
  <si>
    <t>0168488</t>
  </si>
  <si>
    <t>0168490</t>
  </si>
  <si>
    <t>0168491</t>
  </si>
  <si>
    <t>0168492</t>
  </si>
  <si>
    <t>0168493</t>
  </si>
  <si>
    <t>0168494</t>
  </si>
  <si>
    <t>0168495</t>
  </si>
  <si>
    <t>0168496</t>
  </si>
  <si>
    <t>0168705</t>
  </si>
  <si>
    <t>0168903</t>
  </si>
  <si>
    <t>0168904</t>
  </si>
  <si>
    <t>0168910</t>
  </si>
  <si>
    <t>0168979</t>
  </si>
  <si>
    <t>0168980</t>
  </si>
  <si>
    <t>0168981</t>
  </si>
  <si>
    <t>0168982</t>
  </si>
  <si>
    <t>0168983</t>
  </si>
  <si>
    <t>0168984</t>
  </si>
  <si>
    <t>0168985</t>
  </si>
  <si>
    <t>0168986</t>
  </si>
  <si>
    <t>0168987</t>
  </si>
  <si>
    <t>0168988</t>
  </si>
  <si>
    <t>0168990</t>
  </si>
  <si>
    <t>0168991</t>
  </si>
  <si>
    <t>0168992</t>
  </si>
  <si>
    <t>0168993</t>
  </si>
  <si>
    <t>0168994</t>
  </si>
  <si>
    <t>0168995</t>
  </si>
  <si>
    <t>0168996</t>
  </si>
  <si>
    <t>0168998</t>
  </si>
  <si>
    <t>0168999</t>
  </si>
  <si>
    <t>0169000</t>
  </si>
  <si>
    <t>0169001</t>
  </si>
  <si>
    <t>0169002</t>
  </si>
  <si>
    <t>0169003</t>
  </si>
  <si>
    <t>0169004</t>
  </si>
  <si>
    <t>0169005</t>
  </si>
  <si>
    <t>0169006</t>
  </si>
  <si>
    <t>0169007</t>
  </si>
  <si>
    <t>0169008</t>
  </si>
  <si>
    <t>0169009</t>
  </si>
  <si>
    <t>0169010</t>
  </si>
  <si>
    <t>0169011</t>
  </si>
  <si>
    <t>0169012</t>
  </si>
  <si>
    <t>0169013</t>
  </si>
  <si>
    <t>0169014</t>
  </si>
  <si>
    <t>0169015</t>
  </si>
  <si>
    <t>0169016</t>
  </si>
  <si>
    <t>0169018</t>
  </si>
  <si>
    <t>0169019</t>
  </si>
  <si>
    <t>0169020</t>
  </si>
  <si>
    <t>0169021</t>
  </si>
  <si>
    <t>0169022</t>
  </si>
  <si>
    <t>0169023</t>
  </si>
  <si>
    <t>0169024</t>
  </si>
  <si>
    <t>0169025</t>
  </si>
  <si>
    <t>0169026</t>
  </si>
  <si>
    <t>0169027</t>
  </si>
  <si>
    <t>0169028</t>
  </si>
  <si>
    <t>0169029</t>
  </si>
  <si>
    <t>0169030</t>
  </si>
  <si>
    <t>0169031</t>
  </si>
  <si>
    <t>0169038</t>
  </si>
  <si>
    <t>0169039</t>
  </si>
  <si>
    <t>0169040</t>
  </si>
  <si>
    <t>0169041</t>
  </si>
  <si>
    <t>0169064</t>
  </si>
  <si>
    <t>15.04.2023</t>
  </si>
  <si>
    <t>0169088</t>
  </si>
  <si>
    <t>0169101</t>
  </si>
  <si>
    <t>0169102</t>
  </si>
  <si>
    <t>0169103</t>
  </si>
  <si>
    <t>0169104</t>
  </si>
  <si>
    <t>0169105</t>
  </si>
  <si>
    <t>0169106</t>
  </si>
  <si>
    <t>0169107</t>
  </si>
  <si>
    <t>0169108</t>
  </si>
  <si>
    <t>0169109</t>
  </si>
  <si>
    <t>0169110</t>
  </si>
  <si>
    <t>0169120</t>
  </si>
  <si>
    <t>0169121</t>
  </si>
  <si>
    <t>0169123</t>
  </si>
  <si>
    <t>0169124</t>
  </si>
  <si>
    <t>0169126</t>
  </si>
  <si>
    <t>0169128</t>
  </si>
  <si>
    <t>0169165</t>
  </si>
  <si>
    <t>0169166</t>
  </si>
  <si>
    <t>0169205</t>
  </si>
  <si>
    <t>0169206</t>
  </si>
  <si>
    <t>0169207</t>
  </si>
  <si>
    <t>0169241</t>
  </si>
  <si>
    <t>0169242</t>
  </si>
  <si>
    <t>0169243</t>
  </si>
  <si>
    <t>0169281</t>
  </si>
  <si>
    <t>0169282</t>
  </si>
  <si>
    <t>0169283</t>
  </si>
  <si>
    <t>0169284</t>
  </si>
  <si>
    <t>0169285</t>
  </si>
  <si>
    <t>0169286</t>
  </si>
  <si>
    <t>0169287</t>
  </si>
  <si>
    <t>0169320</t>
  </si>
  <si>
    <t>0169335</t>
  </si>
  <si>
    <t>0169374</t>
  </si>
  <si>
    <t>16.04.2023</t>
  </si>
  <si>
    <t>0169433</t>
  </si>
  <si>
    <t>0169441</t>
  </si>
  <si>
    <t>0169447</t>
  </si>
  <si>
    <t>0169454</t>
  </si>
  <si>
    <t>0169455</t>
  </si>
  <si>
    <t>0169464</t>
  </si>
  <si>
    <t>0169465</t>
  </si>
  <si>
    <t>0169476</t>
  </si>
  <si>
    <t>0169478</t>
  </si>
  <si>
    <t>0169479</t>
  </si>
  <si>
    <t>0169480</t>
  </si>
  <si>
    <t>0169481</t>
  </si>
  <si>
    <t>0169482</t>
  </si>
  <si>
    <t>0169483</t>
  </si>
  <si>
    <t>0169510</t>
  </si>
  <si>
    <t>0169511</t>
  </si>
  <si>
    <t>0169512</t>
  </si>
  <si>
    <t>0169513</t>
  </si>
  <si>
    <t>0169514</t>
  </si>
  <si>
    <t>0169515</t>
  </si>
  <si>
    <t>0169517</t>
  </si>
  <si>
    <t>0169518</t>
  </si>
  <si>
    <t>0169530</t>
  </si>
  <si>
    <t>0169539</t>
  </si>
  <si>
    <t>0169540</t>
  </si>
  <si>
    <t>0169541</t>
  </si>
  <si>
    <t>0169542</t>
  </si>
  <si>
    <t>0169543</t>
  </si>
  <si>
    <t>0169544</t>
  </si>
  <si>
    <t>0169548</t>
  </si>
  <si>
    <t>0169550</t>
  </si>
  <si>
    <t>0169551</t>
  </si>
  <si>
    <t>0169552</t>
  </si>
  <si>
    <t>0169553</t>
  </si>
  <si>
    <t>0169554</t>
  </si>
  <si>
    <t>0169555</t>
  </si>
  <si>
    <t>0169556</t>
  </si>
  <si>
    <t>0169557</t>
  </si>
  <si>
    <t>0169558</t>
  </si>
  <si>
    <t>0169572</t>
  </si>
  <si>
    <t>0169573</t>
  </si>
  <si>
    <t>0169574</t>
  </si>
  <si>
    <t>0169575</t>
  </si>
  <si>
    <t>0169576</t>
  </si>
  <si>
    <t>0169592</t>
  </si>
  <si>
    <t>0169593</t>
  </si>
  <si>
    <t>0169606</t>
  </si>
  <si>
    <t>0169623</t>
  </si>
  <si>
    <t>0169624</t>
  </si>
  <si>
    <t>0169659</t>
  </si>
  <si>
    <t>0169662</t>
  </si>
  <si>
    <t>0169663</t>
  </si>
  <si>
    <t>0169664</t>
  </si>
  <si>
    <t>0169665</t>
  </si>
  <si>
    <t>0169666</t>
  </si>
  <si>
    <t>0169667</t>
  </si>
  <si>
    <t>0169670</t>
  </si>
  <si>
    <t>0169671</t>
  </si>
  <si>
    <t>0169672</t>
  </si>
  <si>
    <t>0169673</t>
  </si>
  <si>
    <t>0169674</t>
  </si>
  <si>
    <t>0169675</t>
  </si>
  <si>
    <t>0169676</t>
  </si>
  <si>
    <t>0169677</t>
  </si>
  <si>
    <t>0169678</t>
  </si>
  <si>
    <t>0169679</t>
  </si>
  <si>
    <t>0169680</t>
  </si>
  <si>
    <t>0169809</t>
  </si>
  <si>
    <t>0169810</t>
  </si>
  <si>
    <t>0169812</t>
  </si>
  <si>
    <t>0169822</t>
  </si>
  <si>
    <t>0169831</t>
  </si>
  <si>
    <t>0169834</t>
  </si>
  <si>
    <t>0169835</t>
  </si>
  <si>
    <t>0169941</t>
  </si>
  <si>
    <t>0169942</t>
  </si>
  <si>
    <t>0169943</t>
  </si>
  <si>
    <t>0170079</t>
  </si>
  <si>
    <t>0170106</t>
  </si>
  <si>
    <t>0170121</t>
  </si>
  <si>
    <t>0170126</t>
  </si>
  <si>
    <t>0170188</t>
  </si>
  <si>
    <t>0170201</t>
  </si>
  <si>
    <t>0170202</t>
  </si>
  <si>
    <t>0170203</t>
  </si>
  <si>
    <t>0170214</t>
  </si>
  <si>
    <t>0170215</t>
  </si>
  <si>
    <t>0170219</t>
  </si>
  <si>
    <t>0170220</t>
  </si>
  <si>
    <t>0170221</t>
  </si>
  <si>
    <t>0170222</t>
  </si>
  <si>
    <t>0170223</t>
  </si>
  <si>
    <t>0170227</t>
  </si>
  <si>
    <t>0170334</t>
  </si>
  <si>
    <t>0170374</t>
  </si>
  <si>
    <t>0170404</t>
  </si>
  <si>
    <t>0170405</t>
  </si>
  <si>
    <t>0170416</t>
  </si>
  <si>
    <t>0170464</t>
  </si>
  <si>
    <t>0170465</t>
  </si>
  <si>
    <t>0170466</t>
  </si>
  <si>
    <t>0170467</t>
  </si>
  <si>
    <t>0170468</t>
  </si>
  <si>
    <t>0170469</t>
  </si>
  <si>
    <t>0170470</t>
  </si>
  <si>
    <t>0170471</t>
  </si>
  <si>
    <t>0170472</t>
  </si>
  <si>
    <t>0170492</t>
  </si>
  <si>
    <t>21.04.2023</t>
  </si>
  <si>
    <t>0170493</t>
  </si>
  <si>
    <t>0170494</t>
  </si>
  <si>
    <t>0170495</t>
  </si>
  <si>
    <t>0170496</t>
  </si>
  <si>
    <t>0170569</t>
  </si>
  <si>
    <t>0170570</t>
  </si>
  <si>
    <t>0170602</t>
  </si>
  <si>
    <t>0170603</t>
  </si>
  <si>
    <t>0170677</t>
  </si>
  <si>
    <t>0170720</t>
  </si>
  <si>
    <t>0170730</t>
  </si>
  <si>
    <t>0170733</t>
  </si>
  <si>
    <t>0170734</t>
  </si>
  <si>
    <t>0170735</t>
  </si>
  <si>
    <t>0170736</t>
  </si>
  <si>
    <t>0170743</t>
  </si>
  <si>
    <t>0170749</t>
  </si>
  <si>
    <t>0170750</t>
  </si>
  <si>
    <t>0170751</t>
  </si>
  <si>
    <t>0170754</t>
  </si>
  <si>
    <t>0170755</t>
  </si>
  <si>
    <t>0170756</t>
  </si>
  <si>
    <t>0170757</t>
  </si>
  <si>
    <t>0170759</t>
  </si>
  <si>
    <t>0170760</t>
  </si>
  <si>
    <t>0170761</t>
  </si>
  <si>
    <t>0170762</t>
  </si>
  <si>
    <t>0170763</t>
  </si>
  <si>
    <t>0170764</t>
  </si>
  <si>
    <t>0170765</t>
  </si>
  <si>
    <t>0170766</t>
  </si>
  <si>
    <t>0170767</t>
  </si>
  <si>
    <t>0170768</t>
  </si>
  <si>
    <t>0170785</t>
  </si>
  <si>
    <t>22.04.2023</t>
  </si>
  <si>
    <t>0170881</t>
  </si>
  <si>
    <t>0170905</t>
  </si>
  <si>
    <t>0170924</t>
  </si>
  <si>
    <t>0170933</t>
  </si>
  <si>
    <t>0170934</t>
  </si>
  <si>
    <t>0170940</t>
  </si>
  <si>
    <t>0170941</t>
  </si>
  <si>
    <t>0170942</t>
  </si>
  <si>
    <t>0170943</t>
  </si>
  <si>
    <t>0170944</t>
  </si>
  <si>
    <t>0170945</t>
  </si>
  <si>
    <t>0170946</t>
  </si>
  <si>
    <t>0170947</t>
  </si>
  <si>
    <t>0170948</t>
  </si>
  <si>
    <t>0170949</t>
  </si>
  <si>
    <t>0170950</t>
  </si>
  <si>
    <t>0170951</t>
  </si>
  <si>
    <t>0170952</t>
  </si>
  <si>
    <t>0170955</t>
  </si>
  <si>
    <t>0170956</t>
  </si>
  <si>
    <t>0170957</t>
  </si>
  <si>
    <t>0170958</t>
  </si>
  <si>
    <t>0170959</t>
  </si>
  <si>
    <t>0170960</t>
  </si>
  <si>
    <t>0170962</t>
  </si>
  <si>
    <t>0170963</t>
  </si>
  <si>
    <t>0170964</t>
  </si>
  <si>
    <t>0170965</t>
  </si>
  <si>
    <t>0170966</t>
  </si>
  <si>
    <t>0170967</t>
  </si>
  <si>
    <t>0170968</t>
  </si>
  <si>
    <t>0170973</t>
  </si>
  <si>
    <t>0170974</t>
  </si>
  <si>
    <t>0170975</t>
  </si>
  <si>
    <t>0170976</t>
  </si>
  <si>
    <t>0170977</t>
  </si>
  <si>
    <t>0170985</t>
  </si>
  <si>
    <t>0170986</t>
  </si>
  <si>
    <t>0170987</t>
  </si>
  <si>
    <t>0170988</t>
  </si>
  <si>
    <t>0170989</t>
  </si>
  <si>
    <t>0170991</t>
  </si>
  <si>
    <t>0170993</t>
  </si>
  <si>
    <t>0170995</t>
  </si>
  <si>
    <t>0171002</t>
  </si>
  <si>
    <t>0171003</t>
  </si>
  <si>
    <t>0171004</t>
  </si>
  <si>
    <t>0171005</t>
  </si>
  <si>
    <t>0171006</t>
  </si>
  <si>
    <t>0171007</t>
  </si>
  <si>
    <t>0171008</t>
  </si>
  <si>
    <t>0171009</t>
  </si>
  <si>
    <t>0171010</t>
  </si>
  <si>
    <t>0171011</t>
  </si>
  <si>
    <t>0171012</t>
  </si>
  <si>
    <t>0171013</t>
  </si>
  <si>
    <t>0171014</t>
  </si>
  <si>
    <t>0171015</t>
  </si>
  <si>
    <t>0171016</t>
  </si>
  <si>
    <t>0171017</t>
  </si>
  <si>
    <t>0171041</t>
  </si>
  <si>
    <t>0171042</t>
  </si>
  <si>
    <t>0171043</t>
  </si>
  <si>
    <t>0171044</t>
  </si>
  <si>
    <t>0171045</t>
  </si>
  <si>
    <t>0171046</t>
  </si>
  <si>
    <t>0171047</t>
  </si>
  <si>
    <t>0171048</t>
  </si>
  <si>
    <t>0171049</t>
  </si>
  <si>
    <t>0171050</t>
  </si>
  <si>
    <t>0171051</t>
  </si>
  <si>
    <t>0171052</t>
  </si>
  <si>
    <t>0171059</t>
  </si>
  <si>
    <t>23.04.2023</t>
  </si>
  <si>
    <t>0171323</t>
  </si>
  <si>
    <t>0171343</t>
  </si>
  <si>
    <t>0171434</t>
  </si>
  <si>
    <t>0171435</t>
  </si>
  <si>
    <t>0171436</t>
  </si>
  <si>
    <t>0171437</t>
  </si>
  <si>
    <t>0171438</t>
  </si>
  <si>
    <t>0171459</t>
  </si>
  <si>
    <t>0171469</t>
  </si>
  <si>
    <t>0171470</t>
  </si>
  <si>
    <t>0171482</t>
  </si>
  <si>
    <t>0171483</t>
  </si>
  <si>
    <t>0171484</t>
  </si>
  <si>
    <t>0171485</t>
  </si>
  <si>
    <t>0171486</t>
  </si>
  <si>
    <t>0171487</t>
  </si>
  <si>
    <t>0171488</t>
  </si>
  <si>
    <t>0171489</t>
  </si>
  <si>
    <t>0171490</t>
  </si>
  <si>
    <t>0171491</t>
  </si>
  <si>
    <t>0171492</t>
  </si>
  <si>
    <t>0171493</t>
  </si>
  <si>
    <t>0171494</t>
  </si>
  <si>
    <t>0171495</t>
  </si>
  <si>
    <t>0171496</t>
  </si>
  <si>
    <t>0171497</t>
  </si>
  <si>
    <t>0171509</t>
  </si>
  <si>
    <t>0171569</t>
  </si>
  <si>
    <t>0171602</t>
  </si>
  <si>
    <t>0171642</t>
  </si>
  <si>
    <t>0171643</t>
  </si>
  <si>
    <t>0171644</t>
  </si>
  <si>
    <t>0171650</t>
  </si>
  <si>
    <t>0171683</t>
  </si>
  <si>
    <t>0171689</t>
  </si>
  <si>
    <t>0171690</t>
  </si>
  <si>
    <t>0171691</t>
  </si>
  <si>
    <t>0171692</t>
  </si>
  <si>
    <t>0171710</t>
  </si>
  <si>
    <t>0171711</t>
  </si>
  <si>
    <t>0171713</t>
  </si>
  <si>
    <t>0171714</t>
  </si>
  <si>
    <t>0171737</t>
  </si>
  <si>
    <t>29.04.2023</t>
  </si>
  <si>
    <t>0171755</t>
  </si>
  <si>
    <t>0171791</t>
  </si>
  <si>
    <t>0171800</t>
  </si>
  <si>
    <t>0171943</t>
  </si>
  <si>
    <t>30.04.2023</t>
  </si>
  <si>
    <t>0171944</t>
  </si>
  <si>
    <t>0171945</t>
  </si>
  <si>
    <t>0171946</t>
  </si>
  <si>
    <t>0171970</t>
  </si>
  <si>
    <t>0171973</t>
  </si>
  <si>
    <t>0172002</t>
  </si>
  <si>
    <t>0172032</t>
  </si>
  <si>
    <t>0172047</t>
  </si>
  <si>
    <t>0172058</t>
  </si>
  <si>
    <t>0172079</t>
  </si>
  <si>
    <t>0172080</t>
  </si>
  <si>
    <t>0172090</t>
  </si>
  <si>
    <t>0172091</t>
  </si>
  <si>
    <t>0172092</t>
  </si>
  <si>
    <t>0172093</t>
  </si>
  <si>
    <t>0172094</t>
  </si>
  <si>
    <t>0172095</t>
  </si>
  <si>
    <t>0172096</t>
  </si>
  <si>
    <t>0172097</t>
  </si>
  <si>
    <t>0172098</t>
  </si>
  <si>
    <t>0172099</t>
  </si>
  <si>
    <t>0172100</t>
  </si>
  <si>
    <t>0172101</t>
  </si>
  <si>
    <t>0172102</t>
  </si>
  <si>
    <t>0172103</t>
  </si>
  <si>
    <t>0172104</t>
  </si>
  <si>
    <t>0172105</t>
  </si>
  <si>
    <t>0172169</t>
  </si>
  <si>
    <t>0172266</t>
  </si>
  <si>
    <t>0172292</t>
  </si>
  <si>
    <t>0172293</t>
  </si>
  <si>
    <t>0172294</t>
  </si>
  <si>
    <t>0172295</t>
  </si>
  <si>
    <t>0172296</t>
  </si>
  <si>
    <t>0172298</t>
  </si>
  <si>
    <t>0172299</t>
  </si>
  <si>
    <t>0172300</t>
  </si>
  <si>
    <t>0172301</t>
  </si>
  <si>
    <t>0172302</t>
  </si>
  <si>
    <t>0172303</t>
  </si>
  <si>
    <t>0172304</t>
  </si>
  <si>
    <t>0172305</t>
  </si>
  <si>
    <t>0172306</t>
  </si>
  <si>
    <t>0172309</t>
  </si>
  <si>
    <t>0172310</t>
  </si>
  <si>
    <t>0172311</t>
  </si>
  <si>
    <t>0172312</t>
  </si>
  <si>
    <t>0172313</t>
  </si>
  <si>
    <t>0172314</t>
  </si>
  <si>
    <t>0172315</t>
  </si>
  <si>
    <t>0172560</t>
  </si>
  <si>
    <t>0172561</t>
  </si>
  <si>
    <t>0172591</t>
  </si>
  <si>
    <t>0172596</t>
  </si>
  <si>
    <t>0172597</t>
  </si>
  <si>
    <t>0172598</t>
  </si>
  <si>
    <t>0172599</t>
  </si>
  <si>
    <t>0172602</t>
  </si>
  <si>
    <t>0172603</t>
  </si>
  <si>
    <t>0172604</t>
  </si>
  <si>
    <t>0172605</t>
  </si>
  <si>
    <t>0172606</t>
  </si>
  <si>
    <t>0172607</t>
  </si>
  <si>
    <t>0172608</t>
  </si>
  <si>
    <t>0172609</t>
  </si>
  <si>
    <t>0172610</t>
  </si>
  <si>
    <t>0172611</t>
  </si>
  <si>
    <t>0172612</t>
  </si>
  <si>
    <t>0172613</t>
  </si>
  <si>
    <t>0172614</t>
  </si>
  <si>
    <t>0172615</t>
  </si>
  <si>
    <t>0172616</t>
  </si>
  <si>
    <t>0172683</t>
  </si>
  <si>
    <t>0172707</t>
  </si>
  <si>
    <t>0172708</t>
  </si>
  <si>
    <t>0172715</t>
  </si>
  <si>
    <t>0172884</t>
  </si>
  <si>
    <t>0172894</t>
  </si>
  <si>
    <t>0172907</t>
  </si>
  <si>
    <t>06.05.2023</t>
  </si>
  <si>
    <t>0172908</t>
  </si>
  <si>
    <t>0172909</t>
  </si>
  <si>
    <t>0172964</t>
  </si>
  <si>
    <t>0172991</t>
  </si>
  <si>
    <t>0173012</t>
  </si>
  <si>
    <t>0173013</t>
  </si>
  <si>
    <t>0173014</t>
  </si>
  <si>
    <t>0173046</t>
  </si>
  <si>
    <t>0173048</t>
  </si>
  <si>
    <t>0173054</t>
  </si>
  <si>
    <t>0173077</t>
  </si>
  <si>
    <t>0173080</t>
  </si>
  <si>
    <t>0173097</t>
  </si>
  <si>
    <t>0173098</t>
  </si>
  <si>
    <t>0173099</t>
  </si>
  <si>
    <t>0173104</t>
  </si>
  <si>
    <t>0173118</t>
  </si>
  <si>
    <t>0173119</t>
  </si>
  <si>
    <t>0173120</t>
  </si>
  <si>
    <t>0173127</t>
  </si>
  <si>
    <t>07.05.2023</t>
  </si>
  <si>
    <t>0173128</t>
  </si>
  <si>
    <t>0173129</t>
  </si>
  <si>
    <t>0173131</t>
  </si>
  <si>
    <t>0173132</t>
  </si>
  <si>
    <t>0173133</t>
  </si>
  <si>
    <t>0173134</t>
  </si>
  <si>
    <t>0173137</t>
  </si>
  <si>
    <t>0173138</t>
  </si>
  <si>
    <t>0173140</t>
  </si>
  <si>
    <t>0173144</t>
  </si>
  <si>
    <t>0173147</t>
  </si>
  <si>
    <t>0173174</t>
  </si>
  <si>
    <t>0173175</t>
  </si>
  <si>
    <t>0173177</t>
  </si>
  <si>
    <t>0173178</t>
  </si>
  <si>
    <t>0173196</t>
  </si>
  <si>
    <t>0173237</t>
  </si>
  <si>
    <t>0173238</t>
  </si>
  <si>
    <t>0173239</t>
  </si>
  <si>
    <t>0173244</t>
  </si>
  <si>
    <t>0173245</t>
  </si>
  <si>
    <t>0173252</t>
  </si>
  <si>
    <t>0173253</t>
  </si>
  <si>
    <t>0173254</t>
  </si>
  <si>
    <t>0173257</t>
  </si>
  <si>
    <t>0173266</t>
  </si>
  <si>
    <t>0173267</t>
  </si>
  <si>
    <t>0173268</t>
  </si>
  <si>
    <t>0173269</t>
  </si>
  <si>
    <t>0173270</t>
  </si>
  <si>
    <t>0173271</t>
  </si>
  <si>
    <t>0173272</t>
  </si>
  <si>
    <t>0173274</t>
  </si>
  <si>
    <t>0173275</t>
  </si>
  <si>
    <t>0173277</t>
  </si>
  <si>
    <t>0173278</t>
  </si>
  <si>
    <t>0173281</t>
  </si>
  <si>
    <t>0173283</t>
  </si>
  <si>
    <t>0173284</t>
  </si>
  <si>
    <t>0173286</t>
  </si>
  <si>
    <t>0173299</t>
  </si>
  <si>
    <t>0173300</t>
  </si>
  <si>
    <t>0173302</t>
  </si>
  <si>
    <t>0173320</t>
  </si>
  <si>
    <t>0173321</t>
  </si>
  <si>
    <t>0173324</t>
  </si>
  <si>
    <t>0173325</t>
  </si>
  <si>
    <t>0173327</t>
  </si>
  <si>
    <t>0173331</t>
  </si>
  <si>
    <t>0173332</t>
  </si>
  <si>
    <t>0173333</t>
  </si>
  <si>
    <t>0173339</t>
  </si>
  <si>
    <t>0173342</t>
  </si>
  <si>
    <t>0173355</t>
  </si>
  <si>
    <t>0173356</t>
  </si>
  <si>
    <t>0173357</t>
  </si>
  <si>
    <t>0173370</t>
  </si>
  <si>
    <t>0173371</t>
  </si>
  <si>
    <t>0173412</t>
  </si>
  <si>
    <t>0172940</t>
  </si>
  <si>
    <t>0173423</t>
  </si>
  <si>
    <t>0173424</t>
  </si>
  <si>
    <t>0173425</t>
  </si>
  <si>
    <t>0173426</t>
  </si>
  <si>
    <t>0173427</t>
  </si>
  <si>
    <t>0173428</t>
  </si>
  <si>
    <t>0173429</t>
  </si>
  <si>
    <t>0173430</t>
  </si>
  <si>
    <t>0173431</t>
  </si>
  <si>
    <t>0173451</t>
  </si>
  <si>
    <t>0173452</t>
  </si>
  <si>
    <t>0173453</t>
  </si>
  <si>
    <t>0173454</t>
  </si>
  <si>
    <t>0173455</t>
  </si>
  <si>
    <t>0173456</t>
  </si>
  <si>
    <t>0173457</t>
  </si>
  <si>
    <t>0173458</t>
  </si>
  <si>
    <t>0173459</t>
  </si>
  <si>
    <t>0173460</t>
  </si>
  <si>
    <t>0173461</t>
  </si>
  <si>
    <t>0173462</t>
  </si>
  <si>
    <t>0173482</t>
  </si>
  <si>
    <t>0173483</t>
  </si>
  <si>
    <t>0173484</t>
  </si>
  <si>
    <t>0173485</t>
  </si>
  <si>
    <t>0173488</t>
  </si>
  <si>
    <t>0173489</t>
  </si>
  <si>
    <t>0173490</t>
  </si>
  <si>
    <t>0173491</t>
  </si>
  <si>
    <t>0173492</t>
  </si>
  <si>
    <t>0173493</t>
  </si>
  <si>
    <t>0173494</t>
  </si>
  <si>
    <t>0173495</t>
  </si>
  <si>
    <t>0173496</t>
  </si>
  <si>
    <t>0173497</t>
  </si>
  <si>
    <t>0173498</t>
  </si>
  <si>
    <t>0173614</t>
  </si>
  <si>
    <t>0173623</t>
  </si>
  <si>
    <t>0173681</t>
  </si>
  <si>
    <t>0173682</t>
  </si>
  <si>
    <t>0173683</t>
  </si>
  <si>
    <t>0173684</t>
  </si>
  <si>
    <t>0173691</t>
  </si>
  <si>
    <t>0173692</t>
  </si>
  <si>
    <t>0173695</t>
  </si>
  <si>
    <t>0173709</t>
  </si>
  <si>
    <t>0173801</t>
  </si>
  <si>
    <t>0173860</t>
  </si>
  <si>
    <t>0173861</t>
  </si>
  <si>
    <t>0173863</t>
  </si>
  <si>
    <t>0173864</t>
  </si>
  <si>
    <t>0173865</t>
  </si>
  <si>
    <t>0173866</t>
  </si>
  <si>
    <t>0173867</t>
  </si>
  <si>
    <t>0173868</t>
  </si>
  <si>
    <t>0173869</t>
  </si>
  <si>
    <t>0173870</t>
  </si>
  <si>
    <t>0173871</t>
  </si>
  <si>
    <t>0173872</t>
  </si>
  <si>
    <t>0173873</t>
  </si>
  <si>
    <t>0173874</t>
  </si>
  <si>
    <t>0173875</t>
  </si>
  <si>
    <t>0173876</t>
  </si>
  <si>
    <t>0173877</t>
  </si>
  <si>
    <t>0173878</t>
  </si>
  <si>
    <t>0173879</t>
  </si>
  <si>
    <t>0173880</t>
  </si>
  <si>
    <t>0173881</t>
  </si>
  <si>
    <t>0173882</t>
  </si>
  <si>
    <t>0173883</t>
  </si>
  <si>
    <t>0173884</t>
  </si>
  <si>
    <t>0173885</t>
  </si>
  <si>
    <t>0173886</t>
  </si>
  <si>
    <t>0173887</t>
  </si>
  <si>
    <t>0173888</t>
  </si>
  <si>
    <t>0173889</t>
  </si>
  <si>
    <t>0173890</t>
  </si>
  <si>
    <t>0174027</t>
  </si>
  <si>
    <t>0174061</t>
  </si>
  <si>
    <t>13.05.2023</t>
  </si>
  <si>
    <t>0174097</t>
  </si>
  <si>
    <t>0174098</t>
  </si>
  <si>
    <t>0174099</t>
  </si>
  <si>
    <t>0174100</t>
  </si>
  <si>
    <t>0174101</t>
  </si>
  <si>
    <t>0174102</t>
  </si>
  <si>
    <t>0174103</t>
  </si>
  <si>
    <t>0174105</t>
  </si>
  <si>
    <t>0174106</t>
  </si>
  <si>
    <t>0174107</t>
  </si>
  <si>
    <t>0174108</t>
  </si>
  <si>
    <t>0174109</t>
  </si>
  <si>
    <t>0174110</t>
  </si>
  <si>
    <t>0174111</t>
  </si>
  <si>
    <t>0174112</t>
  </si>
  <si>
    <t>0174113</t>
  </si>
  <si>
    <t>0174114</t>
  </si>
  <si>
    <t>0174115</t>
  </si>
  <si>
    <t>0174116</t>
  </si>
  <si>
    <t>0174117</t>
  </si>
  <si>
    <t>0174118</t>
  </si>
  <si>
    <t>0174119</t>
  </si>
  <si>
    <t>0174120</t>
  </si>
  <si>
    <t>0174121</t>
  </si>
  <si>
    <t>0174122</t>
  </si>
  <si>
    <t>0174123</t>
  </si>
  <si>
    <t>0174124</t>
  </si>
  <si>
    <t>0174125</t>
  </si>
  <si>
    <t>0174126</t>
  </si>
  <si>
    <t>0174127</t>
  </si>
  <si>
    <t>0174128</t>
  </si>
  <si>
    <t>0174129</t>
  </si>
  <si>
    <t>0174130</t>
  </si>
  <si>
    <t>0174131</t>
  </si>
  <si>
    <t>0174132</t>
  </si>
  <si>
    <t>0174133</t>
  </si>
  <si>
    <t>0174134</t>
  </si>
  <si>
    <t>0174135</t>
  </si>
  <si>
    <t>0174136</t>
  </si>
  <si>
    <t>0174137</t>
  </si>
  <si>
    <t>0174138</t>
  </si>
  <si>
    <t>0174139</t>
  </si>
  <si>
    <t>0174140</t>
  </si>
  <si>
    <t>0174141</t>
  </si>
  <si>
    <t>0174142</t>
  </si>
  <si>
    <t>0174143</t>
  </si>
  <si>
    <t>0174144</t>
  </si>
  <si>
    <t>0174145</t>
  </si>
  <si>
    <t>0174146</t>
  </si>
  <si>
    <t>0174147</t>
  </si>
  <si>
    <t>0174148</t>
  </si>
  <si>
    <t>0174248</t>
  </si>
  <si>
    <t>0174268</t>
  </si>
  <si>
    <t>0174269</t>
  </si>
  <si>
    <t>0174299</t>
  </si>
  <si>
    <t>0174330</t>
  </si>
  <si>
    <t>14.05.2023</t>
  </si>
  <si>
    <t>0174417</t>
  </si>
  <si>
    <t>0174445</t>
  </si>
  <si>
    <t>0174446</t>
  </si>
  <si>
    <t>0174448</t>
  </si>
  <si>
    <t>0174449</t>
  </si>
  <si>
    <t>0174456</t>
  </si>
  <si>
    <t>0174457</t>
  </si>
  <si>
    <t>0174458</t>
  </si>
  <si>
    <t>0174459</t>
  </si>
  <si>
    <t>0174460</t>
  </si>
  <si>
    <t>0174461</t>
  </si>
  <si>
    <t>0174462</t>
  </si>
  <si>
    <t>0174464</t>
  </si>
  <si>
    <t>0174486</t>
  </si>
  <si>
    <t>0174487</t>
  </si>
  <si>
    <t>0174488</t>
  </si>
  <si>
    <t>0174489</t>
  </si>
  <si>
    <t>0174490</t>
  </si>
  <si>
    <t>0174491</t>
  </si>
  <si>
    <t>0174492</t>
  </si>
  <si>
    <t>0174493</t>
  </si>
  <si>
    <t>0174494</t>
  </si>
  <si>
    <t>0174495</t>
  </si>
  <si>
    <t>0174496</t>
  </si>
  <si>
    <t>0174497</t>
  </si>
  <si>
    <t>0174498</t>
  </si>
  <si>
    <t>0174499</t>
  </si>
  <si>
    <t>0174500</t>
  </si>
  <si>
    <t>0174511</t>
  </si>
  <si>
    <t>0174519</t>
  </si>
  <si>
    <t>0174520</t>
  </si>
  <si>
    <t>0174538</t>
  </si>
  <si>
    <t>0174542</t>
  </si>
  <si>
    <t>0174543</t>
  </si>
  <si>
    <t>0174544</t>
  </si>
  <si>
    <t>0174548</t>
  </si>
  <si>
    <t>0174551</t>
  </si>
  <si>
    <t>0174552</t>
  </si>
  <si>
    <t>0174730</t>
  </si>
  <si>
    <t>0174731</t>
  </si>
  <si>
    <t>0174732</t>
  </si>
  <si>
    <t>0174739</t>
  </si>
  <si>
    <t>0174843</t>
  </si>
  <si>
    <t>0174849</t>
  </si>
  <si>
    <t>0174880</t>
  </si>
  <si>
    <t>0174989</t>
  </si>
  <si>
    <t>18.05.2023</t>
  </si>
  <si>
    <t>0174997</t>
  </si>
  <si>
    <t>0175057</t>
  </si>
  <si>
    <t>0175058</t>
  </si>
  <si>
    <t>0175059</t>
  </si>
  <si>
    <t>0175060</t>
  </si>
  <si>
    <t>0175061</t>
  </si>
  <si>
    <t>0175153</t>
  </si>
  <si>
    <t>0175154</t>
  </si>
  <si>
    <t>0175155</t>
  </si>
  <si>
    <t>0175163</t>
  </si>
  <si>
    <t>0175234</t>
  </si>
  <si>
    <t>0175244</t>
  </si>
  <si>
    <t>0175245</t>
  </si>
  <si>
    <t>0175273</t>
  </si>
  <si>
    <t>0175322</t>
  </si>
  <si>
    <t>0175324</t>
  </si>
  <si>
    <t>0175482</t>
  </si>
  <si>
    <t>20.05.2023</t>
  </si>
  <si>
    <t>0175499</t>
  </si>
  <si>
    <t>0175504</t>
  </si>
  <si>
    <t>0175577</t>
  </si>
  <si>
    <t>21.05.2023</t>
  </si>
  <si>
    <t>0175582</t>
  </si>
  <si>
    <t>0175584</t>
  </si>
  <si>
    <t>0175601</t>
  </si>
  <si>
    <t>0175602</t>
  </si>
  <si>
    <t>0175603</t>
  </si>
  <si>
    <t>0175611</t>
  </si>
  <si>
    <t>0175740</t>
  </si>
  <si>
    <t>0175754</t>
  </si>
  <si>
    <t>0175755</t>
  </si>
  <si>
    <t>0175762</t>
  </si>
  <si>
    <t>0175763</t>
  </si>
  <si>
    <t>0175767</t>
  </si>
  <si>
    <t>0175768</t>
  </si>
  <si>
    <t>0175769</t>
  </si>
  <si>
    <t>0175771</t>
  </si>
  <si>
    <t>0175773</t>
  </si>
  <si>
    <t>0175774</t>
  </si>
  <si>
    <t>0175793</t>
  </si>
  <si>
    <t>0175794</t>
  </si>
  <si>
    <t>0175846</t>
  </si>
  <si>
    <t>0175969</t>
  </si>
  <si>
    <t>0176076</t>
  </si>
  <si>
    <t>0176094</t>
  </si>
  <si>
    <t>0176099</t>
  </si>
  <si>
    <t>0176107</t>
  </si>
  <si>
    <t>0176108</t>
  </si>
  <si>
    <t>0176113</t>
  </si>
  <si>
    <t>0176157</t>
  </si>
  <si>
    <t>0176280</t>
  </si>
  <si>
    <t>0176331</t>
  </si>
  <si>
    <t>0176530</t>
  </si>
  <si>
    <t>0176653</t>
  </si>
  <si>
    <t>27.05.2023</t>
  </si>
  <si>
    <t>0176687</t>
  </si>
  <si>
    <t>0176773</t>
  </si>
  <si>
    <t>28.05.2023</t>
  </si>
  <si>
    <t>0176865</t>
  </si>
  <si>
    <t>0177035</t>
  </si>
  <si>
    <t>0177044</t>
  </si>
  <si>
    <t>0177083</t>
  </si>
  <si>
    <t>0177115</t>
  </si>
  <si>
    <t>0177116</t>
  </si>
  <si>
    <t>0177117</t>
  </si>
  <si>
    <t>0177118</t>
  </si>
  <si>
    <t>0177119</t>
  </si>
  <si>
    <t>0177461</t>
  </si>
  <si>
    <t>0177462</t>
  </si>
  <si>
    <t>0177472</t>
  </si>
  <si>
    <t>0177530</t>
  </si>
  <si>
    <t>0177532</t>
  </si>
  <si>
    <t>0177533</t>
  </si>
  <si>
    <t>0177534</t>
  </si>
  <si>
    <t>0177535</t>
  </si>
  <si>
    <t>0177536</t>
  </si>
  <si>
    <t>0177537</t>
  </si>
  <si>
    <t>0177556</t>
  </si>
  <si>
    <t>0177568</t>
  </si>
  <si>
    <t>0177569</t>
  </si>
  <si>
    <t>0177570</t>
  </si>
  <si>
    <t>0177572</t>
  </si>
  <si>
    <t>0177573</t>
  </si>
  <si>
    <t>0177574</t>
  </si>
  <si>
    <t>0177576</t>
  </si>
  <si>
    <t>0177602</t>
  </si>
  <si>
    <t>0177603</t>
  </si>
  <si>
    <t>0177604</t>
  </si>
  <si>
    <t>0177605</t>
  </si>
  <si>
    <t>0177606</t>
  </si>
  <si>
    <t>0177607</t>
  </si>
  <si>
    <t>0177614</t>
  </si>
  <si>
    <t>0177615</t>
  </si>
  <si>
    <t>0177616</t>
  </si>
  <si>
    <t>0177667</t>
  </si>
  <si>
    <t>0177671</t>
  </si>
  <si>
    <t>0177672</t>
  </si>
  <si>
    <t>0177728</t>
  </si>
  <si>
    <t>0177771</t>
  </si>
  <si>
    <t>0177814</t>
  </si>
  <si>
    <t>0177815</t>
  </si>
  <si>
    <t>0177817</t>
  </si>
  <si>
    <t>0177822</t>
  </si>
  <si>
    <t>0177823</t>
  </si>
  <si>
    <t>0177824</t>
  </si>
  <si>
    <t>0177826</t>
  </si>
  <si>
    <t>0177828</t>
  </si>
  <si>
    <t>0177829</t>
  </si>
  <si>
    <t>0177830</t>
  </si>
  <si>
    <t>0177831</t>
  </si>
  <si>
    <t>0177922</t>
  </si>
  <si>
    <t>0177923</t>
  </si>
  <si>
    <t>0177924</t>
  </si>
  <si>
    <t>0177925</t>
  </si>
  <si>
    <t>0177926</t>
  </si>
  <si>
    <t>0177927</t>
  </si>
  <si>
    <t>0177928</t>
  </si>
  <si>
    <t>0177929</t>
  </si>
  <si>
    <t>0177930</t>
  </si>
  <si>
    <t>0177931</t>
  </si>
  <si>
    <t>0177932</t>
  </si>
  <si>
    <t>0177933</t>
  </si>
  <si>
    <t>0177934</t>
  </si>
  <si>
    <t>0177935</t>
  </si>
  <si>
    <t>0177936</t>
  </si>
  <si>
    <t>0177937</t>
  </si>
  <si>
    <t>0177938</t>
  </si>
  <si>
    <t>0177939</t>
  </si>
  <si>
    <t>0177940</t>
  </si>
  <si>
    <t>0177941</t>
  </si>
  <si>
    <t>0177942</t>
  </si>
  <si>
    <t>0177943</t>
  </si>
  <si>
    <t>0177944</t>
  </si>
  <si>
    <t>0177945</t>
  </si>
  <si>
    <t>0177946</t>
  </si>
  <si>
    <t>0177947</t>
  </si>
  <si>
    <t>0177948</t>
  </si>
  <si>
    <t>0177949</t>
  </si>
  <si>
    <t>0177950</t>
  </si>
  <si>
    <t>0177961</t>
  </si>
  <si>
    <t>0177962</t>
  </si>
  <si>
    <t>0177963</t>
  </si>
  <si>
    <t>0177964</t>
  </si>
  <si>
    <t>0177965</t>
  </si>
  <si>
    <t>0177966</t>
  </si>
  <si>
    <t>0177967</t>
  </si>
  <si>
    <t>0177968</t>
  </si>
  <si>
    <t>0177969</t>
  </si>
  <si>
    <t>0177970</t>
  </si>
  <si>
    <t>0177971</t>
  </si>
  <si>
    <t>0177972</t>
  </si>
  <si>
    <t>0177973</t>
  </si>
  <si>
    <t>0177974</t>
  </si>
  <si>
    <t>0177975</t>
  </si>
  <si>
    <t>0177976</t>
  </si>
  <si>
    <t>0177977</t>
  </si>
  <si>
    <t>0177978</t>
  </si>
  <si>
    <t>0177979</t>
  </si>
  <si>
    <t>0177980</t>
  </si>
  <si>
    <t>0177981</t>
  </si>
  <si>
    <t>0177982</t>
  </si>
  <si>
    <t>0177983</t>
  </si>
  <si>
    <t>0177984</t>
  </si>
  <si>
    <t>0177985</t>
  </si>
  <si>
    <t>0177986</t>
  </si>
  <si>
    <t>0177987</t>
  </si>
  <si>
    <t>0177988</t>
  </si>
  <si>
    <t>0177989</t>
  </si>
  <si>
    <t>0177990</t>
  </si>
  <si>
    <t>0177991</t>
  </si>
  <si>
    <t>0177992</t>
  </si>
  <si>
    <t>0177993</t>
  </si>
  <si>
    <t>0177994</t>
  </si>
  <si>
    <t>0177995</t>
  </si>
  <si>
    <t>0178078</t>
  </si>
  <si>
    <t>03.06.2023</t>
  </si>
  <si>
    <t>0178079</t>
  </si>
  <si>
    <t>0178421</t>
  </si>
  <si>
    <t>04.06.2023</t>
  </si>
  <si>
    <t>0178478</t>
  </si>
  <si>
    <t>0178479</t>
  </si>
  <si>
    <t>0178488</t>
  </si>
  <si>
    <t>0178507</t>
  </si>
  <si>
    <t>0178508</t>
  </si>
  <si>
    <t>0178583</t>
  </si>
  <si>
    <t>0178601</t>
  </si>
  <si>
    <t>0178602</t>
  </si>
  <si>
    <t>1788422</t>
  </si>
  <si>
    <t>0178810</t>
  </si>
  <si>
    <t>0178961</t>
  </si>
  <si>
    <t>0178962</t>
  </si>
  <si>
    <t>0178963</t>
  </si>
  <si>
    <t>0178964</t>
  </si>
  <si>
    <t>0178965</t>
  </si>
  <si>
    <t>0178966</t>
  </si>
  <si>
    <t>0178967</t>
  </si>
  <si>
    <t>0178969</t>
  </si>
  <si>
    <t>0178970</t>
  </si>
  <si>
    <t>0178971</t>
  </si>
  <si>
    <t>0178974</t>
  </si>
  <si>
    <t>0178975</t>
  </si>
  <si>
    <t>0178976</t>
  </si>
  <si>
    <t>0178977</t>
  </si>
  <si>
    <t>0178978</t>
  </si>
  <si>
    <t>0178979</t>
  </si>
  <si>
    <t>0178980</t>
  </si>
  <si>
    <t>0178981</t>
  </si>
  <si>
    <t>0178982</t>
  </si>
  <si>
    <t>0178983</t>
  </si>
  <si>
    <t>0178984</t>
  </si>
  <si>
    <t>0178985</t>
  </si>
  <si>
    <t>0178986</t>
  </si>
  <si>
    <t>0178987</t>
  </si>
  <si>
    <t>0178988</t>
  </si>
  <si>
    <t>0178989</t>
  </si>
  <si>
    <t>0178990</t>
  </si>
  <si>
    <t>0179189</t>
  </si>
  <si>
    <t>0179276</t>
  </si>
  <si>
    <t>0179301</t>
  </si>
  <si>
    <t>0179306</t>
  </si>
  <si>
    <t>0179317</t>
  </si>
  <si>
    <t>0179362</t>
  </si>
  <si>
    <t>0179427</t>
  </si>
  <si>
    <t>0179486</t>
  </si>
  <si>
    <t>0179487</t>
  </si>
  <si>
    <t>0179656</t>
  </si>
  <si>
    <t>10.06.2023</t>
  </si>
  <si>
    <t>0179972</t>
  </si>
  <si>
    <t>11.06.2023</t>
  </si>
  <si>
    <t>0179973</t>
  </si>
  <si>
    <t>0179974</t>
  </si>
  <si>
    <t>0180031</t>
  </si>
  <si>
    <t>0180101</t>
  </si>
  <si>
    <t>0180102</t>
  </si>
  <si>
    <t>0180451</t>
  </si>
  <si>
    <t>0180516</t>
  </si>
  <si>
    <t>0178423</t>
  </si>
  <si>
    <t>0180588</t>
  </si>
  <si>
    <t>0180654</t>
  </si>
  <si>
    <t>0180881</t>
  </si>
  <si>
    <t>17.06.2023</t>
  </si>
  <si>
    <t>0180882</t>
  </si>
  <si>
    <t>0181018</t>
  </si>
  <si>
    <t>18.06.2023</t>
  </si>
  <si>
    <t>0181019</t>
  </si>
  <si>
    <t>0181026</t>
  </si>
  <si>
    <t>0181027</t>
  </si>
  <si>
    <t>0181098</t>
  </si>
  <si>
    <t>0181099</t>
  </si>
  <si>
    <t>0181101</t>
  </si>
  <si>
    <t>0181106</t>
  </si>
  <si>
    <t>0181107</t>
  </si>
  <si>
    <t>0181138</t>
  </si>
  <si>
    <t>0181139</t>
  </si>
  <si>
    <t>0181141</t>
  </si>
  <si>
    <t>0181152</t>
  </si>
  <si>
    <t>0181153</t>
  </si>
  <si>
    <t>0181154</t>
  </si>
  <si>
    <t>0181155</t>
  </si>
  <si>
    <t>0181160</t>
  </si>
  <si>
    <t>0181164</t>
  </si>
  <si>
    <t>0181173</t>
  </si>
  <si>
    <t>0181181</t>
  </si>
  <si>
    <t>0181182</t>
  </si>
  <si>
    <t>0181186</t>
  </si>
  <si>
    <t>0181187</t>
  </si>
  <si>
    <t>0181227</t>
  </si>
  <si>
    <t>0181228</t>
  </si>
  <si>
    <t>0181229</t>
  </si>
  <si>
    <t>0181230</t>
  </si>
  <si>
    <t>0181231</t>
  </si>
  <si>
    <t>0181232</t>
  </si>
  <si>
    <t>0181261</t>
  </si>
  <si>
    <t>0181273</t>
  </si>
  <si>
    <t>0181274</t>
  </si>
  <si>
    <t>0181276</t>
  </si>
  <si>
    <t>0181278</t>
  </si>
  <si>
    <t>0181280</t>
  </si>
  <si>
    <t>0181282</t>
  </si>
  <si>
    <t>0181285</t>
  </si>
  <si>
    <t>0181286</t>
  </si>
  <si>
    <t>0181287</t>
  </si>
  <si>
    <t>0181288</t>
  </si>
  <si>
    <t>0181289</t>
  </si>
  <si>
    <t>0181290</t>
  </si>
  <si>
    <t>0181291</t>
  </si>
  <si>
    <t>0181292</t>
  </si>
  <si>
    <t>0181293</t>
  </si>
  <si>
    <t>0181294</t>
  </si>
  <si>
    <t>0181295</t>
  </si>
  <si>
    <t>0181296</t>
  </si>
  <si>
    <t>0181297</t>
  </si>
  <si>
    <t>0181298</t>
  </si>
  <si>
    <t>0181300</t>
  </si>
  <si>
    <t>0181302</t>
  </si>
  <si>
    <t>0181303</t>
  </si>
  <si>
    <t>0181304</t>
  </si>
  <si>
    <t>0181305</t>
  </si>
  <si>
    <t>0181306</t>
  </si>
  <si>
    <t>0181307</t>
  </si>
  <si>
    <t>0181308</t>
  </si>
  <si>
    <t>0181309</t>
  </si>
  <si>
    <t>0181310</t>
  </si>
  <si>
    <t>0181311</t>
  </si>
  <si>
    <t>0181312</t>
  </si>
  <si>
    <t>0181313</t>
  </si>
  <si>
    <t>0181314</t>
  </si>
  <si>
    <t>0181315</t>
  </si>
  <si>
    <t>0181316</t>
  </si>
  <si>
    <t>0181317</t>
  </si>
  <si>
    <t>0181318</t>
  </si>
  <si>
    <t>0181320</t>
  </si>
  <si>
    <t>0181321</t>
  </si>
  <si>
    <t>0181322</t>
  </si>
  <si>
    <t>0181323</t>
  </si>
  <si>
    <t>0181325</t>
  </si>
  <si>
    <t>0181326</t>
  </si>
  <si>
    <t>0181327</t>
  </si>
  <si>
    <t>0181328</t>
  </si>
  <si>
    <t>0181329</t>
  </si>
  <si>
    <t>0181330</t>
  </si>
  <si>
    <t>0181331</t>
  </si>
  <si>
    <t>0181332</t>
  </si>
  <si>
    <t>0181333</t>
  </si>
  <si>
    <t>0181334</t>
  </si>
  <si>
    <t>0181335</t>
  </si>
  <si>
    <t>0181336</t>
  </si>
  <si>
    <t>0181337</t>
  </si>
  <si>
    <t>0181338</t>
  </si>
  <si>
    <t>0181339</t>
  </si>
  <si>
    <t>0181340</t>
  </si>
  <si>
    <t>0181341</t>
  </si>
  <si>
    <t>0181342</t>
  </si>
  <si>
    <t>0181343</t>
  </si>
  <si>
    <t>0181344</t>
  </si>
  <si>
    <t>0181345</t>
  </si>
  <si>
    <t>0181346</t>
  </si>
  <si>
    <t>0181352</t>
  </si>
  <si>
    <t>0181353</t>
  </si>
  <si>
    <t>0181354</t>
  </si>
  <si>
    <t>0181355</t>
  </si>
  <si>
    <t>0181356</t>
  </si>
  <si>
    <t>0181357</t>
  </si>
  <si>
    <t>0181358</t>
  </si>
  <si>
    <t>0181359</t>
  </si>
  <si>
    <t>0181360</t>
  </si>
  <si>
    <t>0181361</t>
  </si>
  <si>
    <t>0181362</t>
  </si>
  <si>
    <t>0181363</t>
  </si>
  <si>
    <t>0181364</t>
  </si>
  <si>
    <t>0181366</t>
  </si>
  <si>
    <t>0181367</t>
  </si>
  <si>
    <t>0181368</t>
  </si>
  <si>
    <t>0181369</t>
  </si>
  <si>
    <t>0181370</t>
  </si>
  <si>
    <t>0181371</t>
  </si>
  <si>
    <t>0181372</t>
  </si>
  <si>
    <t>0181373</t>
  </si>
  <si>
    <t>0181374</t>
  </si>
  <si>
    <t>0181375</t>
  </si>
  <si>
    <t>0181376</t>
  </si>
  <si>
    <t>0181377</t>
  </si>
  <si>
    <t>0181378</t>
  </si>
  <si>
    <t>0181379</t>
  </si>
  <si>
    <t>0181381</t>
  </si>
  <si>
    <t>0181382</t>
  </si>
  <si>
    <t>0181383</t>
  </si>
  <si>
    <t>0181384</t>
  </si>
  <si>
    <t>0181385</t>
  </si>
  <si>
    <t>0181386</t>
  </si>
  <si>
    <t>0181387</t>
  </si>
  <si>
    <t>0181388</t>
  </si>
  <si>
    <t>0181389</t>
  </si>
  <si>
    <t>0181390</t>
  </si>
  <si>
    <t>0181391</t>
  </si>
  <si>
    <t>0181392</t>
  </si>
  <si>
    <t>0181393</t>
  </si>
  <si>
    <t>0181394</t>
  </si>
  <si>
    <t>0181395</t>
  </si>
  <si>
    <t>0181396</t>
  </si>
  <si>
    <t>0181397</t>
  </si>
  <si>
    <t>0181398</t>
  </si>
  <si>
    <t>0181399</t>
  </si>
  <si>
    <t>0181400</t>
  </si>
  <si>
    <t>0181401</t>
  </si>
  <si>
    <t>0181402</t>
  </si>
  <si>
    <t>0181403</t>
  </si>
  <si>
    <t>0181404</t>
  </si>
  <si>
    <t>0181405</t>
  </si>
  <si>
    <t>0181414</t>
  </si>
  <si>
    <t>0181415</t>
  </si>
  <si>
    <t>0181416</t>
  </si>
  <si>
    <t>0181417</t>
  </si>
  <si>
    <t>0181418</t>
  </si>
  <si>
    <t>0181419</t>
  </si>
  <si>
    <t>0181420</t>
  </si>
  <si>
    <t>0181421</t>
  </si>
  <si>
    <t>0181422</t>
  </si>
  <si>
    <t>0181423</t>
  </si>
  <si>
    <t>0181424</t>
  </si>
  <si>
    <t>0181425</t>
  </si>
  <si>
    <t>0181426</t>
  </si>
  <si>
    <t>0181427</t>
  </si>
  <si>
    <t>0181428</t>
  </si>
  <si>
    <t>0181429</t>
  </si>
  <si>
    <t>0181431</t>
  </si>
  <si>
    <t>0181432</t>
  </si>
  <si>
    <t>0181433</t>
  </si>
  <si>
    <t>0181434</t>
  </si>
  <si>
    <t>0181436</t>
  </si>
  <si>
    <t>0181437</t>
  </si>
  <si>
    <t>0181438</t>
  </si>
  <si>
    <t>0181439</t>
  </si>
  <si>
    <t>0181440</t>
  </si>
  <si>
    <t>0181441</t>
  </si>
  <si>
    <t>0181442</t>
  </si>
  <si>
    <t>0181443</t>
  </si>
  <si>
    <t>0181444</t>
  </si>
  <si>
    <t>0181445</t>
  </si>
  <si>
    <t>0181446</t>
  </si>
  <si>
    <t>0181447</t>
  </si>
  <si>
    <t>0181456</t>
  </si>
  <si>
    <t>0181457</t>
  </si>
  <si>
    <t>0181458</t>
  </si>
  <si>
    <t>0181459</t>
  </si>
  <si>
    <t>0181460</t>
  </si>
  <si>
    <t>0181461</t>
  </si>
  <si>
    <t>0181462</t>
  </si>
  <si>
    <t>0181463</t>
  </si>
  <si>
    <t>0181464</t>
  </si>
  <si>
    <t>0181466</t>
  </si>
  <si>
    <t>0181468</t>
  </si>
  <si>
    <t>0181469</t>
  </si>
  <si>
    <t>0181470</t>
  </si>
  <si>
    <t>0181472</t>
  </si>
  <si>
    <t>0181473</t>
  </si>
  <si>
    <t>0181474</t>
  </si>
  <si>
    <t>0181475</t>
  </si>
  <si>
    <t>0181477</t>
  </si>
  <si>
    <t>0181478</t>
  </si>
  <si>
    <t>0181479</t>
  </si>
  <si>
    <t>0181480</t>
  </si>
  <si>
    <t>0181481</t>
  </si>
  <si>
    <t>0181482</t>
  </si>
  <si>
    <t>0181483</t>
  </si>
  <si>
    <t>0181484</t>
  </si>
  <si>
    <t>0181485</t>
  </si>
  <si>
    <t>0181486</t>
  </si>
  <si>
    <t>0181487</t>
  </si>
  <si>
    <t>0181488</t>
  </si>
  <si>
    <t>0181491</t>
  </si>
  <si>
    <t>0181492</t>
  </si>
  <si>
    <t>0181493</t>
  </si>
  <si>
    <t>0181494</t>
  </si>
  <si>
    <t>0181495</t>
  </si>
  <si>
    <t>0181525</t>
  </si>
  <si>
    <t>0181537</t>
  </si>
  <si>
    <t>0181554</t>
  </si>
  <si>
    <t>0181555</t>
  </si>
  <si>
    <t>0181568</t>
  </si>
  <si>
    <t>0181574</t>
  </si>
  <si>
    <t>0181576</t>
  </si>
  <si>
    <t>0181629</t>
  </si>
  <si>
    <t>0181657</t>
  </si>
  <si>
    <t>0181658</t>
  </si>
  <si>
    <t>0181659</t>
  </si>
  <si>
    <t>0181660</t>
  </si>
  <si>
    <t>0181661</t>
  </si>
  <si>
    <t>0181662</t>
  </si>
  <si>
    <t>0181663</t>
  </si>
  <si>
    <t>0181710</t>
  </si>
  <si>
    <t>0181711</t>
  </si>
  <si>
    <t>0181712</t>
  </si>
  <si>
    <t>0181713</t>
  </si>
  <si>
    <t>0181714</t>
  </si>
  <si>
    <t>0181769</t>
  </si>
  <si>
    <t>0181780</t>
  </si>
  <si>
    <t>0181798</t>
  </si>
  <si>
    <t>0181846</t>
  </si>
  <si>
    <t>0181908</t>
  </si>
  <si>
    <t>0181913</t>
  </si>
  <si>
    <t>0181963</t>
  </si>
  <si>
    <t>0181978</t>
  </si>
  <si>
    <t>0181997</t>
  </si>
  <si>
    <t>0182044</t>
  </si>
  <si>
    <t>0182047</t>
  </si>
  <si>
    <t>0182048</t>
  </si>
  <si>
    <t>0182072</t>
  </si>
  <si>
    <t>0182112</t>
  </si>
  <si>
    <t>0182113</t>
  </si>
  <si>
    <t>0182114</t>
  </si>
  <si>
    <t>0182120</t>
  </si>
  <si>
    <t>0182121</t>
  </si>
  <si>
    <t>0182122</t>
  </si>
  <si>
    <t>0182126</t>
  </si>
  <si>
    <t>0182127</t>
  </si>
  <si>
    <t>0182128</t>
  </si>
  <si>
    <t>0182129</t>
  </si>
  <si>
    <t>0182130</t>
  </si>
  <si>
    <t>0182153</t>
  </si>
  <si>
    <t>0182154</t>
  </si>
  <si>
    <t>0182155</t>
  </si>
  <si>
    <t>0182192</t>
  </si>
  <si>
    <t>0182193</t>
  </si>
  <si>
    <t>0182194</t>
  </si>
  <si>
    <t>0182195</t>
  </si>
  <si>
    <t>0182196</t>
  </si>
  <si>
    <t>0182197</t>
  </si>
  <si>
    <t>0182198</t>
  </si>
  <si>
    <t>0182199</t>
  </si>
  <si>
    <t>0182200</t>
  </si>
  <si>
    <t>0182201</t>
  </si>
  <si>
    <t>0182202</t>
  </si>
  <si>
    <t>0182203</t>
  </si>
  <si>
    <t>0182204</t>
  </si>
  <si>
    <t>0182205</t>
  </si>
  <si>
    <t>0182206</t>
  </si>
  <si>
    <t>0182207</t>
  </si>
  <si>
    <t>0182208</t>
  </si>
  <si>
    <t>0182232</t>
  </si>
  <si>
    <t>24.06.2023</t>
  </si>
  <si>
    <t>0182233</t>
  </si>
  <si>
    <t>0182318</t>
  </si>
  <si>
    <t>0182407</t>
  </si>
  <si>
    <t>0182436</t>
  </si>
  <si>
    <t>25.06.2023</t>
  </si>
  <si>
    <t>0182462</t>
  </si>
  <si>
    <t>0182463</t>
  </si>
  <si>
    <t>0182485</t>
  </si>
  <si>
    <t>0182534</t>
  </si>
  <si>
    <t>0182544</t>
  </si>
  <si>
    <t>0182594</t>
  </si>
  <si>
    <t>0182632</t>
  </si>
  <si>
    <t>0182633</t>
  </si>
  <si>
    <t>0182637</t>
  </si>
  <si>
    <t>0182723</t>
  </si>
  <si>
    <t>28.06.2023</t>
  </si>
  <si>
    <t>0182755</t>
  </si>
  <si>
    <t>0182790</t>
  </si>
  <si>
    <t>0182893</t>
  </si>
  <si>
    <t>29.06.2023</t>
  </si>
  <si>
    <t>0183093</t>
  </si>
  <si>
    <t>ДОЛБЯКИ ЗУБОРЕЗНЫЕ ДИСКОВЫЕ М-7 Z-12-25 20ГРАД.</t>
  </si>
  <si>
    <t>БОТИНКИ КОЖАННЫЕ МУЖ. С МЕТ.ПОДНОСКОМ</t>
  </si>
  <si>
    <t>ПЛАНКА ВСТРЕЧНАЯ/ОТВЕТНАЯ</t>
  </si>
  <si>
    <t>ЗАЩЕЛКА ОКОННАЯ</t>
  </si>
  <si>
    <t>ПЕТЛЯ АЛЮМИНИЕВАЯ</t>
  </si>
  <si>
    <t>СОЕДИНИТЕЛЬ ИМПОСТА</t>
  </si>
  <si>
    <t>ПРОФИЛЬ АЛЮМИНИЕВЫЙ ЛАМБРИ</t>
  </si>
  <si>
    <t>ПЛАНКА ДИСТАНЦИОННАЯ</t>
  </si>
  <si>
    <t>ПРОФИЛЬ АЛЮМИНИЕВЫЙ 15607, 15608 ПОЛЗУН</t>
  </si>
  <si>
    <t>ШПИНГАЛЕТ ОКОННЫЙ (НАРУЖНЫЙ)</t>
  </si>
  <si>
    <t>ОГРАНИЧИТЕЛЬ ФОРТОЧНЫЙ</t>
  </si>
  <si>
    <t>ФИКСАТОР ОКОННЫЙ ФК (ПИМ НА АЛДОКС) В КОМПЛЕКТЕ</t>
  </si>
  <si>
    <t>РУЧКА ОКОННАЯ "ДЕЛЬФИН"</t>
  </si>
  <si>
    <t>РУЧКА ДВЕРНАЯ</t>
  </si>
  <si>
    <t>КЛИПСЫ Д 12</t>
  </si>
  <si>
    <t>ПРОФИЛЬ АЛЮМИНИЕВЫЙ 13421 Т-40</t>
  </si>
  <si>
    <t>ПРОФИЛЬ АЛЮМИНИЕВЫЙ 13420 L-40</t>
  </si>
  <si>
    <t>ПРОФИЛЬ АЛЮМИНИЕВЫЙ 13396 Z</t>
  </si>
  <si>
    <t>ПРОФИЛЬ АЛЮМИНИЕВЫЙ 14694</t>
  </si>
  <si>
    <t>ПРОФИЛЬ АЛЮМИНИЕВЫЙ 14684 ЕЛКА 40</t>
  </si>
  <si>
    <t>УПЛОТНИТЕЛЬНАЯ РЕЗИНА "Б"</t>
  </si>
  <si>
    <t>УПЛОТНИТЕЛЬНАЯ РЕЗИНА "Ю"</t>
  </si>
  <si>
    <t>ЗАМОК ВРЕЗНОЙ</t>
  </si>
  <si>
    <t>КОТЕЛ ВОДОГРЕЙНЫЙ</t>
  </si>
  <si>
    <t>КОТЕЛ ЭЛЕКТРОДНЫЙ ОТОПИТЕЛЬНЫЙ КЭО-70</t>
  </si>
  <si>
    <t>КОТЕЛ ЭЛЕКТРОДНЫЙ ОТОПИТЕЛЬНЫЙ КЭО-140</t>
  </si>
  <si>
    <t>КОТЕЛ ЭЛЕКТРОДНЫЙ ОТОПИТЕЛЬНЫЙ КЭОМ-30</t>
  </si>
  <si>
    <t>КОТЕЛ ВОДОГРЕЙНЫЙ, КОТЕЛ ЭЛЕКТРОДНЫЙ ОТОПИТЕЛЬНЫЙ КЭО-70</t>
  </si>
  <si>
    <t>стенка передняя</t>
  </si>
  <si>
    <t xml:space="preserve"> Щётка</t>
  </si>
  <si>
    <t>Металлическая щётка</t>
  </si>
  <si>
    <t>БАТАРЕЯ АККУМУЛЯТОРНАЯ АКБ 6СТ-75 А3/6СТ75 АЕЗ</t>
  </si>
  <si>
    <t>БАТАРЕЯ АККУМУЛЯТОРНАЯ АКБ 6СТ-132 А3/АЕ3</t>
  </si>
  <si>
    <t>БАТАРЕЯ АККУМУЛЯТОРНАЯ СВИНЦОВАЯ АКБ 6СТ-66 АЗ/6СТ-66АЕЗ</t>
  </si>
  <si>
    <t>БАТАРЕЯ АККУМУЛЯТОРНАЯ АКБ 6СТ-190 АЗ/АЕ3</t>
  </si>
  <si>
    <t>БАТАРЕЯ АККУМУЛЯТОРНАЯ АКБ 6СТ-90 АЕЗ/А3</t>
  </si>
  <si>
    <t>БАТАРЕЯ АККУМУЛЯТОРНАЯ 6СТ-55АЗ/6СТ-55АЕЗ</t>
  </si>
  <si>
    <t>РАСШИРИТЕЛЬ АЛМАЗНЫЙ РСА-23 ПУ 75,7 12,0 КАРАТ</t>
  </si>
  <si>
    <t>РАСШИРИТЕЛЬ АЛМАЗНЫЙ HQ3 D-96.1ММ 16КАР</t>
  </si>
  <si>
    <t>КРАН ОДНОБАЛОЧ. ПОДВЕСНОЙ ЭЛЕКТР.ТРАВЕС. Г/П 1Т L-4.2-4.8 H=6</t>
  </si>
  <si>
    <t>ЭЛ.КРАН БАЛКА Г/П 3,2ТН L-6,6М Н-6М</t>
  </si>
  <si>
    <t>ЭЛ.КРАН БАЛКА ПОДВЕСНАЯ Г/П 5Т Н12М</t>
  </si>
  <si>
    <t>КРАН МОСТОВОЙ ПОДВЕСНОЙ ЭЛЕКТРИЧЕСКИЙ Г/П5Т L=15 Н=12М</t>
  </si>
  <si>
    <t>ЭЛ.КРАН БАЛКА ПОДВ.Г/П 1Т L4,2 Н9</t>
  </si>
  <si>
    <t>КРАН ПОДВЕСНОЙ ОДНОБАЛОЧНЫЙ ЭЛЕКТРИЧЕСКИЙ Г/П 1Т L=6 Н=12</t>
  </si>
  <si>
    <t>КРАН ПОДВЕСНОЙ ЭЛ. Г/П 2ТН, ПРОЛЕТ 4,2М ОБЩАЯ ДЛ 4,8М, ВЫСОТА 6М</t>
  </si>
  <si>
    <t>ЭЛ.КРАН БАЛКА ПОДВЕСНАЯ Г/П 1ТН ПР 9/12</t>
  </si>
  <si>
    <t>НАСОС ПЛАСТИНЧАТЫЙ НПЛ-8-8/16</t>
  </si>
  <si>
    <t>РЕЗИНОВЫЙ ОТВОД COMPOSIT FB-245.01.01.90</t>
  </si>
  <si>
    <t>НАСОС ЦИРКУЛЯЦИОННЫЙ XPS 25-4-180"</t>
  </si>
  <si>
    <t>НАСОС ЦИРКУЛЯЦИОННЫЙ С ЭЛ.ДВИГАТЕЛЕМ ПОДАЧА-4М3/Ч</t>
  </si>
  <si>
    <t>НАСОС ЦИРКУЛЯЦИОННЫЙ</t>
  </si>
  <si>
    <t>НАСОС ЦИРКУЛЯЦИОННЫЙ ВОДЯННОЙ 7 М3/ЧАС</t>
  </si>
  <si>
    <t>ЭЛЕКТРОНАСОС EPA 0,72 КВТ 2850 ОБ/МИН</t>
  </si>
  <si>
    <t>ПНЕВМОУДАРНИК ПОГРУЖНОЙ</t>
  </si>
  <si>
    <t>ШТАНГА БУРОВАЯ КОНУСНАЯ 7*22ММ</t>
  </si>
  <si>
    <t>ШТАНГА БУРОВАЯ КОНУСНАЯ 7*25 ММ/25*108ММ. 90029095/90509502/594-1118,11 С.02</t>
  </si>
  <si>
    <t>9051 6121 ХВОСТОВИК ПЕРФОРАТОРА Т38 435-09103.10/ 038/525</t>
  </si>
  <si>
    <t>Услуги по перевозке грузов ждт</t>
  </si>
  <si>
    <t>КОРОНКА БУРОВАЯ СФЕРИЧЕСКАЯ ДНД-350 152ММ</t>
  </si>
  <si>
    <t>РОЗЕТКА</t>
  </si>
  <si>
    <t>ВЫКЛЮЧАТЕЛЬ</t>
  </si>
  <si>
    <t>РОЗЕТКА ДВОЙНАЯ</t>
  </si>
  <si>
    <t>ВЫКЛЮЧАТЕЛЬ ДВУХКЛАВИШНЫЙ</t>
  </si>
  <si>
    <t>ВЫКЛЮЧАТЕЛЬ ОДНОКЛАВИШНЫЙ СКРЫТОГО ТИПА, ОДНОПОЛЮСНЫЙ ВС-10-001</t>
  </si>
  <si>
    <t>ВЫКЛЮЧАТЕЛЬ СДВОЕННЫЙ ОТКРЫТОЙ ПРОВОДКИ</t>
  </si>
  <si>
    <t>ВИЛКА ШТЕПСЕЛЬНАЯ В16-003 (В16-002)</t>
  </si>
  <si>
    <t>ВИЛКА ШТЕПСЕЛЬНАЯ</t>
  </si>
  <si>
    <t>РОЗЕТКА НАРУЖНОЙ УСТАНОВКИ</t>
  </si>
  <si>
    <t>Подрозетник для стены</t>
  </si>
  <si>
    <t>РОЗЕТКА ДВОЙНАЯ СКРЫТОЙ ПРОВОДКИ</t>
  </si>
  <si>
    <t>ВЫКЛЮЧАТЕЛЬ ОДНОКЛАВИШНЫЙ ОТКРЫТОЙ ПРОВОДКИ ВА10-001</t>
  </si>
  <si>
    <t>РОЗЕТКА ОДИНАРНАЯ С ЗАЗЕМЛЯЮЩИМ КОНТАКТОМ, ОТКРЫТОЙ ПРОВОДКОЙ</t>
  </si>
  <si>
    <t>ВИЛКА ШТЕПСЕЛЬНАЯ В6-215</t>
  </si>
  <si>
    <t>РОЗЕТКА ДВУХМЕСТ</t>
  </si>
  <si>
    <t>РОЗЕТКА ДВОЙНАЯ С ЗАЗЕМЛЯЮЩИМ КОНТАКТОМ СКРЫТОЙ ПРОВОДКИ</t>
  </si>
  <si>
    <t>ВИЛКА</t>
  </si>
  <si>
    <t>РОЗЕТКА НАРУЖНОЙ УСТАНОВКИ ДЛЯ ОТКРЫТОЙ ПРОВОДКИ</t>
  </si>
  <si>
    <t>РОЗЕТКА ШТЕПСЕЛЬНАЯ</t>
  </si>
  <si>
    <t>РОЗЕТКА С ЗАЗЕМЛЕНИЕМ</t>
  </si>
  <si>
    <t>РОЗЕТКА ОДИНАРНАЯ, НАРУЖНАЯ</t>
  </si>
  <si>
    <t>полиэтиленовая пленка</t>
  </si>
  <si>
    <t>ЛИНОЛЕУМ</t>
  </si>
  <si>
    <t>ШКАФ УПРАВЛЕНИЯ ШУ</t>
  </si>
  <si>
    <t>ТРЕХФАЗНЫЙ ТИРИСТОРНЫЙ ВЫПРЯМИТЕЛЬ</t>
  </si>
  <si>
    <t>ПРОФИЛЬ МЕТАЛЛИЧЕСКИЙ 50*50</t>
  </si>
  <si>
    <t>ПРОФИЛЬ МЕТАЛЛИЧЕСКИЙ 75*40</t>
  </si>
  <si>
    <t>ПРОФИЛЬ 75*50</t>
  </si>
  <si>
    <t>веник</t>
  </si>
  <si>
    <t>УСЛУГА ПО ПРОВЕДЕНИЕ ПРОБИРНОГО АНАЛИЗА С УСЛОВИЯМИ ПРОБОПОДГОТОВКИ, ВНУТРЕННЕГО И ВНЕШНЕГО КОНТРОЛЯ</t>
  </si>
  <si>
    <t>Услуги по подаче и уборке вагона</t>
  </si>
  <si>
    <t>МАШИНА СТИРАЛЬНО-ОТЖИМНАЯ ПРОМЫШЛЕННАЯ В КОМПЛЕКТЕ</t>
  </si>
  <si>
    <t>ЦЕНТРИФУГА</t>
  </si>
  <si>
    <t>МАШИНА СУШИЛЬНАЯ QM-A</t>
  </si>
  <si>
    <t>6127-81-7412/6127-81-7142/ HFA 602 ФИЛЬТР ВОЗДУШНЫЙ</t>
  </si>
  <si>
    <t>3160-1109010-10/3160-1109010-11 ВОЗДУШНЫЙ ФИЛЬТР УАЗ (ПРОФИ, ПАТРИОТ, СКОРАЯ)</t>
  </si>
  <si>
    <t>ФИЛЬТР ВОЗДУШНЫЙ HD 2063</t>
  </si>
  <si>
    <t>201-1105540/201(236)-1105538 ЭЛЕМЕНТ ФИЛЬТРУЮЩИЙ ТОПЛИВНЫЙ ГРУБОЙ ОЧИСТКИ ЕЕ-7005/DE-7537 (ЭФТ-ЕЭ-05)</t>
  </si>
  <si>
    <t>600-185-6100/(6110-18)/AF2546800 ФИЛЬТР ВОЗДУШНЫЙ В СБ. P777869/15270189/HD-2064 8/EE139200</t>
  </si>
  <si>
    <t>600-185-6110 ФИЛЬТР ВОЗДУШНЫЙ RS4638 HD-2064/1</t>
  </si>
  <si>
    <t>123-6855/RS3712/HFA068 ФИЛЬТР ВОЗДУШНЫЙ</t>
  </si>
  <si>
    <t>123-6856/ RS3713/HFA068/1 ФИЛЬТР ВОЗДУШНЫЙ</t>
  </si>
  <si>
    <t>96628890 ФИЛЬТР ВОЗДУШНЫЙ "CAPTIVA" HP-0229</t>
  </si>
  <si>
    <t>ФИЛЬТР ТОПЛИВНЫЙ 23390 - 0L101/64480/64450/FF0541200/ / FFE105</t>
  </si>
  <si>
    <t>Транспортные услуги</t>
  </si>
  <si>
    <t>Техническое обслуживание и рентгеновской радиометрическойц установки</t>
  </si>
  <si>
    <t>МУФТА СОЕДИНИТЕЛЬНАЯ 20</t>
  </si>
  <si>
    <t>ОТВОД ППР Д-20</t>
  </si>
  <si>
    <t>ТРОЙНИК 100*100*50</t>
  </si>
  <si>
    <t>ТРУБА КАНАЛИЗ Д50 2М С МАНЖЕТ.</t>
  </si>
  <si>
    <t>ТРУБА ПОЛИПРОПИЛЕНОВАЯ ГВС 40</t>
  </si>
  <si>
    <t>ТРУБА ПОЛИПРОПИЛЕНОВАЯ ГВС 20</t>
  </si>
  <si>
    <t>ТРОЙНИК 25</t>
  </si>
  <si>
    <t>ТРОЙНИК КАНАЛИЗ. С МАНЖЕТОМ 90ГР. 110*50*110</t>
  </si>
  <si>
    <t>ЗАГЛУШКА 100/110</t>
  </si>
  <si>
    <t>ОТВОД 90ГР Д 50</t>
  </si>
  <si>
    <t>МУФТА ПЕРЕХОДНАЯ 90*63</t>
  </si>
  <si>
    <t>ОТВОД ПЭ 90ГР Д63</t>
  </si>
  <si>
    <t>ОТВОД ПЭ 40*90</t>
  </si>
  <si>
    <t>ТРОЙНИК ПЕРЕХОДНОЙ 50*25*50</t>
  </si>
  <si>
    <t>ТРУБА ПОЛИПРОПИЛЕНОВАЯ SDR-6 25*4,2 (ГВС)</t>
  </si>
  <si>
    <t>ТРУБА ПОЛИПРОПИЛЕНОВАЯ SDR-6 50*8,3 (ГВС)</t>
  </si>
  <si>
    <t>ТРУБА ПОЛИПРОПИЛЕНОВАЯ SDR 6 40*6,7 (ГВС)</t>
  </si>
  <si>
    <t>ОТВОД 90 ГРАД. Д32*2.5</t>
  </si>
  <si>
    <t>МУФТА КОМБИН. С ВНУТР.РЕЗЬБОЙ 20 1/2</t>
  </si>
  <si>
    <t>МУФТА КОМБИН.НАР. РЕЗЬБОЙ 20 1/2</t>
  </si>
  <si>
    <t>ТРОЙНИК ПЕРЕХОДНОЙ 32*25*32</t>
  </si>
  <si>
    <t>ТРОЙНИК 90 ГР. 50Х50</t>
  </si>
  <si>
    <t>МУФТА КОМБИНИРОВАННАЯ РАЗЪЁМНАЯ</t>
  </si>
  <si>
    <t>ТРОЙНИК 90 ГР. 100Х100/110Х110</t>
  </si>
  <si>
    <t>МУФТА ПЕРЕХОДНАЯ 32/25</t>
  </si>
  <si>
    <t>МУФТА ПЕРЕХОДНАЯ 25/20</t>
  </si>
  <si>
    <t>ОТВОД 90ГР 32</t>
  </si>
  <si>
    <t>ТРОЙНИК 32*20*32</t>
  </si>
  <si>
    <t>ТРОЙНИК 32</t>
  </si>
  <si>
    <t>ТРОЙНИК 90ГР 110*110*110</t>
  </si>
  <si>
    <t>ПЕРЕХОДНИК 40*32</t>
  </si>
  <si>
    <t>ТРОЙНИК 50*50*50 90ГР</t>
  </si>
  <si>
    <t>ТРУБА КАНАЛИЗ Д50 3М С МАНЖЕТ.</t>
  </si>
  <si>
    <t>ЗАГЛУШКА 50</t>
  </si>
  <si>
    <t>ОТВОД КАНАЛ. 110*45 С МАНЖ.</t>
  </si>
  <si>
    <t>КЛИПСЫ /ОПОРА Д 40</t>
  </si>
  <si>
    <t>КЛИПСЫ / ОПОРА Д 25</t>
  </si>
  <si>
    <t>КЛИПСЫ / ОПОРА Д 32</t>
  </si>
  <si>
    <t>ТРОЙНИК 25*25*25</t>
  </si>
  <si>
    <t>ТРОЙНИК ППР 32*32*20</t>
  </si>
  <si>
    <t>ТРОЙНИК КАНАЛ. 90ГР. Д 50ММ С МАНЖЕТ.</t>
  </si>
  <si>
    <t>РЕВИЗИЯ ПВХ Д110/100ММ</t>
  </si>
  <si>
    <t>ТРОЙНИК ПЕРЕХОДНОЙ 40*20*40</t>
  </si>
  <si>
    <t>ТРУБА ПОЛИПРОПИЛЕНОВАЯ SDR-6 32*5,4</t>
  </si>
  <si>
    <t>МУФТА КОМБ (АДАПТЕР) НР 25 1/2</t>
  </si>
  <si>
    <t>МУФТА КОМБ. РАЗЪЁМН. НР 20</t>
  </si>
  <si>
    <t>ТРУБА ПОЛИПРОПИЛЕНОВАЯ SDR-6 20*3,4 (ГВС)</t>
  </si>
  <si>
    <t>РЕВИЗИЯ КАНАЛ. 100/110 С МАНЖЕТ.</t>
  </si>
  <si>
    <t>МУФТА ДУ 32</t>
  </si>
  <si>
    <t>ТРОЙНИК 32*25*32</t>
  </si>
  <si>
    <t>ТРОЙНИК ППР 32*25*25</t>
  </si>
  <si>
    <t>РЕВИЗИЯ КАНАЛ. 50 С МАНЖЕТ.</t>
  </si>
  <si>
    <t>РЕВИЗИЯ ПВХ 50</t>
  </si>
  <si>
    <t>Керамический унитаз</t>
  </si>
  <si>
    <t>Радиатор</t>
  </si>
  <si>
    <t>РУКАВ РВД L-2700 D60</t>
  </si>
  <si>
    <t>4917836 ШЛАНГ</t>
  </si>
  <si>
    <t>РУКАВ L-2900 D71 4448191</t>
  </si>
  <si>
    <t>4347825 ШЛАНГ</t>
  </si>
  <si>
    <t>4325460/ YA00050638 ШЛАНГ</t>
  </si>
  <si>
    <t>4349968 ШЛАНГ</t>
  </si>
  <si>
    <t>4325452 ШЛАНГ</t>
  </si>
  <si>
    <t>4296572 ШЛАНГ</t>
  </si>
  <si>
    <t>4364998 ШЛАНГ</t>
  </si>
  <si>
    <t>4410743 ШЛАНГ</t>
  </si>
  <si>
    <t>СИТО ШПАЛЬТОВОЕ</t>
  </si>
  <si>
    <t>СИТО ШПАЛЬТОВОЕ 03.2805-00 СБ/ЦИЛИНДР</t>
  </si>
  <si>
    <t>строп</t>
  </si>
  <si>
    <t>КОНДИЦИОНЕР КЦКП-20 В КОМПЛЕКТЕ</t>
  </si>
  <si>
    <t>ТРУБА ПОЛИЭТИЛЕНОВАЯ ПЭ100 160*9,5</t>
  </si>
  <si>
    <t>КОРОНКА БУРОВАЯ ШТЫРЕВАЯ, D-45MM, R32 103-5045-37-67,39-20</t>
  </si>
  <si>
    <t>Буровая долото</t>
  </si>
  <si>
    <t>РУКАВ РЕЗИНОВЫЙ Д245 ММ, L=760 ММ</t>
  </si>
  <si>
    <t>ОТВОД</t>
  </si>
  <si>
    <t>РУКАВ РЕЗИНОВЫЙ</t>
  </si>
  <si>
    <t>ТРУБА ПОЛИПРОПИЛЕНОВАЯ ХВС 32</t>
  </si>
  <si>
    <t>Профиль ПП</t>
  </si>
  <si>
    <t>МАСЛО УНИВЕРСАЛЬНОЕ CHILON PLASTО</t>
  </si>
  <si>
    <t>ВЕНТИЛЬ ПЛАСТМАССОСВЫЙ (ШАРОВОЙ КРАН) 20</t>
  </si>
  <si>
    <t>ВЕНТИЛЬ ПЛАСТМАССОСВЫЙ (ШАРОВОЙ КРАН) 25</t>
  </si>
  <si>
    <t>ВЕНТИЛЬ ПЛАСТМАССОВЫЙ (ШАРОВОЙ КРАН) 40</t>
  </si>
  <si>
    <t>ВЕНТИЛЬ БАРАШКОВЫЙ ППР Д32</t>
  </si>
  <si>
    <t>ВЕНТИЛЬ БАРАШКОВЫЙ ППР Д50</t>
  </si>
  <si>
    <t>УСЛУГИ НА РАЗРАБОТКУ ЭКОЛОГИЧЕСКИХ НОРМАТИВОВ</t>
  </si>
  <si>
    <t>БОЛТ КРЕПЛЕНИЯ КРЫШКИ ПОДВЕСКИ М10.196</t>
  </si>
  <si>
    <t>ГАЙКА КРЕПЛЕНИЯ НОЖЕЙ ОТВАЛА 46.003-010</t>
  </si>
  <si>
    <t>БОЛТ КРЕПЛЕНИЯ M16Х100 S-000.002/ М10.195</t>
  </si>
  <si>
    <t>ТРУБА ПЭ 80 63Х3,6 (С РЕЗЬБОЙ) SDR17,6</t>
  </si>
  <si>
    <t>ТРУБА ПОЛИЭТИЛЕННОВАЯ 160</t>
  </si>
  <si>
    <t>ТРУБА ПОЛИПРОПИЛЕНОВАЯ ГВС 50, ТРУБА ПОЛИПРОПИЛЕНОВАЯ SDR-6 50*8,3 (ГВС)</t>
  </si>
  <si>
    <t>ТРУБА ПОЛИЭТИЛЕН. ГОФРИРОВАН КАНАЛИЗ ПЭГК Д-160</t>
  </si>
  <si>
    <t>ТРУБА ПВХ 160Х7,7</t>
  </si>
  <si>
    <t>ТРУБА ПОЛИЭТИЛЕННОВАЯ 110*6,3</t>
  </si>
  <si>
    <t>ТРУБА ПОЛИПРОПИЛЕНОВАЯ ХВС 20</t>
  </si>
  <si>
    <t>ТРУБА ПОЛИПРОПИЛЕНОВАЯ ГВС 25,ТРУБА ПОЛИПРОПИЛЕНОВАЯ SDR-6 25*4,2 (ГВС)</t>
  </si>
  <si>
    <t>Диван мягкий</t>
  </si>
  <si>
    <t>Скамейка</t>
  </si>
  <si>
    <t>СТОЛ ЛАБОРАТОРНЫЙ (ШТ)</t>
  </si>
  <si>
    <t>ТРУБА ПОЛИЭТИЛЕНОВАЯ ПЭ100 160*14,6</t>
  </si>
  <si>
    <t>ТРУБА ПОЛИПРОПИЛЕНОВАЯ ХВС</t>
  </si>
  <si>
    <t>ТРУБА ПОЛИПРОПИЛЕНОВАЯ ХВС 25</t>
  </si>
  <si>
    <t>ТРУБА ПОЛИПРОПИЛЕНОВАЯ ХВС 63</t>
  </si>
  <si>
    <t>ТРУБА ПОЛИПРОПИЛЕНОВАЯ</t>
  </si>
  <si>
    <t>ТРУБА ПОЛИПРОПИЛЕНОВАЯ ГВС 32,ТРУБА ПОЛИПРОПИЛЕНОВАЯ SDR-6 32*5,4</t>
  </si>
  <si>
    <t>ТРУБА ПОЛИПРОПИЛЕНОВАЯ ГВС 20,ТРУБА ПОЛИПРОПИЛЕНОВАЯ SDR-6 20*3,4 (ГВС)</t>
  </si>
  <si>
    <t>КОНДИЦИОНЕР БЫТОВОЙ 48</t>
  </si>
  <si>
    <t>МУФТА КОМБИН. С ВНУТР.РЕЗЬБОЙ</t>
  </si>
  <si>
    <t>ОТВОД 45ГР 50ММ</t>
  </si>
  <si>
    <t>ОТВОД 45ГР Д20</t>
  </si>
  <si>
    <t>МУФТА КОМБИН.НАР. РЕЗЬБОЙ 25 *3/4</t>
  </si>
  <si>
    <t>ОТВОД 45ГР 25</t>
  </si>
  <si>
    <t>МУФТА КОМБИН.С ВНУТР.РЕЗЬБОЙ 25 3/4, МУФТА КОМБИНИРОВАННАЯ РАЗЪЁМНАЯ С ВНУТР. РЕЗЬБОЙ 25 1/2</t>
  </si>
  <si>
    <t>ХОЛОДИЛЬНИК</t>
  </si>
  <si>
    <t>Пылесос</t>
  </si>
  <si>
    <t>КОНДИЦИОНЕР БЫТОВОЙ 24</t>
  </si>
  <si>
    <t>КЕРНОВЫЙ ЯЩИК 47,1ММ</t>
  </si>
  <si>
    <t>КЕРНОВЫЙ ЯЩИК 58/63ММ</t>
  </si>
  <si>
    <t>МАШИНА СТИРАЛЬНАЯ</t>
  </si>
  <si>
    <t>Бумага</t>
  </si>
  <si>
    <t>КОМПЛЕКТ СЕКЦИИ ЯКОРНОЙ ОБМОТКИ КР251БП2 35КВТ, 0,4КВ</t>
  </si>
  <si>
    <t>КОМПЛЕКТ СЕКЦИИ ЯКОРНОЙ ОБМОТКИ ДПЭ-560-2 560КВТ 440В</t>
  </si>
  <si>
    <t>СТАТОРНАЯ СЕКЦИЯ ТАД-9 275КВТ</t>
  </si>
  <si>
    <t>КАТУШКА СТАТОРНОЙ ОБМОТКИ АЕНА-СА 001 225КВТ 6,0КВ (В КОМПЛЕКТЕ)</t>
  </si>
  <si>
    <t>СЕКЦИИ СТАТОРНОЙ ОБМОТКИ А4- 400-4У3 6КВ В КОМПЛЕКТЕ</t>
  </si>
  <si>
    <t>КОМПЛЕКТ СЕКЦИИ СТАТОРНОЙ ОБМОТКИ СДЭ2-15-34-6 630КВТ, 6000КВ</t>
  </si>
  <si>
    <t>КОМПЛЕКТ СЕКЦИИ ОБМОТКИ ЯКОРЯ МПЭ-450 500КВТ</t>
  </si>
  <si>
    <t>КОМПЛЕКТ КАТУШКЕ СТАТОРА 5GEB25A, 800КВТ</t>
  </si>
  <si>
    <t>КАТУШКИ СТАТОРНОЙ ОБМОТКИ АК4-400У-6УЗ 500КВТ 6КВ (В КОМПЛЕКТЕ)</t>
  </si>
  <si>
    <t>КОМПЛЕКТ СЕКЦИИ СТАТОРНОЙ ОБМОТКИ АК3-13-62-8, 6.0КВ, 630КВТ</t>
  </si>
  <si>
    <t>КОМПЛЕКТ СЕКЦИИ СТАТОРНОЙ ОБМОТКИ ЭЛ.ДВ.5АН315М2 200КВТ</t>
  </si>
  <si>
    <t>КОМПЛЕКТ СЕКЦИИ СТАТОРНОЙ ОБМОТКИ 24ЕВ5810S 600КВТ 6КВ</t>
  </si>
  <si>
    <t>КОМПЛЕКТ СЕКЦИИ СТАТОРНОЙ ОБМОТКИ ДАЗО4-4-400У-6У2 6КВ, 400КВТ</t>
  </si>
  <si>
    <t>РЕМКОМПЛЕКТ КАТУШЕК СТАТОРНОЙ ОБМОТКИ ЭЛ.ДВИГАТЕЛЯ А4-450Х-4У3, 800КВТ</t>
  </si>
  <si>
    <t>CТАТОРНАЯ СЕКЦИЯ ГСТ-700-8 700 КВТ</t>
  </si>
  <si>
    <t>КОМПЬЮТЕР В КОМПЛЕКТЕ COREI3-9100/CPU10СМ/8GB/H310M/H410M SATA3/HDD 1000GB/CASE/PSU 500W/МОНИТОР 24D/КЛАВИАТУРА/МЫШЬ</t>
  </si>
  <si>
    <t>КОМПЬЮТЕР В КОМПЛЕКТЕ/CORE I7/PCCOOLER/MOTHERBOARD/16GB DDR4/HDD1000GB/SSD128GB/RTX2060/PSU600W/CASE/MONITOR 27/КЛАВИАТУРА/МЫШЬ</t>
  </si>
  <si>
    <t>ТИГЛИ ШАМОТНЫЕ 0.75Л</t>
  </si>
  <si>
    <t>СТОПОРНЫЕ КАТУШКИ (ТРУБКА СИФОННАЯ) Д 40ММ (ШС32-69)</t>
  </si>
  <si>
    <t>Кондиционер</t>
  </si>
  <si>
    <t>КИРПИЧ ПЕРИКЛАЗОВЫЙ МО-91-4</t>
  </si>
  <si>
    <t>КИРПИЧ ПЕРИКЛАЗОВЫЙ МУ-91-4</t>
  </si>
  <si>
    <t>ЛИНОЛЕУМ ПВХ (РЕЛИН)</t>
  </si>
  <si>
    <t>МОНОБЛОК В КОМПЛЕКТЕ /COMBOPC/MOTHERBOARD/INTEL I7/8GB DDR4/SSD128GB/HDD 1000GB КЛАВИАТУРА,МЫШЬ В КОМПЛЕКТЕ</t>
  </si>
  <si>
    <t>М-10.231.00СБ КУЗОВНАЯ ПОДУШКА</t>
  </si>
  <si>
    <t>М-10.232.00СБ КУЗОВНАЯ ПОДУШКА</t>
  </si>
  <si>
    <t>ГЕОМЕХАНИЧЕСКОЕ БУРЕНИЕ СКВАЖИН</t>
  </si>
  <si>
    <t>БУРЕНИЕ СКВАЖИН С ОБРАТНОЙ ЦИРКУЛЯЦИЕЙ (RC БУРЕНИЕ)</t>
  </si>
  <si>
    <t>КАБЕЛЬ ШЛАНГОВЫЙ КГ 10*2.5</t>
  </si>
  <si>
    <t>КАБЕЛЬ ШЛАНГОВЫЙ КГ 1*35</t>
  </si>
  <si>
    <t>КАБЕЛЬ ШЛАНГОВЫЙ КГ 3*6+1*4</t>
  </si>
  <si>
    <t>КАБЕЛЬ ШЛАНГОВЫЙ КГ 7*1,5</t>
  </si>
  <si>
    <t>ПРОВОД ТЕЛЕФОННЫЙ ТРП 2*0,5</t>
  </si>
  <si>
    <t>ПРОВОД ТЕЛЕФОННЫЙ ТРП 2*0,4</t>
  </si>
  <si>
    <t>обучение</t>
  </si>
  <si>
    <t>9278526 РАДИАТОР</t>
  </si>
  <si>
    <t>РЕМОНТ РЕДУКТОРОВ</t>
  </si>
  <si>
    <t>НАСОС ГНОМ 0,37-1.1 КВТ *</t>
  </si>
  <si>
    <t>НАСОС ПОГРУЖНОЙ</t>
  </si>
  <si>
    <t xml:space="preserve"> АГРЕГАТ НАСОСНЫЙ К 100-80-160 В КОМПЛЕКТЕ</t>
  </si>
  <si>
    <t>НАСОС К-40-32-128</t>
  </si>
  <si>
    <t>НАСОС НД 3200/16 К14А (С ЭЛ. ДВИГАТЕЛЕМ)</t>
  </si>
  <si>
    <t>НАСОС ДРЕНАЖНЫЙ ПВП 12.5/12.0</t>
  </si>
  <si>
    <t>ОТВОД 90 ГР. 530*12,0</t>
  </si>
  <si>
    <t>ОТВОД 90ГР. Д-400</t>
  </si>
  <si>
    <t>РЕЗИНОВЫЙ ТРУБОПРОВОД ФЛАНЦЕВЫЙ Д610 ММ</t>
  </si>
  <si>
    <t>ЛИСТ ЛП ППР 20*2100*3000</t>
  </si>
  <si>
    <t>ЛЕНТА КОНВЕЙЕРНАЯ 2000 ST-5400 16+10</t>
  </si>
  <si>
    <t>СТЫКОВОЧНЫЙ МАТЕРИАЛ ДЛЯ ЛЕНТЫ 2000ST-5400-16+10DINX/DINW В КОМПЛЕКТЕ</t>
  </si>
  <si>
    <t>НАСОСНЫЙ АГРЕГАТ АХ-40-25-160</t>
  </si>
  <si>
    <t>3222325376 ФИЛЬТР</t>
  </si>
  <si>
    <t>119-3355/SC90047/SC90221/AF55806JX ФИЛЬТР ВОЗДУШНЫЙ</t>
  </si>
  <si>
    <t>БОЧКОВОЙ НАСОС В КОМПЛЕКТЕ С ЭЛЕКТРОДВИГАТЕЛЕМ , С ПИСТОЛЕТОМ</t>
  </si>
  <si>
    <t>НАСОС РПН 0,8/30</t>
  </si>
  <si>
    <t>НАСОС ЦЕНТРОБЕЖНЫЙ CPM190 1,5 КВТ.</t>
  </si>
  <si>
    <t>АПТЕЧКА МЕДИЦИНСКОЙ ПОМОЩИ</t>
  </si>
  <si>
    <t>АПТЕЧКА АВТОТРАНСПОРТНАЯ (С)</t>
  </si>
  <si>
    <t>АПТЕЧКА АВТОТРАНСПОРТНАЯ</t>
  </si>
  <si>
    <t>НАСОС К 80-50-200 С ЭЛ.ДВИГАТЕЛЕМ</t>
  </si>
  <si>
    <t>МАСЛОНАСОС НМШ 8/25</t>
  </si>
  <si>
    <t>НАСОС К-40-32-128 С ЭЛ. ДВИГАТ.</t>
  </si>
  <si>
    <t>НАСОС БГ11-11А</t>
  </si>
  <si>
    <t>АГРЕГАТ ЭЛЕКТРОНАСОСНЫЙ К65-50-152</t>
  </si>
  <si>
    <t>АГРЕГАТ ЭЛЕКТРОНАСОСНЫЙ Х 65-50-160 Е-У2</t>
  </si>
  <si>
    <t>АГРЕГАТ ЭЛЕКТРОНАСОСНЫЙ К80-65-160</t>
  </si>
  <si>
    <t>НАСОС ХЦМ 30/25К</t>
  </si>
  <si>
    <t>НАСОС QDX-40-8-1,5 1,5КВТ 2850 ОБ/МИН 220В</t>
  </si>
  <si>
    <t>НАСОС ХИМИЧЕСКИЙ ДРЕНАЖНЫЙ ПОЛУПОГРУЖНОЙ АХПН 14/25.2</t>
  </si>
  <si>
    <t>МАСЛОНАСОС НМШ 8-25-6,3/10-5</t>
  </si>
  <si>
    <t>КРОВАТЬ ОДНОСПАЛЬНАЯ</t>
  </si>
  <si>
    <t>Опора (клипса) полипропиленовая</t>
  </si>
  <si>
    <t>Жалюзи ролло</t>
  </si>
  <si>
    <t xml:space="preserve"> МУФТА СОЕДИНИТЕЛЬНАЯ 3 СТП 10-150/240</t>
  </si>
  <si>
    <t>МУФТА СОЕДИНИТЕЛЬНАЯ 3 СТП 10-150/240</t>
  </si>
  <si>
    <t>МУФТА СОЕДИНИТЕЛЬНАЯ 3 РСТ 6-70/120 В КОМПЛЕКТЕ</t>
  </si>
  <si>
    <t>МУФТА КОНЦЕВАЯ З КВТП (Н) 10-25/50 В КОМПЛЕКТЕ</t>
  </si>
  <si>
    <t>МУФТА КОНЦЕВАЯ КВТПН-10-35-50 В КОМПЛЕКТЕ</t>
  </si>
  <si>
    <t>МУФТА СОЕДИНИТЕЛЬНАЯ 3ПСТ(П)-10-150/240 В КОМПЛЕКТЕ</t>
  </si>
  <si>
    <t>МУФТА КОНЦЕВАЯ 3 КВТП-10-70/120 В КОМПЛЕКТЕ</t>
  </si>
  <si>
    <t>МУФТА КОНЦЕВАЯ 3КНТП-10-70/120 В КОМПЛЕКТЕ</t>
  </si>
  <si>
    <t>МУФТА СОЕДИНИТЕЛЬНАЯ 3 СТП-1 25(35)/50 В КОМПЛЕКТЕ</t>
  </si>
  <si>
    <t>МУФТА СОЕДИНИТЕЛЬНАЯ 3 СТП-1 70/120</t>
  </si>
  <si>
    <t>МУФТА КОНЦЕВАЯ 4КВ(Н)ТП 1-70/120</t>
  </si>
  <si>
    <t>МУФТА КОНЦЕВАЯ КВТПН-10-150-240</t>
  </si>
  <si>
    <t>МУФТА КОНЦЕВАЯ 4КВТПН-1-25/50 (35/50) В КОМПЛЕКТЕ</t>
  </si>
  <si>
    <t>МУФТА КОНЦЕВАЯ 3КВТП(Н)-10-150/240 В КОМПЛЕКТЕ</t>
  </si>
  <si>
    <t>МУФТЫ КАБЕЛЬНЫЕ 3ПКВТП-10 150/240 В КОМПЛЕКТЕ</t>
  </si>
  <si>
    <t>МУФТА КОНЦЕВАЯ 4 КВ(Н)ТП 1-150/240</t>
  </si>
  <si>
    <t>МУФТА СОЕДИНИТЕЛЬНАЯ 3СТП-10-35/50 (25/50) В КОМПЛЕКТЕ</t>
  </si>
  <si>
    <t>МУФТА СОЕДИНИТЕЛЬНАЯ 3СТП-10 70/120 В КОМПЛЕКТЕ</t>
  </si>
  <si>
    <t>МУФТА СОЕДИНИТЕЛЬНАЯ 3 СТП-1 150/240</t>
  </si>
  <si>
    <t>МУФТА СОЕДИНИТЕЛЬНАЯ СТПУ 10*3 70/120</t>
  </si>
  <si>
    <t>МУФТА СОЕДИНИТЕЛЬНАЯ 4СТП-1 35/50 (25/50)</t>
  </si>
  <si>
    <t>МУФТА КОНЦЕВАЯ 3 РКВТП-10 70/120 В КОМПЛЕКТЕ</t>
  </si>
  <si>
    <t>МУФТА КОНЦЕВАЯ 3ПКВТП-10-25/50 В КОМПЛЕКТЕ</t>
  </si>
  <si>
    <t>МУФТА СОЕДИНИТЕЛЬНАЯ 3ПСТ-10-35/50 В КОМПЛЕКТЕ</t>
  </si>
  <si>
    <t>МУФТА КОНЦЕВАЯ 3КНТП-10-25/50 В КОМПЛЕКТЕ</t>
  </si>
  <si>
    <t>СТЕКЛО ТРИПЛЕКС 1210*835</t>
  </si>
  <si>
    <t>130-5206010 СТЕКЛО ЛОБОВОЕ ЗИЛ-130</t>
  </si>
  <si>
    <t>СТЕКЛО ЛОБОВОЕ ПЕРЕД. УАЗ-31622 1440Х750Х6</t>
  </si>
  <si>
    <t>ЛОБОВОЕ СТЕКЛО «КАМАЗ» 1026*662</t>
  </si>
  <si>
    <t>СТЕКЛО ЛОБОВОЕ ЗИЛ-130 1924*427*6</t>
  </si>
  <si>
    <t>КАРЬЕРНЫЙ АВТОСАМОСВАЛ CAT793D ГРУЗ.220ТН</t>
  </si>
  <si>
    <t>СТЕКЛО ЛОБОВОЕ (ТРИПЛЕКС) 1660Х1190,5Х12</t>
  </si>
  <si>
    <t>СТЕКЛО ТРИПЛЕКС 1200*900</t>
  </si>
  <si>
    <t>СТЕКЛО ТРИПЛЕКС 915*470</t>
  </si>
  <si>
    <t>20834899 СТЕКЛО ЛОБОВОЕ CAPTIVA</t>
  </si>
  <si>
    <t>КОНДИЦИОНЕР КЦКП-80</t>
  </si>
  <si>
    <t>КОНДИЦИОНЕР КЦКП 8</t>
  </si>
  <si>
    <t>КОНДИЦИОНЕР КЦКП-5</t>
  </si>
  <si>
    <t>КОНДИНЦИОНЕР КЦКП-10 В КОМПЛЕКТЕ</t>
  </si>
  <si>
    <t>КОНДИЦИОНЕР КЦКП-40</t>
  </si>
  <si>
    <t>КОНДИЦИОНЕР КЦКП-63</t>
  </si>
  <si>
    <t>ОГНЕТУШИТЕЛЬ ПЕННЫЙ ОП-5</t>
  </si>
  <si>
    <t>ОГНЕТУШИТЕЛЬ ПОРОШКОВЫЙ ОП-2</t>
  </si>
  <si>
    <t>ОГНЕТУШИТЕЛЬ ОП-1</t>
  </si>
  <si>
    <t>ОГНЕТУШИТЕЛЬ ПОРОШКОВЫЙ ОП-4 (БЫВШИЙ ОП-5)</t>
  </si>
  <si>
    <t>ОГНЕТУШИТЕЛЬ УГЛЕКИСЛ ОУ-2</t>
  </si>
  <si>
    <t>ОГНЕТУШИТЕЛЬ УГЛЕКИСЛ ОУ-5</t>
  </si>
  <si>
    <t>ОГНЕТУШИТЕЛЬ ПОРОШКОВЫЙ ОП-50</t>
  </si>
  <si>
    <t>ОГНЕТУШИТЕЛЬ ПОРОШКОВЫЙ ОП-100</t>
  </si>
  <si>
    <t>ОГНЕТУШИТЕЛЬ ПОРОШКОВЫЙ ОП-10</t>
  </si>
  <si>
    <t>ОГНЕТУШИТЕЛЬ ПОРОШКОВЫЙ ОП-8 (БЫВШИЙ ОП-10)</t>
  </si>
  <si>
    <t>ОГНЕТУШИТЕЛЬ ОП-3</t>
  </si>
  <si>
    <t>ОГНЕТУШИТЕЛЬ УГЛЕКИСЛОТНЫЙ ОУ-3</t>
  </si>
  <si>
    <t>НАСОС ЦИРКУЛИРУЮЩЕЙ ВОДЫ</t>
  </si>
  <si>
    <t>Силикат натрия</t>
  </si>
  <si>
    <t>КИРПИЧ ХРОМИТО-ПЕРИКЛАЗОВЫЙ ПХС-11</t>
  </si>
  <si>
    <t>КИРПИЧ ХРОМИТО-ПЕРИКЛАЗОВЫЙ ПХС-2</t>
  </si>
  <si>
    <t>КИРПИЧ ХРОМИТОПЕРИКЛАЗОВЫЙ ПХС-36</t>
  </si>
  <si>
    <t>МАНОМЕТР В КОМПЛЕКТЕ</t>
  </si>
  <si>
    <t>КОМПРЕССОР GRANDFER GF2065-100</t>
  </si>
  <si>
    <t>КОМПРЕССОР ПОРШНЕВОЙ 8БАР 2 КВТ 200 Л/МИН/BM 24</t>
  </si>
  <si>
    <t>81.50221-6077 КОМПЛЕКТ ТОРМОЗНЫХ КОЛОДОК</t>
  </si>
  <si>
    <t>81.50221-6082/6081 КОМПЛЕКТ ТОРМОЗНЫХ КОЛОДОК</t>
  </si>
  <si>
    <t>5878316921-TR ТОРМОЗНАЯ НАКЛАДКА NQR (4015)</t>
  </si>
  <si>
    <t>64.50221-7012/7013 КОМПЛЕКТ ТОРМОЗНЫХ НАКЛАДОК</t>
  </si>
  <si>
    <t>64226(5336)-3501105 (002) НАКЛАДКА ТОРМОЗНАЯ</t>
  </si>
  <si>
    <t>ТОРМОЗНЫЕ КОЛОДКИ ПЕРЕДНИЕ ISUZU D-MAX 8980791040 (КОМПЛЕКТ)</t>
  </si>
  <si>
    <t>81.50201-6223 ТОРМОЗНАЯ КОЛОДКА</t>
  </si>
  <si>
    <t>81.50221-6078 НАКЛАДКА ТОРМОЗНАЯ</t>
  </si>
  <si>
    <t>ТОРМОЗНАЯ КОЛОДКА FSF 180 104485</t>
  </si>
  <si>
    <t>81.50121-6082/6081 НАКЛАДКИ ТОРМОЗНЫЕ ЗАДНИЕ</t>
  </si>
  <si>
    <t>700.23.00.081 НАКЛАДКА</t>
  </si>
  <si>
    <t>КОЛОДКА (НАКЛАДКА) ТОРМОЗНАЯ 75131-3577060/7555-3501190</t>
  </si>
  <si>
    <t>548-3501105 НАКЛАДКА</t>
  </si>
  <si>
    <t>5336-3501115 НАКЛАДКА</t>
  </si>
  <si>
    <t>КОЛОДКА ТОРМОЗНАЯ ДЛЯ ВАГОНА М659000-01/25610Н</t>
  </si>
  <si>
    <t>изготовление и ремонт нестандартного оборудование</t>
  </si>
  <si>
    <t>НАКЛАДКА (ТОРМОЗНАЯ) XA5604</t>
  </si>
  <si>
    <t>ТРУБОПРОВОД COMPOSIT FH-300.1.01</t>
  </si>
  <si>
    <t>ТРОЙНИК ПЛАСТМАССОВЫЙ</t>
  </si>
  <si>
    <t>ТРУБОПРОВОД COMPOSIT FH-245.1.01.</t>
  </si>
  <si>
    <t>ПЛЕНКА ГЕОМЕМБРАННАЯ ПГПЭ 1,5 Х 3000</t>
  </si>
  <si>
    <t>МУФТА COMPOSIT С 300</t>
  </si>
  <si>
    <t>МУФТА COMPOSIT С 245.1</t>
  </si>
  <si>
    <t>КОНДИЦИОНЕР КЦКП-3,15</t>
  </si>
  <si>
    <t>БРУС</t>
  </si>
  <si>
    <t>ИЗДЕЛИЯ ИЗ ТВЕРДЫХ СПЛАВОВ Т5К10 02251</t>
  </si>
  <si>
    <t>ИЗДЕЛИЯ ИЗ ТВЕРДЫХ СПЛАВОВ Т5К10 01431</t>
  </si>
  <si>
    <t>ИЗДЕЛИЯ ИЗ ТВЕРДЫХ СПЛАВОВ</t>
  </si>
  <si>
    <t>ИЗДЕЛИЯ ИЗ ТВЕРДЫХ СПЛАВОВ Т5К10 10114 - 110408</t>
  </si>
  <si>
    <t>ПЛАСТИНА ШЛИФОВАЛЬНАЯ 301940-VT430</t>
  </si>
  <si>
    <t>КИРПИЧ МАГНЕЗИТОВЫЙ ПЕРЕКЛАЗОВЫЙ П-91-1</t>
  </si>
  <si>
    <t>ЁМКОСТЬ</t>
  </si>
  <si>
    <t>Экстрактор</t>
  </si>
  <si>
    <t>РУЧКА ДВЕРНАЯ ДЛЯ ДВЕРНОГО БЛОКА ИЗ А/П</t>
  </si>
  <si>
    <t>ПРОФИЛЬ АЛЮМИНИЕВЫЙ</t>
  </si>
  <si>
    <t>ПРОФИЛЬ АЛЮМИНИЕВЫЙ 13436</t>
  </si>
  <si>
    <t>КОМПЛЕКТ ТОРМОЗНЫХ КОЛОДОК 860115231</t>
  </si>
  <si>
    <t>1Д43.128.119-1-ИРП-1266 НТА КОЛЬЦО</t>
  </si>
  <si>
    <t>6Д49.36.16-ИРП-1388 КОЛЬЦО РЕЗИНОВОЕ</t>
  </si>
  <si>
    <t>30Д85.13-9-1-ИРП-1287 НТА КОЛЬЦО УПЛОТНИТЕЛЬНОЕ</t>
  </si>
  <si>
    <t>03Д49.85-10 (1) ИРП-1287 НТА КОЛЬЦО УПЛОТНИТЕЛЬНОЕ</t>
  </si>
  <si>
    <t>Д49.78.70.ИРП-1338 НТА КОЛЬЦО</t>
  </si>
  <si>
    <t>222.11 МАНЖЕТА КРАН МАШИНИСТА</t>
  </si>
  <si>
    <t>270.399-2 ПРОКЛАДКА</t>
  </si>
  <si>
    <t>222.06 МАНЖЕТА КРАНА МАШИНИСТА</t>
  </si>
  <si>
    <t>135.05.21А МАНЖЕТА ВОЗДУХОРАСПРЕДЕЛИТЕЛЯ</t>
  </si>
  <si>
    <t>2Д42.128.12-1 КОЛЬЦО</t>
  </si>
  <si>
    <t>Д49.123.29-ИРП-1338 НТА КОЛЬЦО</t>
  </si>
  <si>
    <t>6Д49.35.49.1/4.ИРП-1266 НТА КОЛЬЦО УПЛОТНИТЕЛЬНОЕ</t>
  </si>
  <si>
    <t>6Д49.36.15-ИРП-1287 ПРОКЛАДКА</t>
  </si>
  <si>
    <t>Д49.123.06-2-ИРП-1287 КОЛЬЦО</t>
  </si>
  <si>
    <t>Д49.78.72.ИРП-11266 НТА КОЛЬЦО</t>
  </si>
  <si>
    <t>6Д49.35.21-ИРП-1266 НТА КОЛЬЦО УПЛОТНИТЕЛЬНОЕ</t>
  </si>
  <si>
    <t>6Д49.169.85-ИРП-1225 КОЛЬЦО УПЛОТНИТЕЛЬНОЕ</t>
  </si>
  <si>
    <t>7521-2907082-01 КОЛЬЦО</t>
  </si>
  <si>
    <t>385-400-85-2-3 КОЛЬЦО</t>
  </si>
  <si>
    <t>КОЛЬЦО 7519-2907082</t>
  </si>
  <si>
    <t>САЛЬНИК/УПЛОТНЕНИЕ 7T0159</t>
  </si>
  <si>
    <t>ЕЖЕГОДНАЯ РЕВИЗИЯ, НАЛАДКА И КОНТРОЛЬНЫЕ ИСПЫТАНИЯ ШПМ 2Ц6Х2,5</t>
  </si>
  <si>
    <t>Шкаф автоматического управления с тиристорным модулем.</t>
  </si>
  <si>
    <t>НАСОС ЦЕНТРОБЕЖНЫЙ Q=7,8, Н=40М, N=1,1КВТ, 160-220В</t>
  </si>
  <si>
    <t>НАСОС ЦЕНТРОБЕЖ. ЛИНЕЙНЫЙ МОНОБЛОЧНЫЙ 0,37КВТ, 220В, 28М, Q=1,5 М3/Ч</t>
  </si>
  <si>
    <t>НАСОС ESN32-8-180-1 Q-8М/Ч,Н-8,0М,N-0.245КВТ</t>
  </si>
  <si>
    <t>НАСОС ЦИРКУЛЯЦИОННЫЙ Q=39М3/Ч, Н=54,9М, N=7,5КВТ, 2900ОБ/МИН</t>
  </si>
  <si>
    <t>НАСОС ЦИРКУЛЯЦИОННЫЙ Q=1М3/Ч, Н=4М, N=0,1КВТ, 220В, 50ГЦ,10БАР</t>
  </si>
  <si>
    <t>НАСОС ЦЕНТРОБЕЖНЫЙ 16БАР, 5,5 КВТ,2900 ОБ/МИН, +30ГР ДО +120ГР</t>
  </si>
  <si>
    <t>НАСОС ЦЕНТР. ЛИНЕЙНЫЙ МОНОБ. Q=3 М3/Ч, Н=40 М.В.СТ., N=0.600КВТ</t>
  </si>
  <si>
    <t>НАСОС ЦИРКУЛЯЦИОННЫЙ 2,8М3/Ч, 10М, 32ММ, N=0,065КВТ</t>
  </si>
  <si>
    <t>НАСОС ЦЕНТРОБ. ЛИНЕЙ. МОНОБЛОЧНЫЙ Q=5,4 М3/Ч, Н=50 М.В.СТ, N=1,1 КВТ</t>
  </si>
  <si>
    <t>НАСОС ЦЕНТРОБЕЖ. ЛИНЕЙ. МОНОБЛОЧНЫЙ Q=1М3/Ч, Н=4М, N=0,7КВТ</t>
  </si>
  <si>
    <t>НАСОС ЦЕНТРОБЕЖНЫЙ Q=5М3, Н=42М, 0,75КВТ, 50ГЦ</t>
  </si>
  <si>
    <t>81.50820-6071 ТОРМОЗНЫЕ КОЛОДКИ</t>
  </si>
  <si>
    <t>5878316920-TR НАКЛАДКА ТОРМОЗНАЯ</t>
  </si>
  <si>
    <t>Колесо ведущее</t>
  </si>
  <si>
    <t>Автоматизированный шкаф управления ЩУК МЩР 65х60</t>
  </si>
  <si>
    <t>РАДИАТОР МАСЛЯНЫЙ LGY2620.5.1A-1</t>
  </si>
  <si>
    <t>СЕКЦИЯ XB0017305</t>
  </si>
  <si>
    <t>БОЛТ 20*80</t>
  </si>
  <si>
    <t>ГАЙКА М 20</t>
  </si>
  <si>
    <t>ВЕСЫ АВТОМОБИЛЬНЫЕ 200Т</t>
  </si>
  <si>
    <t>СВЕТИЛЬНИК СВЕТОДИОДНЫЙ УЛИЧНЫЙ 50ВТ</t>
  </si>
  <si>
    <t>СВЕТИЛЬНИК СВЕТОДИОДНЫЙ УЛИЧНЫЙ 150W (ЕМХ-0103/СКУ)</t>
  </si>
  <si>
    <t>СВЕТИЛЬНИК СВЕТОДИОДНЫЙ ВСТРАИВАЕМЫЙ КВАДРАТНЫЙ 48W</t>
  </si>
  <si>
    <t>Шкаф тиристорного управления двигателя ШТУД</t>
  </si>
  <si>
    <t>РЕДУКТОР РЦД-400-20-11 КВХ ЦВЫХ-У4</t>
  </si>
  <si>
    <t>ВЕНТИЛЯТОР ВЦ 14-46 №8 30КВТ (ВИБРОИЗ.)</t>
  </si>
  <si>
    <t>ГАЙКА М42</t>
  </si>
  <si>
    <t>РУКАВА РЕЗИНОВЫЙ ДЛЯ ГАЗОВОЙ СВАРКИ III-6.3-2.0</t>
  </si>
  <si>
    <t>РУКАВА РЕЗИНОВЫЙ ДЛЯ ГАЗОВОЙ СВАРКИ II-6.3-0.63</t>
  </si>
  <si>
    <t>РУКАВА РЕЗИНОВЫЙ ДЛЯ ГАЗОВОЙ СВАРКИ III-9-2.0</t>
  </si>
  <si>
    <t>ТЕЛЕВИЗОР 43"</t>
  </si>
  <si>
    <t>КОНДИЦИОНЕР "СПЛИТ СИСТЕМА"</t>
  </si>
  <si>
    <t>РАДИАТОР ВОЗДУШНЫЙ 4655062</t>
  </si>
  <si>
    <t>ЛОТОК</t>
  </si>
  <si>
    <t>ЭЛЕКТРОЩЕТКА ЭГ14 (БДХ-40) 25*50*64 (К1-3 НК-4 П8 ПЩ-10/150)</t>
  </si>
  <si>
    <t>ЭЛЕКТРОЩЕТКА ЭГ4(БДХ-30) 20*32*64 (К1-3 НК-2 П8 ПЩ-6/125)</t>
  </si>
  <si>
    <t>ЭЛЕКТРОЩЕТКА ЭГ-74 4*120 П-8НК-7 10*12,5*32</t>
  </si>
  <si>
    <t>ЭЛЕКТРОЩЕТКА МГ 16*32*50 (К1-3 НК-4 П6 ПЩ-4/130)</t>
  </si>
  <si>
    <t>ЭЛЕКТРОЩЕТКА ЭГ14 (БДХ-40) 20*32*40 (К1-3 НК-4 П6 ПЩ-6/130)</t>
  </si>
  <si>
    <t>ЭЛЕКТРОЩЕТКА ЭГ14 (БДХ-40) 25*32*64 (К1-3 НК-1 П8 ПЩ-6/125)</t>
  </si>
  <si>
    <t>ЭЛЕКТРОЩЕТКА ЭГ4 20*32*40 (К1-3 В6 ПЩ-6/125)</t>
  </si>
  <si>
    <t>ЭЛЕКТРОЩЕТКА ЭГ74 30*30*45 (К1-3 НК-1 Д ПЩ-4/130)</t>
  </si>
  <si>
    <t>ПОЛУОС ХОДОВОЙ 1010Z2087</t>
  </si>
  <si>
    <t>ЭЛЕКТРОЩЕТКА ЭГ14 (БДХ-40) 12.5*16*25 (К4-2 ПЩ-2.5/125)</t>
  </si>
  <si>
    <t>ЭЛЕКТРОЩЕТКА ЭГ-74 2/12,5Х32Х64 (К8-8 ПЩ6Х130 Д6 НК-2)</t>
  </si>
  <si>
    <t>ЭЛЕКТРОЩЕТКА ЭГ74 25*30*40 (К8-3 НК-2 П6 ПЩ-6/125)</t>
  </si>
  <si>
    <t>ЭЛЕКТРОЩЕТКА ЭГ14 16*25*32 (К1-3 В6 НК1 ПШ125)</t>
  </si>
  <si>
    <t>ЭЛЕКТРОЩЕТКА ЭГ14 (БДХ-40) 25*50*64 (К1-3 П8 ПЩ-4/130)</t>
  </si>
  <si>
    <t>ЭЛЕКТРОЩЕТКА ЭГ8 10,0-12,5-32,0 (К4-2 В6 ПЩ-2,5/80)</t>
  </si>
  <si>
    <t>МЕТАЛЛОГРАФИТОВАЯ ЩЕТКА (ЭЛЕКТРОЩЕТКА) МГС7И 10*12,5*32 (К4-2 П ПЩ-2,5/125)</t>
  </si>
  <si>
    <t>ЭЛЕКТРОЩЕТКА ЭГ14 (БДХ-40) 25*32*40 (К1-3 НК-1 П8 ПЩ-6/125)</t>
  </si>
  <si>
    <t>ЭЛЕКТРОЩЕТКА ЭГ14 20,0*32*40 (К1-3 НК-4 П6 ПЩ-4/130)</t>
  </si>
  <si>
    <t>ЭЛЕКТРОЩЕТКА ЭГ-74 2/15Х30Х45 (К8-8 ПЩ6Х130 Д-6 НК-2)</t>
  </si>
  <si>
    <t>1-ПД4.01.016 КОЛЬЦО</t>
  </si>
  <si>
    <t>2-5Д49.35.26- ИРП-1266 НТА КОЛЬЦО УПЛОТНИТЕЛЬНОЕ</t>
  </si>
  <si>
    <t>75131-2917080 МАНЖЕТА ШТОКА (ФТ)</t>
  </si>
  <si>
    <t>75131-2917082 КОЛЬЦО РАСПОРНОЕ</t>
  </si>
  <si>
    <t>305-315-58-2-3 КОЛЬЦО</t>
  </si>
  <si>
    <t>75212-8603404 МАНЖЕТА</t>
  </si>
  <si>
    <t>222.36-1 ПРОКЛАДКА</t>
  </si>
  <si>
    <t>75212-8603405 МАНЖЕТА</t>
  </si>
  <si>
    <t>ЭЛЕКТРОЩЕТКА ЭГ2А 2/12.5*40*50</t>
  </si>
  <si>
    <t>ЭЛЕКТРОЩЕТКА ЭГ 84 12,5 *25*45 (К4-2 ВГ-5 П8 ПЩ-4/125)</t>
  </si>
  <si>
    <t>ЭЛЕКТРОЩЕТКА ЭГ14 (БДХ-40) 25*32*40 (К1-3 НК-4 П6 ПЩ-4/130)</t>
  </si>
  <si>
    <t>ЭЛЕКТРОЩЕТКА ЭГ14 (БДХ-40) 25*32*64 (К1-3 П6 ПЩ-6/130)</t>
  </si>
  <si>
    <t>МЕТАЛЛОГРАФИТОВАЯ ЩЕТКА (ЭЛЕКТРОЩЕТКА) МГСО 25.0*32.0*64,0 (К1-8 П6 ПЩ-10/130)</t>
  </si>
  <si>
    <t>ЭЛЕКТРОЩЕТКА ЭГ14 (БДХ-40) 20*32*40 (К1-3 НК-1 П6 ПЩ-6/125)</t>
  </si>
  <si>
    <t>ЭЛЕКТРОЩЕТКА ЭГ14 (БДХ-40) 16*32*40 (К1-3 НК-4 П6 ПЩ-6/130)</t>
  </si>
  <si>
    <t>ЭЛЕКТРОЩЕТКА ЭГ14 (БДХ-40) 16*32*40 (К1-3 НК-4 П6 ПЩ-4/130)</t>
  </si>
  <si>
    <t>8979979452 СТЕКЛО ЛОБОВОЕ ISUZU NQR-71PL</t>
  </si>
  <si>
    <t>ЭЛЕКТРОЩЕТКА ЭГ8 4*5*18 (К1-1 В5 ПЩ-1,5/125)</t>
  </si>
  <si>
    <t>ЭЛЕКТРОЩЕТКА ЭГ4 8*10*25 (К1-1 ВГ4 ПЩ-2,5/50)</t>
  </si>
  <si>
    <t>ЩЕТКА ЭЛЕКТРОГРАФИТОВАЯ К1-8 ПЩ6Х130 Д-6 НК-2 ЭГ-14 2/12,5Х32Х40</t>
  </si>
  <si>
    <t>ЭЛЕКТРОЩЕТКА ЭГ14 2/12.5*32*57</t>
  </si>
  <si>
    <t>ЭЛЕКТРОЩЕТКА ЭГ14 (БДХ-40) 16*32*40 (К1-3 ПГ ПЩ-4/125)</t>
  </si>
  <si>
    <t>ЭЛЕКТРОЩЕТКА МГСО 16.0*40.0*64.0</t>
  </si>
  <si>
    <t>ЭЛЕКТРОЩЕТКА ЭГ61 2/12,5*40*52</t>
  </si>
  <si>
    <t>ЭЛЕКТРОЩЕТКА ЭГ4 10*12.5*32 (К4/1-2 В6 ПЩ-2,5/80)</t>
  </si>
  <si>
    <t>СТЕКЛО ТРИПЛЕКС MAN 2250*880</t>
  </si>
  <si>
    <t>81.62450-0088 ВЕТРОВОЕ СТЕКЛО</t>
  </si>
  <si>
    <t>СТЕКЛО ЛОБОВОЕ ISUZU NP26 АВТОБУС</t>
  </si>
  <si>
    <t>81.62450-0078 СТЕКЛО ВЕТРОВОЕ</t>
  </si>
  <si>
    <t>СТЕКЛО ЛОБОЕ 1761180451</t>
  </si>
  <si>
    <t>ТЕЛЕВИЗОР 32"</t>
  </si>
  <si>
    <t>БОЛТ 24*70</t>
  </si>
  <si>
    <t>БОЛТ 20*60</t>
  </si>
  <si>
    <t>БОЛТ 16*50</t>
  </si>
  <si>
    <t>БОЛТ М 20*200</t>
  </si>
  <si>
    <t>ГАЙКА М 27</t>
  </si>
  <si>
    <t>БОЛТ 27*80</t>
  </si>
  <si>
    <t>ГАЙКА М16</t>
  </si>
  <si>
    <t>ГАЙКА М 14</t>
  </si>
  <si>
    <t>БОЛТ 14*50</t>
  </si>
  <si>
    <t>ОГНЕТУШИТЕЛЬ ПОРОШКОВЫЙ ОП-5</t>
  </si>
  <si>
    <t>ГАЙКА БАШМАЧНАЯ 5064.002/А</t>
  </si>
  <si>
    <t>ГАЙКА СПЕЦИАЛ. 344.806 М110Х3-6Н</t>
  </si>
  <si>
    <t>БОЛТ М10.122</t>
  </si>
  <si>
    <t>М-10.165 ШПИЛЬКА Д/ПОВОРОТНОГО КУЛАКА</t>
  </si>
  <si>
    <t>М-1023 ГАЙКА КРЕПЛЕНИЯ ПЕРЕДНЕГО КОЛЕСА</t>
  </si>
  <si>
    <t>М-1046 ШПИЛЬКА КРЕПЛЕНИЯ ПЕРЕДНЕГО КОЛЕСА</t>
  </si>
  <si>
    <t>КОЛЬЦО УПЛОТНИТЕЛЬНОЕ COMPOSIT G-300</t>
  </si>
  <si>
    <t>КОЛЬЦО УПЛОТНИТЕЛЬНОЕ COMPOSIT G-245</t>
  </si>
  <si>
    <t>ГАЙКА М.10.327 КРЕПЛЕНИЯ ЗАДНЕГО КОЛЕСА БЕЛАЗ-7513</t>
  </si>
  <si>
    <t>М.10.328 ШПИЛЬКА КРЕПЛЕНИЯ ЗАДНЕГО КОЛЕСА</t>
  </si>
  <si>
    <t>БОЛТ БАШМАЧНЫЙ 5064.001А/Б</t>
  </si>
  <si>
    <t>БОЛТ НОЖА 46.030.018</t>
  </si>
  <si>
    <t>БОЛТ СЕГМЕНТА 5116.001</t>
  </si>
  <si>
    <t>ГАЙКА 5116.002</t>
  </si>
  <si>
    <t>ПРОВОД ОБМОТОЧНЫЙ ПСДКТ 2.8*8,5</t>
  </si>
  <si>
    <t>ПРОВОД ОБМОТОЧНЫЙ ПСДКТ 1.4*3,5</t>
  </si>
  <si>
    <t>ПРОВОД ОБМОТОЧНЫЙ ПСДКТ 1,5*3,15</t>
  </si>
  <si>
    <t>ПРОВОД ОБМОТОЧНЫЙ ПСДКТ 2,0*8,0</t>
  </si>
  <si>
    <t>ПРОВОД ОБМОТОЧНЫЙ ПСДКТ 1.8*8,5</t>
  </si>
  <si>
    <t>ПРОВОД ОБМОТОЧНЫЙ ПСДКТ 1.5*7,1</t>
  </si>
  <si>
    <t>ПРОВОД ОБМОТОЧНЫЙ ПСДКТ 2.1*7.1</t>
  </si>
  <si>
    <t>6001866/АР 707 РАДИАТОР ВОДЯНОЙ</t>
  </si>
  <si>
    <t>ФУТЕРОВКА ПРИВОДА 2200-00-00-000СБ</t>
  </si>
  <si>
    <t>ФУТЕРОВКА ВСАСА 2201-00-00-000СБ</t>
  </si>
  <si>
    <t>72264 ПАНЕЛЬ СИТА, MULTOTEC 305 * 305</t>
  </si>
  <si>
    <t>ФУТЕРОВКА ВСАСА 2204-00-00-000СБ</t>
  </si>
  <si>
    <t>МАНЖЕТА НИЖНЕЙ КРЫШКИ ПЪЕДЕСТАЛА ДРОБИЛКИ СЕМКО</t>
  </si>
  <si>
    <t>УПЛОТНЕНИЕ SKF 3 7/16" (520)</t>
  </si>
  <si>
    <t>УПЛОТНЕНИЕ SKF 3 15/16" (522)</t>
  </si>
  <si>
    <t>УПЛОТНЕНИЕ SKF 4 15/16" (528)</t>
  </si>
  <si>
    <t>УПЛОТНЕНИЕ SKF 6 7/16" (536)</t>
  </si>
  <si>
    <t>УПЛОТНЕНИЕ ТИХОХОД.ВАЛА РЕДУКТОРА DODGE ТХТ-915</t>
  </si>
  <si>
    <t>УПЛОТНЕНИЕ ТИХОХОД.ВАЛА РЕДУКТОРА DODGE ТХТ-1015</t>
  </si>
  <si>
    <t>УПЛОТНЕНИЕ БЫСТРОХОДНОГО ВАЛА FLENDER B3SH13</t>
  </si>
  <si>
    <t>МАНЖЕТА ВЕРХНЕЙ КРЫШКИ ПЪЕДЕСТАЛА ДРОБИЛКИ</t>
  </si>
  <si>
    <t>УПЛОТНЕНИЕ ВАЛОВ ВИБРАЦИОННОГО МЕХАНИЗМА ЛМ911</t>
  </si>
  <si>
    <t>УПЛОТНЕНИЕ SKF 110ММ. (524)</t>
  </si>
  <si>
    <t>УПЛОТНЕНИЕ SKF 7" (538)</t>
  </si>
  <si>
    <t>УПЛОТНЕНИЕ SKF 8" (544)</t>
  </si>
  <si>
    <t>МАНЖЕТА 1.2-35Х55Х10-4</t>
  </si>
  <si>
    <t>УПЛОТНЕНИЕ SKF 7 1/2" (544S)</t>
  </si>
  <si>
    <t>КОЛЬЦО УПЛОТНИТЕЛЬНОЕ LM-911</t>
  </si>
  <si>
    <t>УПЛОТНЕНИЕ SKF 6 1/2" (536)</t>
  </si>
  <si>
    <t>УПЛОТНЕНИЕ SKF 10" (056)</t>
  </si>
  <si>
    <t>УПЛОТНЕНИЕ БЫСТРОХОД.ВАЛА РЕДУКТОРА DODGE ТХТ-915</t>
  </si>
  <si>
    <t>УПЛОТНЕНИЕ SKF 5 15/16" (534)</t>
  </si>
  <si>
    <t>УПЛОТНЕНИЕ SKF 4 7/16" (526)</t>
  </si>
  <si>
    <t>УПЛОТНЕНИЕ SKF 9" (048)</t>
  </si>
  <si>
    <t>УПЛОТНЕНИЕ SKF 2 7/16" (515)</t>
  </si>
  <si>
    <t>ФУТЕРОВКА ПРИВОДА 2203-00-00-000СБ</t>
  </si>
  <si>
    <t>ДИФФУЗОР ЭЛЕКТОДВИГАТЕЛЯ 5АМ-315М2 200КВТ (ИЗДЕЛИЯ ИЗ ПОЛИУРЕТАНА)</t>
  </si>
  <si>
    <t>КОЛЕСО ВЕНТИЛЯТОРА ЭЛ.ДВ. ДПБ 90 ( ПОЛИУРИТАНОВАЯ/ГАУЧ)</t>
  </si>
  <si>
    <t>ТРАНСФОРМАТОРНАЯ ПОДСТАНЦИЯ ТДТН-80МВА/110КВ</t>
  </si>
  <si>
    <t>ТЕХНИЧЕСКОЕ ОБСЛУЖИВАНИЕ И РЕМОНТ АВТОТРАНСПОРТНЫХ СРЕДСТВ</t>
  </si>
  <si>
    <t>1-ПД4.01.015 КОЛЬЦО</t>
  </si>
  <si>
    <t>МАНЖЕТА RH-40E (47Х54)</t>
  </si>
  <si>
    <t>ИМПЕЛЛЕР РИФ-25 СК-3293-00-00СБ ПР-4627ПУ</t>
  </si>
  <si>
    <t>1725417 МАНЖЕТА 25*32</t>
  </si>
  <si>
    <t>МАНЖЕТА RH-40E (33Х40)</t>
  </si>
  <si>
    <t>МАНЖЕТ 00-00-3574</t>
  </si>
  <si>
    <t>ПАНЕЛЬ СИТА 305Х610Х70 90*200</t>
  </si>
  <si>
    <t>ПАНЕЛЬ СИТА 305Х305Х36 3,7Х3,7</t>
  </si>
  <si>
    <t>Б2202.00.05 ЦИЛИНДР (ГИДРОЦИКЛОН)/ФУТЕРОВКА ЦИЛИНДР. ЧАСТИ</t>
  </si>
  <si>
    <t>УПЛОТНЕНИЕ ТИХОХОДНОГО ВАЛА РЕДУКТОРА DODGE TXT-715</t>
  </si>
  <si>
    <t>ПАНЕЛЬ СИТА 305Х305Х36 3,7Х9</t>
  </si>
  <si>
    <t>72256 ПАНЕЛЬ СИТА, 305*305*36ММ ТО</t>
  </si>
  <si>
    <t>УПЛОТНЕНИЕ ТИХОХОДНОГО ВАЛА РЕДУКТОРА DODGE TXT-815</t>
  </si>
  <si>
    <t>УПЛОТНЕНИЕ ГИДРОМУФТЫ (100Х120Х7,5)</t>
  </si>
  <si>
    <t>УПЛОТНЕНИЕ SD 3134 ТАС Е150/180</t>
  </si>
  <si>
    <t>УПЛОТНЕНИЕ SD 3144 ТАС Е200/230</t>
  </si>
  <si>
    <t>УПЛОТНЕНИЕ LM-911</t>
  </si>
  <si>
    <t>УПЛОТНЕНИЕ БЫСТРОХОД.ВАЛА FLENDER B2DH11</t>
  </si>
  <si>
    <t>МАНЖЕТА РЕЗИНОВАЯ СК 00-00-3574-01</t>
  </si>
  <si>
    <t>УПЛОТНЕНИЕ SKF 75ММ (517)</t>
  </si>
  <si>
    <t>КОЛЕСО ВЕНТИЛЯТОРА РАДИАТОРА КОМПРЕССОРА БУРОВОГО СТАНКА СБШ-250МНА-32 (ГАУЧ)</t>
  </si>
  <si>
    <t>ПАНЕЛЬ СИТА 305Х610Х70 115 * 120</t>
  </si>
  <si>
    <t>УПЛОТНЕНИЕ SD 3156 ТАС Е260/290</t>
  </si>
  <si>
    <t>УПЛОТНЕНИЕ SD 3136 ТАС 160/190</t>
  </si>
  <si>
    <t>КОЛЕСО ВЕНТИЛЯТОРА ВЦ 3/14 (ДЛЯ ЭКГ)</t>
  </si>
  <si>
    <t>УПЛОТНЕНИЕ БЫСТРОХОДНОГО ВАЛА РЕДУКТОРА DODGE TXT-715</t>
  </si>
  <si>
    <t>УПЛОТНЕНИЕ SKF 55(512)</t>
  </si>
  <si>
    <t>УПЛОТНЕНИЕ БЫСТРОХОДНОГО ВАЛА 45 Х 62 Х 8</t>
  </si>
  <si>
    <t>ПОЛИУРИТАНОВЫЙ РИФЛЁННЫЙ ЗАЖИМНОЙ БРУС С 2 ОТВЕРСТ., 392*75*50</t>
  </si>
  <si>
    <t>ПАНЕЛЬ СИТА 305Х610Х70 45 * 100</t>
  </si>
  <si>
    <t>72298 ВТУЛКА ШИРОКАЯ, №KP4-475, ДЛЯ СИ</t>
  </si>
  <si>
    <t>МАНЖЕТА УМА-55*</t>
  </si>
  <si>
    <t>Б2202.00.04 ФУТЕРОВКА (ГИДРОЦИКЛОН)</t>
  </si>
  <si>
    <t>Б2202.00.03 ФУТЕРОВКА (ГИДРОЦИКЛОН)</t>
  </si>
  <si>
    <t>МАНЖЕТА RSS 180-200</t>
  </si>
  <si>
    <t>ФУТЕРОВКА НАСОСА ПР-400/35 СТОРОНА ПРИВО</t>
  </si>
  <si>
    <t>ФУТЕРОВКА НАСОСА ПР-400/35 СТОРОНА ВСАСА</t>
  </si>
  <si>
    <t>МАНЖЕТА RH-40E (38Х45)</t>
  </si>
  <si>
    <t>ПРОБКА КЛАПАН Д-370 352РД-00-002-04</t>
  </si>
  <si>
    <t>ФУТЕРОВКА СО СТОРОНЫ ПРИВОД.1490-00-00-0</t>
  </si>
  <si>
    <t>МАНЖЕТА 280Х250Х18</t>
  </si>
  <si>
    <t>МАНЖЕТА 380 Х 420</t>
  </si>
  <si>
    <t>БЛОК СТАТОР 3212-00-00</t>
  </si>
  <si>
    <t>МЕМБРАНА ПНЕВМОКЛАПАНА СК 00-00-2720</t>
  </si>
  <si>
    <t>БРОНЕДИСК НАСОСА 400/35 1354-00</t>
  </si>
  <si>
    <t>МАНЖЕТА УМА-95</t>
  </si>
  <si>
    <t>ФУТЕРОВКА СО СТОРОНЫ ВСАСА WARMAN 10/8</t>
  </si>
  <si>
    <t>РАБОЧЕЕ КОЛЕСО 1353-00</t>
  </si>
  <si>
    <t>ФУТЕРОВКА ЦИЛИНДРИЧЕСКОЙ ЧАСТИ 1367-00</t>
  </si>
  <si>
    <t>МАНЖЕТА ПЫЛЕГРЯЗЕЗАЩИТНАЯ</t>
  </si>
  <si>
    <t>ГРУНТОВКА</t>
  </si>
  <si>
    <t>ЭМАЛЬ ЭП-1236</t>
  </si>
  <si>
    <t>МАНЖЕТА УМА-60*80</t>
  </si>
  <si>
    <t>КЛЕЙ ЛЕЙКОНАТ</t>
  </si>
  <si>
    <t>СЕРЬГА СРС-7-17</t>
  </si>
  <si>
    <t>КОЛПАЧОК ПОЛИЭТ. К-5</t>
  </si>
  <si>
    <t>КОЛПАЧОК К-6</t>
  </si>
  <si>
    <t>ЗАЖИМ АППАРАТНЫЙ А2А-70-1</t>
  </si>
  <si>
    <t>ЗАЖИМ ПЕТЛЕВОЙ ПЛАШЕЧНЫЙ ПА-3-2</t>
  </si>
  <si>
    <t>ЗАЖИМ НАТЯЖНОЙ КЛИНОВЫЙ НКК-1-1Б КЛ N1</t>
  </si>
  <si>
    <t>ЗАЖИМ ПЛАШЕЧНЫЙ ПС-2-1</t>
  </si>
  <si>
    <t>ЗАЖИМ ПОДДЕРЖИВАЮЩИЙ ГЛУХОЙ ПГ 3-12</t>
  </si>
  <si>
    <t>ЗАЖИМ НАТЯЖНОЙ НЗ-2-7А</t>
  </si>
  <si>
    <t>ЗВЕНО ПРОМЕЖУТОЧНОЕ ПРТ-7-1</t>
  </si>
  <si>
    <t>КОРОМЫСЛО 2КУ-12-1</t>
  </si>
  <si>
    <t>ПЭВВ</t>
  </si>
  <si>
    <t>СКОБА СК-7-1А</t>
  </si>
  <si>
    <t>СКОБА УДЛИНЕННАЯ СКД-12-1</t>
  </si>
  <si>
    <t>СОЕДИНИТЕЛЬ ОВАЛЬНЫЙ СОАС-70-3</t>
  </si>
  <si>
    <t>ЗАЖИМ СОЕДИНИТЕЛЬНЫЙ СОАС-95-3</t>
  </si>
  <si>
    <t>ЗАЖИМ СОЕДИНИТЕЛЬНЫЙ СОАС 50-3</t>
  </si>
  <si>
    <t>УЗЕЛ КРЕПЛЕНИЯ КГП 16-3</t>
  </si>
  <si>
    <t>УШКО ОДНОЛАПЧАТОЕ У1-7-16А</t>
  </si>
  <si>
    <t>УШКО ОДНОЛАПЧАТОЕ У1К-7-16А</t>
  </si>
  <si>
    <t>ЗАЖИМ ПЕТЛЕВОЙ ПЛАШЕЧНЫЙ ПА 2-2(А)</t>
  </si>
  <si>
    <t>УЗЕЛ КРЕПЛЕНИЯ КГ- 12-3</t>
  </si>
  <si>
    <t>ИЗОЛЯТОР ЛИНЕЙНЫЙ ПОДВЕСНОЙ ПС 70Е</t>
  </si>
  <si>
    <t>ИЗОЛЯТОР ЛИНЕЙНЫЙ ПОДВЕСНОЙ ПСД-70Е</t>
  </si>
  <si>
    <t>ИЗОЛЯТОР ЛИНЕЙНЫЙ ПОДВЕСНОЙ ПСВ-120Б</t>
  </si>
  <si>
    <t>ИЗОЛЯТОР ЛИНЕЙНЫЙ ШТЫРЕВОЙ ШФ-10Г</t>
  </si>
  <si>
    <t>ЗАЖИМ МОНТАЖНЫЙ ЗПМ 6-14</t>
  </si>
  <si>
    <t>ПРЕОБРАЗОВАТЕЛЬ ТЕРМОЭЛЕКТР. ТПП- 0192 (08) 1250ММ 0+1300ГР С</t>
  </si>
  <si>
    <t>ОЧКИ ЗАЩИТНЫЕ ОТКРЫТОГО ТИПА</t>
  </si>
  <si>
    <t>ПОЯС ПРЕДОХРАНИТЕЛЬНЫЙ</t>
  </si>
  <si>
    <t>КОРПУС НАСОСА Д-1250/65</t>
  </si>
  <si>
    <t>РОТОР В СБОРЕ Д1250-65</t>
  </si>
  <si>
    <t>КРЫШКА НАСОСА Д-1250/65</t>
  </si>
  <si>
    <t>РОТОР Д 4000-95</t>
  </si>
  <si>
    <t>КРЫШКА НАСОСА Д 2500/62</t>
  </si>
  <si>
    <t>РОТОР НАСОСА (НАСОС Д 2500-62-2)</t>
  </si>
  <si>
    <t>КОРПУС НАСОСА Д 2500/62</t>
  </si>
  <si>
    <t>ЛЕНТА КОНВЕЙЕРНАЯ CR-500-EP200-4-4,5-3,5-J-ME</t>
  </si>
  <si>
    <t>ЛЕНТА КОНВЕЙЕРНАЯ 2М-2100-4-ТК-200-2-5-2-МРБ</t>
  </si>
  <si>
    <t>ЛЕНТА КОНВЕЙЕРНАЯ 2.1-650-3-ТК-200-2-6-2-А-РБ</t>
  </si>
  <si>
    <t>ДОБОРНЫЕ ЭЛЕМЕНТЫ</t>
  </si>
  <si>
    <t>ТРУБА ПВХ 110*10</t>
  </si>
  <si>
    <t>ИЗОЛЯТОР ЛИНЕЙНО-ШТЫРЕВОЙ (ШН1М) ТФ-20</t>
  </si>
  <si>
    <t>БАЛЛОН ДЛЯ АЦЕТИЛЕНА 40Л</t>
  </si>
  <si>
    <t>БАЛЛОН ДЛЯ КИСЛОРОДА 40Л</t>
  </si>
  <si>
    <t>БАЛЛОН СПГ-1 МЕТАНОВЫЙ 90 ЛИТР</t>
  </si>
  <si>
    <t>БАЛЛОН ДЛЯ СПГ-МЕТАН 100Л</t>
  </si>
  <si>
    <t>БАЛЛОН ДЛЯ МЕТАН 50Л</t>
  </si>
  <si>
    <t>БАЛЛОН ДЛЯ АЗОТА 40Л</t>
  </si>
  <si>
    <t>21-14-1950 ; РЕМЕНЬ</t>
  </si>
  <si>
    <t>130-3407209 РЕМЕНЬ ПРИВ.НАС.Г/У РУЛЯ (21*14*1650)</t>
  </si>
  <si>
    <t>21-14-1735 РЕМЕНЬ</t>
  </si>
  <si>
    <t>ЭЛЕКТРОДЫ ГРАФИТИРОВАННЫЕ UHP Д300ММ</t>
  </si>
  <si>
    <t>ЭЛЕКТРОДЫ ГРАФИТИРОВАННЫЕ НР D-400MM L-1800MM</t>
  </si>
  <si>
    <t>НАСОС ЦЕНТРОБ. GRUNDFOSS CRE 32-5-2-А-F-A-E-HQQE, 15КВТ</t>
  </si>
  <si>
    <t>ТРУБА ПВХ Д50Х2,4</t>
  </si>
  <si>
    <t>ТРУБА ГОФРИРОВАННАЯ ПВХ Д 500 ММ</t>
  </si>
  <si>
    <t>КИРПИЧ КИСЛОТОУПОРНЫЙ КР МАРКА А</t>
  </si>
  <si>
    <t>РАСТВОРИТЕЛЬ</t>
  </si>
  <si>
    <t>Долбяк</t>
  </si>
  <si>
    <t>долбяк</t>
  </si>
  <si>
    <t>НИТРИТ НАТРИЯ</t>
  </si>
  <si>
    <t>СТЫКОВОЧНЫЙ МАТЕРИАЛ ДЛЯ ЛЕНТЫ 2000 ST3500 20TR+10TR В КОМПЛЕКТЕ</t>
  </si>
  <si>
    <t>АГРЕГАТ ВЫПРЯМИТЕЛЬНЫЙ ТВ1</t>
  </si>
  <si>
    <t>КРЫШКА НАСОСА Д 4000/95-2</t>
  </si>
  <si>
    <t>НАСОС Д3200-33 С ЭЛ.ДВИГАТЕЛЕМ В КОМПЛЕКТЕ</t>
  </si>
  <si>
    <t>КОРПУС НАСОСА Д 4000/95-2</t>
  </si>
  <si>
    <t>НАСОС Д3200/75-2 Б/ДВИГ.</t>
  </si>
  <si>
    <t>ВОДОНАГРЕВАТЕЛЬ 50 ЛИТРОВ</t>
  </si>
  <si>
    <t>ВОДОНАГРЕВАТЕЛЬ 100Л</t>
  </si>
  <si>
    <t>МАТРАЦ ПОЛУТОРНЫЙ ВАТНЫЙ</t>
  </si>
  <si>
    <t>ПЕНА МОНТАЖНАЯ (АЭРОЗОЛЬ)</t>
  </si>
  <si>
    <t>ЛЕНТА КОНВЕЙЕРНАЯ 2.2-650-5-ТК-200-2-6-2 АРБ</t>
  </si>
  <si>
    <t>ЛЕНТА КОНВЕЙЕРНАЯ 2.1-800-5-ТК200-2-8-2 АРБ</t>
  </si>
  <si>
    <t>ПРОГРАММНОЕ ОБЕСПЕЧЕНИЕ</t>
  </si>
  <si>
    <t>ИНГИБИТОР ОТЛОЖЕНИЙ МИНЕРАЛЬНЫХ СОЛЕЙ SUMONO-ДЮ</t>
  </si>
  <si>
    <t>РАЗРАБОТКА ПРОЕКТА</t>
  </si>
  <si>
    <t>КОРОБКА УСТАНОВОЧНАЯ КУ 1201</t>
  </si>
  <si>
    <t>КОЛОНКОВЫЙ НАБОР NQ3 В КОМПЛЕКТЕ</t>
  </si>
  <si>
    <t>ДИЭТИЛОВЫЙ ЭФИР ЧДА</t>
  </si>
  <si>
    <t>ОБРАТНЫЙ ОСМОС РО С6-60</t>
  </si>
  <si>
    <t>ШТАНГА НКР-100-0-1000</t>
  </si>
  <si>
    <t>Фильтр воздушный</t>
  </si>
  <si>
    <t>Элемент фильтрующий</t>
  </si>
  <si>
    <t>ЩИТОК СВАРОЧНЫЙ</t>
  </si>
  <si>
    <t>ПЕРЧАТКИ ДИЭЛЕКТРИЧЕСКИЕ (2ШТ)</t>
  </si>
  <si>
    <t>Стенд</t>
  </si>
  <si>
    <t>ПЕРЕХОДНИК П(1)-50/89 БИН-5</t>
  </si>
  <si>
    <t>ПЕРЕХОДНИК П 3-50/108</t>
  </si>
  <si>
    <t>МЕТЧИК ЛОВ. Д108ММ ПРАВ.</t>
  </si>
  <si>
    <t>ЦЕПЬ ПРИВОДНАЯ РОЛИКОВАЯ 2ПР-31.75-177</t>
  </si>
  <si>
    <t>МЕТЧИК ЛОВИЛЬНЫЙ 50</t>
  </si>
  <si>
    <t>МЕТЧИК ЛОВИЛЬН.Д1 ПРАВЫЙ 73</t>
  </si>
  <si>
    <t>МЕТЧИК ЛОВИЛЬН.Д1 ЛЕВЫЙ 73</t>
  </si>
  <si>
    <t>МЕТЧИК ЛОВ. Д108ММ ЛЕВ.</t>
  </si>
  <si>
    <t>МЕТЧИК ЛОВИЛЬНЫЙ Д89ММ ПРАВЫЙ (Д2)</t>
  </si>
  <si>
    <t>МЕТЧИК ЛОВИЛЬНЫЙ 50 Л</t>
  </si>
  <si>
    <t>МЕТЧИК ЛОВИЛЬНЫЙ Д89ММ ЛЕВЫЙ (Д2-Л)</t>
  </si>
  <si>
    <t>Дверь</t>
  </si>
  <si>
    <t>КЛЮЧ ШАРНИРНЫЙ КШ93 Д89</t>
  </si>
  <si>
    <t>Рукав пожарный</t>
  </si>
  <si>
    <t>МОНИТОРИНГ СОСТОЯНИЯ ХВОСТОВОГО ХОЗЯЙСТВА ГИДРОМЕТАЛЛУР. ЗАВОДОВ</t>
  </si>
  <si>
    <t>ЛАМПА СВЕТОДИОДНАЯ Е27 12W</t>
  </si>
  <si>
    <t>ПЕРЧАТКИ КИСЛОТОЩЕЛОЧНОСТОЙКИЕ КЩС (ПАРА)</t>
  </si>
  <si>
    <t>САПОГИ РЕЗИНОВЫЕ ШАХТЕРСКИЕ</t>
  </si>
  <si>
    <t>АВТОКРАН Г/П-25ТН</t>
  </si>
  <si>
    <t>АВТОКРАН UZXCMG QY50K-II/А</t>
  </si>
  <si>
    <t>АВТОМАШИНА ГРУЗОВАЯ "ISUZU NQR 71PL" С КУЗОВОМ ФУРГОН</t>
  </si>
  <si>
    <t>АВТОРЕМОНТНАЯ МАСТЕРСКАЯ НА АВТОМОБИЛЬНОМ ШАССИ</t>
  </si>
  <si>
    <t>ВАХТОВЫЙ АВТОБУС НА ШАССИ МАЗ</t>
  </si>
  <si>
    <t>АВТОТОПЛИВОЗАПРАВЩИК 20М.КУБ</t>
  </si>
  <si>
    <t>БОРТОВАЯ АВТО ПЛАТОФОРМА С КРАН- МАНИПУЛЯТОРОМ MAN CLA 16.230 4Х2</t>
  </si>
  <si>
    <t>АВТОМАШИНА ВАХТОВАЯ "ФУРГОН" НА БАЗЕ КАМАЗ-43118</t>
  </si>
  <si>
    <t>АВТОМОБИЛЬ-ГРУЗОВОЙ ISUZU FVR 33 PLX С БОРТОВОЙ ПЛАТФОРМОЙ</t>
  </si>
  <si>
    <t>АВТОЦИСТЕРНА ВОДОВОЗ, ОБЪЕМ ЦИСТЕРНЫ 8 КУБ.М НА ШАССИ МАЗ-631705(6Х6)</t>
  </si>
  <si>
    <t>4676883 РУКАВ РВД</t>
  </si>
  <si>
    <t>РУКАВ РВД</t>
  </si>
  <si>
    <t>РУКАВ ВЫСОКОГО ДАВЛЕНИЯ</t>
  </si>
  <si>
    <t>плита дробящая</t>
  </si>
  <si>
    <t>ПОЯС МОНТАЖНЫЙ</t>
  </si>
  <si>
    <t>УСЛУГИ СИСТЕМА ВИДЕОНАБЛЮДЕНИЯ, СИСТЕМА КОНТРОЛЯ И УПРАВЛЕНИЯ ДОСТУПОМ НА КОНТРОЛЬНО-ПРОПУСКНЫХ ПУНКТАХ</t>
  </si>
  <si>
    <t>ОЧКИ ЗАЩИТНЫЕ ДЛЯ ГАЗОСВАРЩИКОВ</t>
  </si>
  <si>
    <t>ПЕРЧАТКИ С ПОЛИМЕРНЫМ ПОКРЫТИЕМ (2ШТ)</t>
  </si>
  <si>
    <t>ЖАЛЮЗИ - КОМБО</t>
  </si>
  <si>
    <t>ПОРОШОК СТИРАЛЬНЫЙ</t>
  </si>
  <si>
    <t>ПОРОШОК СТИРАЛЬНЫЙ АВТОМАТ</t>
  </si>
  <si>
    <t>КРУГ ШЛИФ.ПП25 А 750Х80Х305</t>
  </si>
  <si>
    <t>КРУГ ОТРЕЗНОЙ 14А 230*3*32</t>
  </si>
  <si>
    <t>КРУГ ШЛИФ. ПП25-92А 150Х20Х32</t>
  </si>
  <si>
    <t>КРУГ ШЛИФОВАЛЬНЫЙ ПП 300*40*127 25А</t>
  </si>
  <si>
    <t>КРУГ ШЛИФ. ПП450Х63Х203</t>
  </si>
  <si>
    <t>КРУГ ШЛИФ.ПП 250*40*76(75) 25А</t>
  </si>
  <si>
    <t>КРУГ ШЛИФ. ПП64С 350Х40Х127 40СМ</t>
  </si>
  <si>
    <t>КРУГ (ДИСК) ОТРЕЗНОЙ АРМИРОВ.Д 230Х6Х32</t>
  </si>
  <si>
    <t>Абразивный круг</t>
  </si>
  <si>
    <t>КРУГ ШЛИФ 12Т 150Х16Х32 63С</t>
  </si>
  <si>
    <t>КРУГИ ШЛИФ.ПП64С-63С 400Х40Х127 40СМ</t>
  </si>
  <si>
    <t>КРУГ ШЛИФ. ПП25А 350Х40Х127 40СМ</t>
  </si>
  <si>
    <t>ДИСК АЛМАЗНЫЙ ОТРЕЗНОЙ Д 230*2,3*22,2</t>
  </si>
  <si>
    <t>КРУГ ШЛИФОВАЛЬНЫЙ ПП 63С 400Х40Х127 СМ1</t>
  </si>
  <si>
    <t>КРУГ ОТРЕЗНОЙ АБРАЗИВН 400Х4</t>
  </si>
  <si>
    <t>КРУГ ОТРЕЗНОЙ 125*1*22</t>
  </si>
  <si>
    <t>КРУГ ОТРЕЗНОЙ АРМИР.14А N50 230*3*22/230*2,5*22</t>
  </si>
  <si>
    <t>КРУГ ШЛИФОВАЛЬНЫЙ 400*40*127 25А</t>
  </si>
  <si>
    <t>КРУГ ШЛИФОВАЛЬНЫЙ ПП 25А 350*40*127</t>
  </si>
  <si>
    <t>ДОЛОТО ШАРОШОЧНОЕ 215,9 ТКЗ- ПГВ</t>
  </si>
  <si>
    <t>КОЛОКОЛ ЛОВ. Д 89ММ</t>
  </si>
  <si>
    <t>КОЛОКОЛ ЛОВ. Д 89ММ ЛЕВ.</t>
  </si>
  <si>
    <t>КОЛОКОЛ ЛОВИЛЬНЫЙ Б3Л 130ММ</t>
  </si>
  <si>
    <t>ДОЛОТО 3-Х ШАРОШОЧНОЕ 244,5 ОК ПВ</t>
  </si>
  <si>
    <t>САПОГИ РЕЗИНОВЫЕ КЩС</t>
  </si>
  <si>
    <t>ТРУБА ПОЛИВИНИЛХЛОРИДНАЯ ПВХ 32*3</t>
  </si>
  <si>
    <t>КОЛОКОЛ ЛОВИЛЬНЫЙ 108ММ</t>
  </si>
  <si>
    <t>ПЕРЧАТКИ КОЖАННЫЕ ПЯТИПАЛЬНЫЕ КРАГИ СВАРОЧНЫЕ (2ШТ)</t>
  </si>
  <si>
    <t>КОСТЮМ БРЕЗЕНТОВЫЙ С ОГНЕЗАЩИТНОЙ ПРОПИТКОЙ, ЛЕТНИЙ (ВЕРХ И НИЗ)</t>
  </si>
  <si>
    <t>ФАРТУК БРЕЗЕНТОВЫЙ</t>
  </si>
  <si>
    <t>УСЛУГИ АРЕНДА Ж/Д ТРАНСПОРТА</t>
  </si>
  <si>
    <t>САПОГИ КИРЗОВЫЕ</t>
  </si>
  <si>
    <t>БОТИНКИ С ВЫСОКИМИ БЕРЦАМИ</t>
  </si>
  <si>
    <t>КАЛЬЦИЙ ХЛОРИСТЫЙ ХЧ</t>
  </si>
  <si>
    <t>ПВА клей</t>
  </si>
  <si>
    <t>виниловые обои</t>
  </si>
  <si>
    <t>колесо ведущее</t>
  </si>
  <si>
    <t>ШПАТЛЕВКА КЛЕЕВАЯ</t>
  </si>
  <si>
    <t>КЛЕЕВАЯ ПЛИТОЧНЫЙ   ИНН</t>
  </si>
  <si>
    <t>ПЛИТКА КИСЛОТОУПОРНАЯ</t>
  </si>
  <si>
    <t>ПОРОШОК КИСЛОТОУПОРНЫЙ/КИСЛОСТОЙКИЙ ПК/ПК2</t>
  </si>
  <si>
    <t>АДАПТЕР ПЭ-16</t>
  </si>
  <si>
    <t>ЗАПОРНО-ПЛОМБИРОВОЧНОЕ УСТРОЙСТВО КЗПУ ELDA-1</t>
  </si>
  <si>
    <t>ГАЙКА КРЕПЛЕНИЯ ЗАДНЕГО КОЛЕСА М-10.21М</t>
  </si>
  <si>
    <t>ШПИЛЬКА КРЕПЛ.ЗАДН.КОЛЕСА М-1045/-01М</t>
  </si>
  <si>
    <t>Палатка УСБ</t>
  </si>
  <si>
    <t>Спальний мешок</t>
  </si>
  <si>
    <t>ЭЛЕКТРОННЫЙ ЭЛЕКТРОСЧЁТЧИК ТРЕХФАЗНЫЙ ТЕ73 SР-2-3</t>
  </si>
  <si>
    <t>ЭЛЕКТРОННЫЙ ЭЛЕКТРОСЧЁТЧИК ОДНОФАЗНЫЙ ТЕ71 S-1-3</t>
  </si>
  <si>
    <t>ЭЛЕКТРОННЫЙ ЭЛЕКТРОСЧЁТЧИК ТРЕХФАЗНЫЙ TE73 SG-1-0</t>
  </si>
  <si>
    <t>ЭЛЕКТРОННЫЙ ЭЛЕКТРОСЧЁТЧИК ТРЕХФАЗНЫЙ TE73 SG-1-3</t>
  </si>
  <si>
    <t>Строп цепной</t>
  </si>
  <si>
    <t>МОДУЛЬ ТРАНЗИСТОРНЫЙ FF1400R12IP4</t>
  </si>
  <si>
    <t>УСЛУГ. ПО МОНТАЖУ/ВВОДУ В ЭКСПЛУАТАЦ./ВЫВОДУ ИЗ ЭКСПЛУАТАЦИИ*</t>
  </si>
  <si>
    <t>4120294 ПАТРУБОК</t>
  </si>
  <si>
    <t>3110166 ПАТРУБОК</t>
  </si>
  <si>
    <t>4669746 ПАТРУБОК</t>
  </si>
  <si>
    <t>4275294 ГИДРОШЛАНГ</t>
  </si>
  <si>
    <t>4466155/4454698 ГИДРОШЛАНГ</t>
  </si>
  <si>
    <t>ВОЗДУШНЫЙ ПАТРУБОК 552 084 47</t>
  </si>
  <si>
    <t>4433369 РВД ГИДРАВЛИЧЕСКИЙ ШЛАНГ</t>
  </si>
  <si>
    <t>4433283 РУКАВ РВД</t>
  </si>
  <si>
    <t>4433284 РУКАВ РВД</t>
  </si>
  <si>
    <t>4642203 РВД ГИДРАВЛИЧЕСКИЙ ШЛАНГ</t>
  </si>
  <si>
    <t>РВД РУКАВ 4214462</t>
  </si>
  <si>
    <t>РВД РУКАВ 4203102</t>
  </si>
  <si>
    <t>РВД РУКАВ 4368490</t>
  </si>
  <si>
    <t>4652654 РУКАВ ГИДРАВЛИЧЕСКИЙ ШЛАНГ</t>
  </si>
  <si>
    <t>4658115 РУКАВ ГИДРАВЛИЧЕСКИЙ ШЛАНГ</t>
  </si>
  <si>
    <t>4453805 РУКАВ ГИДРОМОТОРА-ПОВОРОТА</t>
  </si>
  <si>
    <t>4430282 РУКАВ ГИДРАВЛИЧЕСКИЙ ШЛАНГ</t>
  </si>
  <si>
    <t>4437912 РУКАВ ШЛАНГ</t>
  </si>
  <si>
    <t>4437913 РУКАВ ШЛАНГ</t>
  </si>
  <si>
    <t>4437914 РУКАВ ШЛАНГ</t>
  </si>
  <si>
    <t>4443502 РУКАВ ГИДРАВЛИЧЕСКИЙ ШЛАНГ</t>
  </si>
  <si>
    <t>4429928 РУКАВ ГИДРАВЛИЧЕСКИЙ ШЛАНГ</t>
  </si>
  <si>
    <t>ПАТРУБОК ВОДЯНОЙ 4669746</t>
  </si>
  <si>
    <t>ПАТРУБОК / ШЛАНГ ВОДЯНОЙ 4655049</t>
  </si>
  <si>
    <t>ТЕЛЕВИЗОР 50 "</t>
  </si>
  <si>
    <t>КОНДИЦИОНЕР БЫТОВОЙ 60</t>
  </si>
  <si>
    <t>ТЕЛЕВИЗОР 65 "</t>
  </si>
  <si>
    <t>РУКАВ РВД JF-20/EN856-4SH-20/JF-20/L8000</t>
  </si>
  <si>
    <t>РУКАВ РВД JF-16/EN856-4SH-16/JF-16/L8000</t>
  </si>
  <si>
    <t>РУКАВ РВД JF-20/EN856-4SH-20/JF-20/L3000</t>
  </si>
  <si>
    <t>РУКАВ РВД JF-20/EN856-4SH-20/JF-20/L6000</t>
  </si>
  <si>
    <t>РУКАВ РВД JF-16/EN857-2SC-16/90JF-16/L6500</t>
  </si>
  <si>
    <t>РУКАВ РВД JF-16/EN856-4SH-16/90SH-20/L6450</t>
  </si>
  <si>
    <t>РУКАВ РВД JF-16/EN856-4SH-16/90SH-20/L6300</t>
  </si>
  <si>
    <t>РУКАВ РВД JF-12/EN856-4SP-12/JF-12/L10200</t>
  </si>
  <si>
    <t>РУКАВ РВД JF-16/EN856-4SH-16/90JF-16/L10700</t>
  </si>
  <si>
    <t>РУКАВ РВД JF-08/EN857-2SC-08/JF-08/L5500</t>
  </si>
  <si>
    <t>РУКАВ РВД JF-12/EN857-2SC-12/JF-12/L5500</t>
  </si>
  <si>
    <t>РУКАВ РВД L-3,1M/R15/90-90 D38</t>
  </si>
  <si>
    <t>РУКАВ РВД L-2,4M, R2 3/4" 0-0 D10</t>
  </si>
  <si>
    <t>ПАТРУБОК ВОЗДУШНЫЙ 3110166</t>
  </si>
  <si>
    <t>РУКАВ РВД L-5,5M, R2 3/4" 0-45 D10</t>
  </si>
  <si>
    <t>РУКАВ РВД L-3M, R15 1" 0-0 D25</t>
  </si>
  <si>
    <t>РУКАВ РВД L-2,3M, R2 5/8" 0-0 D10</t>
  </si>
  <si>
    <t>РУКАВ РВД L-4M, R15 1-1/4" 90-90 D25</t>
  </si>
  <si>
    <t>РУКАВ РВД L-0,5M, R2 5/8" 0-0 D10</t>
  </si>
  <si>
    <t>РУКАВ РВД L-3,3M, R15 1" 0-0 D25</t>
  </si>
  <si>
    <t>РУКАВ РВД L-1,3M, R2 5/8" 0-0 D10</t>
  </si>
  <si>
    <t>РУКАВ РВД L-2M, R2 5/8" 0-0 D10</t>
  </si>
  <si>
    <t>РУКАВ РВД L-2,75M, R13 1" 0-90 D19</t>
  </si>
  <si>
    <t>РУКАВ РВД L-2,65M, R13 1" 0-90 D19</t>
  </si>
  <si>
    <t>РУКАВ РВД L-1,98M, R15 1-1/4" 0-90 D31</t>
  </si>
  <si>
    <t>РУКАВ РВД L-3,81M, R15 1-1/4" 0-90 D31</t>
  </si>
  <si>
    <t>РУКАВА РВД L-2950. D60 4347824</t>
  </si>
  <si>
    <t>3222319460 ВСАСЫВАЮЩИЙ ШЛАНГ</t>
  </si>
  <si>
    <t>ПАТРУБОК (СОЕДИНИТЕЛЬ) 001159-010</t>
  </si>
  <si>
    <t>ПАТРУБОК ВОЗДУШНОГО ТРАКТА 5592777</t>
  </si>
  <si>
    <t>РУКАВ РВД L-3.56</t>
  </si>
  <si>
    <t>РУКАВ РВД L-1650. D50</t>
  </si>
  <si>
    <t>РУКАВ РВД L-1650. D60</t>
  </si>
  <si>
    <t>РУКАВ РВД L-1400. D50</t>
  </si>
  <si>
    <t>РУКАВ РВД L-1400. D60</t>
  </si>
  <si>
    <t>РУКАВ РВД L-1300. D60</t>
  </si>
  <si>
    <t>РУКАВ РВД L-750. D50</t>
  </si>
  <si>
    <t>РУКАВ РВД L-1600. D50</t>
  </si>
  <si>
    <t>РУКАВ РВД L-2005. D50</t>
  </si>
  <si>
    <t>РУКАВ РВД L-2005 D60</t>
  </si>
  <si>
    <t>РУКАВ РВД L-1850 D60</t>
  </si>
  <si>
    <t>РУКАВ РВД L-2700 D-50</t>
  </si>
  <si>
    <t>РУКАВ РВД L-2050 D50</t>
  </si>
  <si>
    <t>РУКАВ РВД L-1800 D-50</t>
  </si>
  <si>
    <t>РУКАВ РВД L-540 D-140</t>
  </si>
  <si>
    <t>РУКАВ РВД L-3500 D-19</t>
  </si>
  <si>
    <t>РУКАВ РВД L-1850 D-38</t>
  </si>
  <si>
    <t>РУКАВ РВД L-1852 D-38</t>
  </si>
  <si>
    <t>ПОЛУПРИЦЕП</t>
  </si>
  <si>
    <t>АВТОТОПЛИВОЗАПРАВЩИК 12 КУБ.М.</t>
  </si>
  <si>
    <t>РУКАВ РВД L=190 D120</t>
  </si>
  <si>
    <t>РУКАВ РВД L=380 D120</t>
  </si>
  <si>
    <t>РУКАВ РВД L=580 D140</t>
  </si>
  <si>
    <t>РУКАВ РВД L-2300. D71</t>
  </si>
  <si>
    <t>ЧУ.802.1590.15 РУКАВ 12*25-1600 (СТАНОК СБШ250-НА-32)</t>
  </si>
  <si>
    <t>ЧУ.802.1590.18 РУКАВ 8*25-2200 (СТАНОК СБШ250-НА-32)</t>
  </si>
  <si>
    <t>ЧУ.802.1590.19 РУКАВ 12*25-2500 (СТАНОК СБШ250-НА-32)</t>
  </si>
  <si>
    <t>ЧУ.802.1590.01 РУКАВ 8*25-300 (СТАНОК СБШ250-НА-32)</t>
  </si>
  <si>
    <t>ЧУ.802.1590.10 РУКАВ 12*25-900 (СТАНОК СБШ250-НА-32)</t>
  </si>
  <si>
    <t>ЧУ.8.02.1589-15 РУКАВ 8*30-1600</t>
  </si>
  <si>
    <t>ЧУ.8.02.1589-40 РУКАВ 8*30-1000</t>
  </si>
  <si>
    <t>ЧУ.8.02.1589-41 РУКАВ 8*30-1200</t>
  </si>
  <si>
    <t>ЧУ.8.02.1589-47 РУКАВ 8*30-2200</t>
  </si>
  <si>
    <t>3222 3243 03 ПАТРУБОК</t>
  </si>
  <si>
    <t>3222 3242 97 (3222 3350 23) СОЕДИНЕНИЕ ШЛАНГА/ПАТРУБОК ВОЗДУШНЫЙ</t>
  </si>
  <si>
    <t>3222 3243 02 СОЕДИНЕНИЕ ШЛАНГА/ПАТРУБОК ВОДЯНОЙ</t>
  </si>
  <si>
    <t>3222 3241 05 МУФТА/ПАТРУБОК ВОЗДУШНЫЙ</t>
  </si>
  <si>
    <t>РУКАВ РВД L-6M, R15 1" 0-0 D25</t>
  </si>
  <si>
    <t>3110625 ПАТРУБОК ВОЗДУШНЫЙ</t>
  </si>
  <si>
    <t>РУКАВА РВД L-850. D30-31</t>
  </si>
  <si>
    <t>РУКАВА РВД L-1645. D71 4433445</t>
  </si>
  <si>
    <t>РУКАВ РВД L-1550. D38</t>
  </si>
  <si>
    <t>АВТОВЫШКА ВЫСОТОЙ ПОДЪЁМА 22М</t>
  </si>
  <si>
    <t>БАЛЛОН ДЛЯ ПРОПАНА 55Л(20КГ ГАЗА)</t>
  </si>
  <si>
    <t>РУКАВА РВД L-3100. D30 4358924</t>
  </si>
  <si>
    <t>РУКАВ РВД L-2850. D71</t>
  </si>
  <si>
    <t>РУКАВА РВД L-750. D38 4450063</t>
  </si>
  <si>
    <t>75405-3506080 ШЛАНГ</t>
  </si>
  <si>
    <t>751211-8609686 РУКАВ ВД</t>
  </si>
  <si>
    <t>751211-8609704 РУКАВ ВД</t>
  </si>
  <si>
    <t>78221-4617830 РУКАВ ВД</t>
  </si>
  <si>
    <t>751211-8609670 РУКАВ ВД</t>
  </si>
  <si>
    <t>751211-8609676 РУКАВ ВД</t>
  </si>
  <si>
    <t>7513-8609676 РУКАВ ВД/МАСЛОПРОВОД</t>
  </si>
  <si>
    <t>75131-8609026 РУКАВ ВД</t>
  </si>
  <si>
    <t>7513-8609686 РУКАВ ВД Д6, 2SN, L-1000ММ, С ФИТИНГАМИ DK М14Х1.5/МАСЛОПРОВОД</t>
  </si>
  <si>
    <t>75131-3501460 РУКАВ ВД/МАСЛОПРОВОД</t>
  </si>
  <si>
    <t>7555А-8609676 РУКАВ ВД Д10, 2SN, L-600ММ, С ФИТИНГАМИ DK М18Х1.5/МАСЛОПРОВОД</t>
  </si>
  <si>
    <t>7555А-8609686 РУКАВ ВД/МАСЛОПРОВОД</t>
  </si>
  <si>
    <t>7555А-8609694 РУКАВ ВД/МАСЛОПРОВОД</t>
  </si>
  <si>
    <t>7555А-8609714 РУКАВ ВД/МАСЛОПРОВОД</t>
  </si>
  <si>
    <t>7555А-8609670 РУКАВ ВЫСОКОГО ДАВЛЕНИЯ</t>
  </si>
  <si>
    <t>4655050 ПАТРУБОК</t>
  </si>
  <si>
    <t>540А-1712435-03 ШЛАНГ</t>
  </si>
  <si>
    <t>РУКАВ РВД L-3,99M, R15 1-1/4" 0-90 D31</t>
  </si>
  <si>
    <t>548П-1719340 ШЛАНГ</t>
  </si>
  <si>
    <t>ЧЕТЫРЕХСЛОЙНЫЙ РУКАВ DN51 00400-24</t>
  </si>
  <si>
    <t>13-1303010 ШЛАНГ РАДИАТОРА ПОДВОДЯЩ</t>
  </si>
  <si>
    <t>ШЛАНГ 3410940</t>
  </si>
  <si>
    <t>ШЛАНГ 3410941</t>
  </si>
  <si>
    <t>751211-8609680 РУКАВ ВД</t>
  </si>
  <si>
    <t>4917837 ШЛАНГ</t>
  </si>
  <si>
    <t>ШЛАНГ 4001510</t>
  </si>
  <si>
    <t>4065606/3648556 ШЛАНГ ТОПЛИВНЫЙ</t>
  </si>
  <si>
    <t>ПЕРЧАТКИ РЕЗИНОВЫЕ ТЕХН. (2ШТ)</t>
  </si>
  <si>
    <t>БАЛЛОН ДЛЯ СЖИЖ.ГАЗА ПРОПАН-БУТАН 50Л</t>
  </si>
  <si>
    <t>ШЛАНГ 4080533</t>
  </si>
  <si>
    <t>ШЛАНГ 4080535</t>
  </si>
  <si>
    <t>ШЛАНГ 4080536</t>
  </si>
  <si>
    <t>ШЛАНГ 4085935</t>
  </si>
  <si>
    <t>3030782/303078200 ПАТРУБОК/ДЮРИД НА ВОЗД. ТРАКТ</t>
  </si>
  <si>
    <t>3171156/317115600 ПАТРУБОК/ДЮРИД</t>
  </si>
  <si>
    <t>ПАТРУБОК 149274</t>
  </si>
  <si>
    <t>РУКАВ РВД L-3,95M, R15 1-1/4" 0-90 D31</t>
  </si>
  <si>
    <t>ШЛАНГ 5P0764Т</t>
  </si>
  <si>
    <t>ШЛАНГ (ПАТРУБОК) РАДИАТОРА 4655055</t>
  </si>
  <si>
    <t>ШЛАНГ 159-2829</t>
  </si>
  <si>
    <t>ШЛАНГ 4P5212</t>
  </si>
  <si>
    <t>ШЛАНГ 122-6876</t>
  </si>
  <si>
    <t>ОК/1949441 ПАТРУБОК/ШЛАНГ</t>
  </si>
  <si>
    <t>ОК/3702277 ШЛАНГ</t>
  </si>
  <si>
    <t>ПАТРУБОК/УПЛОТНЕНИЕ/ШЛАНГ 3689163 /7E8629</t>
  </si>
  <si>
    <t>ШЛАНГ 1U 1655</t>
  </si>
  <si>
    <t>3692948/4915389 ШЛАНГ</t>
  </si>
  <si>
    <t>3037660/ 303766000 КАНАЛ / ТРУБКА МАСЛЕННАЯ</t>
  </si>
  <si>
    <t>4347845 ШЛАНГ</t>
  </si>
  <si>
    <t>010785-006 ШЛАНГ</t>
  </si>
  <si>
    <t>РУКАВ ВЫСОКОГО ДАВЛЕНИЯ Д-10 L-600 450 BAR С ФИТИНГАМИ</t>
  </si>
  <si>
    <t>YA00012120 ПАТРУБОК ТУРБОКОМПРЕССОРА</t>
  </si>
  <si>
    <t>4656461 ПАТРУБОК</t>
  </si>
  <si>
    <t>4362845 ПАТРУБОК/ШЛАНГ</t>
  </si>
  <si>
    <t>4120319 ПАТРУБОК/ШЛАНГ</t>
  </si>
  <si>
    <t>4656195 ПАТРУБОК</t>
  </si>
  <si>
    <t>4656198 ПАТРУБОК</t>
  </si>
  <si>
    <t>3108235 ПАТРУБОК/ШЛАНГ РЕЗИНОВЫЙ</t>
  </si>
  <si>
    <t>4430766 ШЛАНГ</t>
  </si>
  <si>
    <t>4406850 ШЛАНГ</t>
  </si>
  <si>
    <t>4433290/4433288 ШЛАНГ</t>
  </si>
  <si>
    <t>АВТОБУС ВАХТОВЫЙ НА БАЗЕ ШАССИ КАМАЗ 4326</t>
  </si>
  <si>
    <t>КАТУШКА ТКП-800 110В ПВ25%</t>
  </si>
  <si>
    <t>4369493 ШЛАНГ</t>
  </si>
  <si>
    <t>4387759 ШЛАНГ</t>
  </si>
  <si>
    <t>ФИЛЬТР ДЛЯ ОЧИСТКИ ВОДЫ (ОБРАТНЫЙ ОСМОС)</t>
  </si>
  <si>
    <t>ДОЛОТО 3-Х ШАРОШЕЧНОЕ 215,9 ОК-ПВ/AIRS 832</t>
  </si>
  <si>
    <t>Стекло триплекс</t>
  </si>
  <si>
    <t>Рукав высокого давления</t>
  </si>
  <si>
    <t>4443126 ШЛАНГ</t>
  </si>
  <si>
    <t>4433926/4433925/4433924 ШЛАНГ</t>
  </si>
  <si>
    <t>Ткань х/б отбеленная бязь</t>
  </si>
  <si>
    <t>Сметная стоимость контракта</t>
  </si>
  <si>
    <t>ТРАКТОР</t>
  </si>
  <si>
    <t>СТЕКЛО ЛОБОВОЕ БЕЛАЗ 7513</t>
  </si>
  <si>
    <t>Кап ремонт вагонов</t>
  </si>
  <si>
    <t>ПЛАСТИНА S-RNMN 190700 S07020</t>
  </si>
  <si>
    <t>ТРУБА НАПОРНАЯ ПОЛИЭТИЛЕННОВАЯ 63*5,8ММ</t>
  </si>
  <si>
    <t>КРУГ КАПРОЛОНОВЫЙ D-50 ММ</t>
  </si>
  <si>
    <t>КРУГ КАПРОЛОНОВЫЙ D-90 ММ</t>
  </si>
  <si>
    <t>КРУГ КАПРОЛОНОВЫЙ D-30 ММ</t>
  </si>
  <si>
    <t>КРУГ КАПРОЛОНОВЫЙ D-40 ММ</t>
  </si>
  <si>
    <t>КРУГ КАПРОЛОНОВЫЙ D-300 ММ</t>
  </si>
  <si>
    <t>БЛОК КАПРОЛОНОВЫЙ</t>
  </si>
  <si>
    <t>ШЛАНГ 122-6910 (10 МЕТРОВ)</t>
  </si>
  <si>
    <t>ШЛАНГ 165-0016</t>
  </si>
  <si>
    <t>ШЛАНГ 165-0021</t>
  </si>
  <si>
    <t>ПОДШИПНИК 3528 ( 22228)</t>
  </si>
  <si>
    <t>ПОДШИПНИК 3622Н (22322) (ЕК)</t>
  </si>
  <si>
    <t>ПОДШИПНИК 212 А</t>
  </si>
  <si>
    <t>ПОДШИПНИК 2326</t>
  </si>
  <si>
    <t>ПОДШИПНИК 2007132 ( 32032)</t>
  </si>
  <si>
    <t>ПОДШИПНИК 32314</t>
  </si>
  <si>
    <t>ПОДШИПНИК 42326/NJ326</t>
  </si>
  <si>
    <t>ПОДШИПНИК 3540 ( 22240)</t>
  </si>
  <si>
    <t>ПОДШИПНИК 3086313</t>
  </si>
  <si>
    <t>Перчатки КЩС 80</t>
  </si>
  <si>
    <t>Редуктор</t>
  </si>
  <si>
    <t>КОРОНКА BIT 48 TT/LTK 48</t>
  </si>
  <si>
    <t>КОРОНКА АЛМАЗНАЯ /BIT 48TT/LTK48 AZURE CFF10 8WW</t>
  </si>
  <si>
    <t>КОРОНКА АЛМАЗНАЯ /BIT 48TT/LTK48 KSS++CFF10 8WW</t>
  </si>
  <si>
    <t>КОМПЛЕКС NWL ДЛЯ БУРЕНИЯ СКВАЖИН НА ГЛУБИНУ 1200М В КОМПЛЕКТЕ</t>
  </si>
  <si>
    <t>РМ-570 РАДИАТОР СБШ-250</t>
  </si>
  <si>
    <t>РАДИАТОР МАСЛЯНЫЙ 12219835</t>
  </si>
  <si>
    <t>Система перемешивания ККД</t>
  </si>
  <si>
    <t>Электронагреватель</t>
  </si>
  <si>
    <t>ОАО ГОС.АКЦИОНЕРНАЯ СТРАХОВАЯ КОМПАНИЯ КАФОЛАТ</t>
  </si>
  <si>
    <t>MCHJ HLB TASHKENT AT</t>
  </si>
  <si>
    <t>ЧФ ИБО</t>
  </si>
  <si>
    <t>ДП ЭЛЕМЕНТ КУРИЛИШ</t>
  </si>
  <si>
    <t>SRK CONSULTING (RUSSIA) LIMITED</t>
  </si>
  <si>
    <t>NMMC-23/137</t>
  </si>
  <si>
    <t>06/01-2023-08-01</t>
  </si>
  <si>
    <t>1065888/2023</t>
  </si>
  <si>
    <t>23</t>
  </si>
  <si>
    <t>1-2023/СРУ</t>
  </si>
  <si>
    <t>04-КС</t>
  </si>
  <si>
    <t>6/23-КС</t>
  </si>
  <si>
    <t>02-23/ЭПБ</t>
  </si>
  <si>
    <t>23/2023-Geo</t>
  </si>
  <si>
    <t>Запасные части для техники производства CATERPILLAR</t>
  </si>
  <si>
    <t>СТРАХОВАНИЕ ОТ НЕСЧАСТНЫХ СЛУЧАЕВ   ЛОТ №1121591</t>
  </si>
  <si>
    <t xml:space="preserve"> Аудиторская проверка финансовой отчётности ЛОТ №1065888</t>
  </si>
  <si>
    <t>Услуги автотранспортные  ЛОТ №1207244</t>
  </si>
  <si>
    <t>УСЛУГИ АРЕНДЫ СПЕЦ. ТЕХНИКИ Лот № 1179147</t>
  </si>
  <si>
    <t>ЛОТ 1220500 ФОТОЭЛЕКТРИЧЕСКАЯ СТАНЦИЯ 500КВТ</t>
  </si>
  <si>
    <t>Услуги НИР     ЛОТ№517558</t>
  </si>
  <si>
    <t>EMPYREAN HEAVY MACHINERY SPARE PARTS TRANDING LLC</t>
  </si>
  <si>
    <t>INTRA OIL INC</t>
  </si>
  <si>
    <t>NMMC-23/136</t>
  </si>
  <si>
    <t>NMMC-23/738</t>
  </si>
  <si>
    <t>EUR</t>
  </si>
  <si>
    <t>Автошины производства Michelin</t>
  </si>
  <si>
    <t>Двигатели внутреннего сгорания производства Cummins.</t>
  </si>
  <si>
    <t>ГАЖК УЗБЕКИСТОН ТЕМИР ЙУЛЛАРИ</t>
  </si>
  <si>
    <t>1194723.1.1</t>
  </si>
  <si>
    <t>1291263.1.1</t>
  </si>
  <si>
    <t>6</t>
  </si>
  <si>
    <t>тормозной суппорт</t>
  </si>
  <si>
    <t>Аренда вагонов</t>
  </si>
  <si>
    <t>RASTR PLYUS PRINT MCHJ</t>
  </si>
  <si>
    <t>YTT MIRZOYEVA BOBUNA AKMALOVNA</t>
  </si>
  <si>
    <t>ONLINE SOFT-TECH TRADE MCHJ</t>
  </si>
  <si>
    <t>ООО AUTO GAZ SYSTEMS</t>
  </si>
  <si>
    <t>ЯТТ ФАТХУТДИНОВ ЖАМОЛИДДИН ШАРАФИТДИНОВИЧ</t>
  </si>
  <si>
    <t>KARMANA SHUKRONA ХК</t>
  </si>
  <si>
    <t>ООО TEMIR TRANS SYSTEM</t>
  </si>
  <si>
    <t>MTSFER U MCHJ</t>
  </si>
  <si>
    <t>AO 1-TEMIR BETON MAHSULOTLARI ZAVODI</t>
  </si>
  <si>
    <t>TECHNOTEX TRADE XK</t>
  </si>
  <si>
    <t>TRUST PARTS OIL MCHJ</t>
  </si>
  <si>
    <t>АБДУЛЛАЕВ ЖАЛОЛАДДИН ЮЛДАШЕВИЧ ЯТТ</t>
  </si>
  <si>
    <t>OOO TURON COMPLEX SAVDO</t>
  </si>
  <si>
    <t>YATT XOJIABDULLAYEV ULUG'BEK SHUXRAT O'G'LI</t>
  </si>
  <si>
    <t>TEXNOPROM-Y U G MCHJ</t>
  </si>
  <si>
    <t>ООО OSIYOSANOAT INVEST</t>
  </si>
  <si>
    <t>LYUKS FAOL SERVIS</t>
  </si>
  <si>
    <t>MCHJ AVS AGRO VATANPARVAR</t>
  </si>
  <si>
    <t>OOO THE SAVDO</t>
  </si>
  <si>
    <t>ЧП АЛЛИГАТОР-СЕРВИС</t>
  </si>
  <si>
    <t>DIZEL KOMPLEKT BEL SERVIS</t>
  </si>
  <si>
    <t>ООО INTERGROUP CIS</t>
  </si>
  <si>
    <t>FLORA MCHJ</t>
  </si>
  <si>
    <t>OOO PROFI STAFF</t>
  </si>
  <si>
    <t>ООО ASIA CLEAN CENTER</t>
  </si>
  <si>
    <t>ООО POWERLIN CO TRADING</t>
  </si>
  <si>
    <t>NURA GROUP NAVOIY MCHJ</t>
  </si>
  <si>
    <t>ООО BUSINESS-ELECTRICS</t>
  </si>
  <si>
    <t>BEST WILL PRO MCHJ</t>
  </si>
  <si>
    <t>OOO INNOVATIVE TECHNOLOGIES IN SECURITY SYSTEMS</t>
  </si>
  <si>
    <t>MAGISTR CAPITAL MCHJ</t>
  </si>
  <si>
    <t>DD-PARTNYOR MCHJ</t>
  </si>
  <si>
    <t>ONLINE-TREYD MCHJ</t>
  </si>
  <si>
    <t>MAXSUS SANOAT BIZNES MCHJ</t>
  </si>
  <si>
    <t>ООО "Smart Management"</t>
  </si>
  <si>
    <t>ООО NEW FORMAT TASHKENT</t>
  </si>
  <si>
    <t>TRANS TRADE OIL MCHJ</t>
  </si>
  <si>
    <t>OOO ASIA AUTO CENTRAL GROUP</t>
  </si>
  <si>
    <t>ЯККАТАРТИБДАГИ ТАДБИРКОР DEXKANOVA SHAXZODA</t>
  </si>
  <si>
    <t>XOLBOYEV SOYIBJON OYBEK O'G'LI YTT</t>
  </si>
  <si>
    <t>ООО TASHSAM METAL</t>
  </si>
  <si>
    <t>BEGMATOV GIRLS</t>
  </si>
  <si>
    <t>ООО NAVOIY STANKO SERVIS</t>
  </si>
  <si>
    <t>TRIPLE POINT ENGINEERING MCHJ</t>
  </si>
  <si>
    <t>BLACK GREEN TOOLS MCHJ</t>
  </si>
  <si>
    <t>MCHJ ELEKTROMASHINI</t>
  </si>
  <si>
    <t>ООО ALKAN OIL INVEST</t>
  </si>
  <si>
    <t>OOO IKO MACHINERY</t>
  </si>
  <si>
    <t>НЕГОСУДАРСТВЕННОЕ OБРАЗОВАТЕЛЬНОЕ УЧРЕЖДЕНИЕ  ALPHA SOLUTIONS</t>
  </si>
  <si>
    <t>OOO LUX ELITE TOOLS</t>
  </si>
  <si>
    <t>1218078.1.1</t>
  </si>
  <si>
    <t>1218102.1.1</t>
  </si>
  <si>
    <t>1220731.1.1</t>
  </si>
  <si>
    <t>1225357.1.1</t>
  </si>
  <si>
    <t>1225461.1.1</t>
  </si>
  <si>
    <t>1212099.1.1</t>
  </si>
  <si>
    <t>1212150.1.1</t>
  </si>
  <si>
    <t>1222312.1.1</t>
  </si>
  <si>
    <t>1222322.1.1</t>
  </si>
  <si>
    <t>1222329.1.1</t>
  </si>
  <si>
    <t>1222337.1.1</t>
  </si>
  <si>
    <t>1222524.1.1</t>
  </si>
  <si>
    <t>1222538.1.1</t>
  </si>
  <si>
    <t>1222550.1.1</t>
  </si>
  <si>
    <t>1222572.1.1</t>
  </si>
  <si>
    <t>1222582.1.1</t>
  </si>
  <si>
    <t>1222596.1.1</t>
  </si>
  <si>
    <t>1222625.1.1</t>
  </si>
  <si>
    <t>1222630.1.1</t>
  </si>
  <si>
    <t>1222636.1.1</t>
  </si>
  <si>
    <t>1222640.1.1</t>
  </si>
  <si>
    <t>1222643.1.1</t>
  </si>
  <si>
    <t>1222647.1.1</t>
  </si>
  <si>
    <t>1222654.1.1</t>
  </si>
  <si>
    <t>1222663.1.1</t>
  </si>
  <si>
    <t>1222668.1.1</t>
  </si>
  <si>
    <t>1222674.1.1</t>
  </si>
  <si>
    <t>1222691.1.1</t>
  </si>
  <si>
    <t>1222697.1.1</t>
  </si>
  <si>
    <t>1222703.1.1</t>
  </si>
  <si>
    <t>1222710.1.1</t>
  </si>
  <si>
    <t>1222734.1.1</t>
  </si>
  <si>
    <t>1222797.1.1</t>
  </si>
  <si>
    <t>1224096.1.1</t>
  </si>
  <si>
    <t>1224105.1.1</t>
  </si>
  <si>
    <t>1224115.1.1</t>
  </si>
  <si>
    <t>1225362.1.1</t>
  </si>
  <si>
    <t>1225421.1.1</t>
  </si>
  <si>
    <t>1225439.1.1</t>
  </si>
  <si>
    <t>1243428.1.1</t>
  </si>
  <si>
    <t>1251104.1.1</t>
  </si>
  <si>
    <t>1220749.1.1</t>
  </si>
  <si>
    <t>1256395.1.1</t>
  </si>
  <si>
    <t>1259305.1.1</t>
  </si>
  <si>
    <t>1260126.1.1</t>
  </si>
  <si>
    <t>1269917.1.1</t>
  </si>
  <si>
    <t>1276623.1.1</t>
  </si>
  <si>
    <t>1276624.1.1</t>
  </si>
  <si>
    <t>1261662.1.1</t>
  </si>
  <si>
    <t>1277497.1.1</t>
  </si>
  <si>
    <t>1277502.1.1</t>
  </si>
  <si>
    <t>1277556.1.1</t>
  </si>
  <si>
    <t>1284657.1.1</t>
  </si>
  <si>
    <t>1298022.1.1</t>
  </si>
  <si>
    <t>1304502.1.1</t>
  </si>
  <si>
    <t>1304963.1.1</t>
  </si>
  <si>
    <t>1304977.1.1</t>
  </si>
  <si>
    <t>1309153.1.1</t>
  </si>
  <si>
    <t>1309935.1.1</t>
  </si>
  <si>
    <t>1312738.1.1</t>
  </si>
  <si>
    <t>1304497.1.1</t>
  </si>
  <si>
    <t>1304647.1.1</t>
  </si>
  <si>
    <t>1304662.1.1</t>
  </si>
  <si>
    <t>1304672.1.1</t>
  </si>
  <si>
    <t>1305416.1.1</t>
  </si>
  <si>
    <t>1309149.1.1</t>
  </si>
  <si>
    <t>1309170.1.1</t>
  </si>
  <si>
    <t>1309186.1.1</t>
  </si>
  <si>
    <t>1309194.1.1</t>
  </si>
  <si>
    <t>1309251.1.1</t>
  </si>
  <si>
    <t>1309274.1.1</t>
  </si>
  <si>
    <t>1309424.1.1</t>
  </si>
  <si>
    <t>1309431.1.1</t>
  </si>
  <si>
    <t>1309444.1.1</t>
  </si>
  <si>
    <t>1309468.1.1</t>
  </si>
  <si>
    <t>1309484.1.1</t>
  </si>
  <si>
    <t>1309490.1.1</t>
  </si>
  <si>
    <t>1309504.1.1</t>
  </si>
  <si>
    <t>1309535.1.1</t>
  </si>
  <si>
    <t>1309549.1.1</t>
  </si>
  <si>
    <t>1309565.1.1</t>
  </si>
  <si>
    <t>1309579.1.1</t>
  </si>
  <si>
    <t>1309588.1.1</t>
  </si>
  <si>
    <t>1309598.1.1</t>
  </si>
  <si>
    <t>1309605.1.1</t>
  </si>
  <si>
    <t>1309664.1.1</t>
  </si>
  <si>
    <t>1309680.1.1</t>
  </si>
  <si>
    <t>1309702.1.1</t>
  </si>
  <si>
    <t>1309809.1.1</t>
  </si>
  <si>
    <t>1309819.1.1</t>
  </si>
  <si>
    <t>1309827.1.1</t>
  </si>
  <si>
    <t>1309834.1.1</t>
  </si>
  <si>
    <t>1309841.1.1</t>
  </si>
  <si>
    <t>1309861.1.1</t>
  </si>
  <si>
    <t>1309870.1.1</t>
  </si>
  <si>
    <t>1309884.1.1</t>
  </si>
  <si>
    <t>1309893.1.1</t>
  </si>
  <si>
    <t>1309902.1.1</t>
  </si>
  <si>
    <t>1309910.1.1</t>
  </si>
  <si>
    <t>1309918.1.1</t>
  </si>
  <si>
    <t>1309925.1.1</t>
  </si>
  <si>
    <t>1309987.1.1</t>
  </si>
  <si>
    <t>1310189.1.1</t>
  </si>
  <si>
    <t>1313179.1.1</t>
  </si>
  <si>
    <t>1315727.1.1</t>
  </si>
  <si>
    <t>1316176.1.1</t>
  </si>
  <si>
    <t>1316184.1.1</t>
  </si>
  <si>
    <t>1316192.1.1</t>
  </si>
  <si>
    <t>1316201.1.1</t>
  </si>
  <si>
    <t>1316208.1.1</t>
  </si>
  <si>
    <t>1316223.1.1</t>
  </si>
  <si>
    <t>1316225.1.1</t>
  </si>
  <si>
    <t>1316328.1.1</t>
  </si>
  <si>
    <t>1316466.1.1</t>
  </si>
  <si>
    <t>1316486.1.1</t>
  </si>
  <si>
    <t>1316514.1.1</t>
  </si>
  <si>
    <t>1316564.1.1</t>
  </si>
  <si>
    <t>1317597.1.1</t>
  </si>
  <si>
    <t>1317598.1.1</t>
  </si>
  <si>
    <t>1317599.1.1</t>
  </si>
  <si>
    <t>1317600.1.1</t>
  </si>
  <si>
    <t>1317601.1.1</t>
  </si>
  <si>
    <t>1317603.1.1</t>
  </si>
  <si>
    <t>1317604.1.1</t>
  </si>
  <si>
    <t>1317605.1.1</t>
  </si>
  <si>
    <t>1317606.1.1</t>
  </si>
  <si>
    <t>1317607.1.1</t>
  </si>
  <si>
    <t>1309222.1.1</t>
  </si>
  <si>
    <t>1324064.1.1</t>
  </si>
  <si>
    <t>1324142.1.1</t>
  </si>
  <si>
    <t>1329433.1.1</t>
  </si>
  <si>
    <t>1329902.1.1</t>
  </si>
  <si>
    <t>1330449.1.1</t>
  </si>
  <si>
    <t>1330473.1.1</t>
  </si>
  <si>
    <t>1334163.1.1</t>
  </si>
  <si>
    <t>1340946.1.1</t>
  </si>
  <si>
    <t>1340947.1.1</t>
  </si>
  <si>
    <t>1336818.1.1</t>
  </si>
  <si>
    <t>1339384.1.1</t>
  </si>
  <si>
    <t>1339896.1.1</t>
  </si>
  <si>
    <t>1339902.1.1</t>
  </si>
  <si>
    <t>1339909.1.1</t>
  </si>
  <si>
    <t>1339917.1.1</t>
  </si>
  <si>
    <t>1339927.1.1</t>
  </si>
  <si>
    <t>1339933.1.1</t>
  </si>
  <si>
    <t>1339940.1.1</t>
  </si>
  <si>
    <t>1339947.1.1</t>
  </si>
  <si>
    <t>1339950.1.1</t>
  </si>
  <si>
    <t>1339956.1.1</t>
  </si>
  <si>
    <t>1339961.1.1</t>
  </si>
  <si>
    <t>1339967.1.1</t>
  </si>
  <si>
    <t>1339972.1.1</t>
  </si>
  <si>
    <t>1339986.1.1</t>
  </si>
  <si>
    <t>1339993.1.1</t>
  </si>
  <si>
    <t>1340000.1.1</t>
  </si>
  <si>
    <t>1340006.1.1</t>
  </si>
  <si>
    <t>1341880.1.1</t>
  </si>
  <si>
    <t>1342536.1.1</t>
  </si>
  <si>
    <t>1345927.1.1</t>
  </si>
  <si>
    <t>1347808.1.1</t>
  </si>
  <si>
    <t>1353002.1.1</t>
  </si>
  <si>
    <t>1355535.1.1</t>
  </si>
  <si>
    <t>1356084.1.1</t>
  </si>
  <si>
    <t>1360264.1.1</t>
  </si>
  <si>
    <t>1374999.1.1</t>
  </si>
  <si>
    <t>1369236.1.1</t>
  </si>
  <si>
    <t>1369261.1.1</t>
  </si>
  <si>
    <t>1365490.1.1</t>
  </si>
  <si>
    <t>1383713.1.1</t>
  </si>
  <si>
    <t>1384000.1.1</t>
  </si>
  <si>
    <t>1384019.1.1</t>
  </si>
  <si>
    <t>1384098.1.1</t>
  </si>
  <si>
    <t>1384112.1.1</t>
  </si>
  <si>
    <t>1384127.1.1</t>
  </si>
  <si>
    <t>1387803.1.1</t>
  </si>
  <si>
    <t>1387812.1.1</t>
  </si>
  <si>
    <t>1387819.1.1</t>
  </si>
  <si>
    <t>1387829.1.1</t>
  </si>
  <si>
    <t>1390746.1.1</t>
  </si>
  <si>
    <t>1392444.1.1</t>
  </si>
  <si>
    <t>1392454.1.1</t>
  </si>
  <si>
    <t>1392468.1.1</t>
  </si>
  <si>
    <t>1392506.1.1</t>
  </si>
  <si>
    <t>1392607.1.1</t>
  </si>
  <si>
    <t>1392632.1.1</t>
  </si>
  <si>
    <t>1392639.1.1</t>
  </si>
  <si>
    <t>1392649.1.1</t>
  </si>
  <si>
    <t>1393798.1.1</t>
  </si>
  <si>
    <t>1393871.1.1</t>
  </si>
  <si>
    <t>1393904.1.1</t>
  </si>
  <si>
    <t>1393946.1.1</t>
  </si>
  <si>
    <t>1396437.1.1</t>
  </si>
  <si>
    <t>1398558.1.1</t>
  </si>
  <si>
    <t>1398561.1.1</t>
  </si>
  <si>
    <t>1398567.1.1</t>
  </si>
  <si>
    <t>1398594.1.1</t>
  </si>
  <si>
    <t>1398597.1.1</t>
  </si>
  <si>
    <t>1398631.1.1</t>
  </si>
  <si>
    <t>1399497.1.1</t>
  </si>
  <si>
    <t>1411429.1.1</t>
  </si>
  <si>
    <t>1411451.1.1</t>
  </si>
  <si>
    <t>1403800.1.1</t>
  </si>
  <si>
    <t>1403809.1.1</t>
  </si>
  <si>
    <t>1406141.1.1</t>
  </si>
  <si>
    <t>1407444.1.1</t>
  </si>
  <si>
    <t>1407458.1.1</t>
  </si>
  <si>
    <t>1409039.1.1</t>
  </si>
  <si>
    <t>1411797.1.1</t>
  </si>
  <si>
    <t>1411805.1.1</t>
  </si>
  <si>
    <t>1411813.1.1</t>
  </si>
  <si>
    <t>1412957.1.1</t>
  </si>
  <si>
    <t>1414005.1.1</t>
  </si>
  <si>
    <t>1414591.1.1</t>
  </si>
  <si>
    <t>1415205.1.1</t>
  </si>
  <si>
    <t>1415531.1.1</t>
  </si>
  <si>
    <t>1415688.1.1</t>
  </si>
  <si>
    <t>1415849.1.1</t>
  </si>
  <si>
    <t>1421930.1.1</t>
  </si>
  <si>
    <t>1421935.1.1</t>
  </si>
  <si>
    <t>1421080.1.1</t>
  </si>
  <si>
    <t>1436178.1.1</t>
  </si>
  <si>
    <t>1441170.1.1</t>
  </si>
  <si>
    <t>1445683.1.1</t>
  </si>
  <si>
    <t>1445694.1.1</t>
  </si>
  <si>
    <t>1439825.1.1</t>
  </si>
  <si>
    <t>1440389.1.1</t>
  </si>
  <si>
    <t>1440403.1.1</t>
  </si>
  <si>
    <t>1440588.1.1</t>
  </si>
  <si>
    <t>1440628.1.1</t>
  </si>
  <si>
    <t>1440647.1.1</t>
  </si>
  <si>
    <t>1440658.1.1</t>
  </si>
  <si>
    <t>1446248.1.1</t>
  </si>
  <si>
    <t>1446405.1.1</t>
  </si>
  <si>
    <t>1446505.1.1</t>
  </si>
  <si>
    <t>1446509.1.1</t>
  </si>
  <si>
    <t>1446513.1.1</t>
  </si>
  <si>
    <t>1446522.1.1</t>
  </si>
  <si>
    <t>1447236.1.1</t>
  </si>
  <si>
    <t>1447237.1.1</t>
  </si>
  <si>
    <t>1316214.1.1</t>
  </si>
  <si>
    <t>1450417.1.1</t>
  </si>
  <si>
    <t>1450422.1.1</t>
  </si>
  <si>
    <t>1450425.1.1</t>
  </si>
  <si>
    <t>1450431.1.1</t>
  </si>
  <si>
    <t>1450437.1.1</t>
  </si>
  <si>
    <t>1450441.1.1</t>
  </si>
  <si>
    <t>1450444.1.1</t>
  </si>
  <si>
    <t>1450452.1.1</t>
  </si>
  <si>
    <t>1450457.1.1</t>
  </si>
  <si>
    <t>1450458.1.1</t>
  </si>
  <si>
    <t>1450464.1.1</t>
  </si>
  <si>
    <t>1450474.1.1</t>
  </si>
  <si>
    <t>1450495.1.1</t>
  </si>
  <si>
    <t>1450542.1.1</t>
  </si>
  <si>
    <t>1451231.1.1</t>
  </si>
  <si>
    <t>1311288</t>
  </si>
  <si>
    <t>1460716.1.1</t>
  </si>
  <si>
    <t>1460729.1.1</t>
  </si>
  <si>
    <t>1466363.1.1</t>
  </si>
  <si>
    <t>1469331.1.1</t>
  </si>
  <si>
    <t>1367577.1.1</t>
  </si>
  <si>
    <t>1473848.1.1</t>
  </si>
  <si>
    <t>1480762.1.1</t>
  </si>
  <si>
    <t>1485231.1.1</t>
  </si>
  <si>
    <t>1485239.1.1</t>
  </si>
  <si>
    <t>1486097.1.1</t>
  </si>
  <si>
    <t>1491224.1.1</t>
  </si>
  <si>
    <t>1491872.1.1</t>
  </si>
  <si>
    <t>1497812.1.1</t>
  </si>
  <si>
    <t>1511361.1.1</t>
  </si>
  <si>
    <t>1512251.1.1</t>
  </si>
  <si>
    <t>1512583.1.1</t>
  </si>
  <si>
    <t>1500071.1.1</t>
  </si>
  <si>
    <t>1500362.1.1</t>
  </si>
  <si>
    <t>1512254.1.1</t>
  </si>
  <si>
    <t>1512259.1.1</t>
  </si>
  <si>
    <t>1512581.1.1</t>
  </si>
  <si>
    <t>1520621.1.1</t>
  </si>
  <si>
    <t>1520629.1.1</t>
  </si>
  <si>
    <t>1522501.1.1</t>
  </si>
  <si>
    <t>1525335.1.1</t>
  </si>
  <si>
    <t>1526746.1.1</t>
  </si>
  <si>
    <t>1530744.1.1</t>
  </si>
  <si>
    <t>1532312.1.1</t>
  </si>
  <si>
    <t>1544258.1.1</t>
  </si>
  <si>
    <t>1544609.1.1</t>
  </si>
  <si>
    <t>1544720.1.1</t>
  </si>
  <si>
    <t>1544723.1.1</t>
  </si>
  <si>
    <t>1539766.1.1</t>
  </si>
  <si>
    <t>1539812.1.1</t>
  </si>
  <si>
    <t>1544457.1.1</t>
  </si>
  <si>
    <t>1544462.1.1</t>
  </si>
  <si>
    <t>1544467.1.1</t>
  </si>
  <si>
    <t>1544478.1.1</t>
  </si>
  <si>
    <t>1544480.1.1</t>
  </si>
  <si>
    <t>1544487.1.1</t>
  </si>
  <si>
    <t>1544498.1.1</t>
  </si>
  <si>
    <t>1544504.1.1</t>
  </si>
  <si>
    <t>1544602.1.1</t>
  </si>
  <si>
    <t>1544643.1.1</t>
  </si>
  <si>
    <t>1544666.1.1</t>
  </si>
  <si>
    <t>1544702.1.1</t>
  </si>
  <si>
    <t>1544711.1.1</t>
  </si>
  <si>
    <t>1567576.1.1</t>
  </si>
  <si>
    <t>1577592.1.1</t>
  </si>
  <si>
    <t>1577601.1.1</t>
  </si>
  <si>
    <t>1577614.1.1</t>
  </si>
  <si>
    <t>1577625.1.1</t>
  </si>
  <si>
    <t>1577635.1.1</t>
  </si>
  <si>
    <t>1577639.1.1</t>
  </si>
  <si>
    <t>1577661.1.1</t>
  </si>
  <si>
    <t>1577669.1.1</t>
  </si>
  <si>
    <t>1577673.1.1</t>
  </si>
  <si>
    <t>1577679.1.1</t>
  </si>
  <si>
    <t>1577681.1.1</t>
  </si>
  <si>
    <t>1577691.1.1</t>
  </si>
  <si>
    <t>1577724.1.1</t>
  </si>
  <si>
    <t>1578230.1.1</t>
  </si>
  <si>
    <t>1578235.1.1</t>
  </si>
  <si>
    <t>1578237.1.1</t>
  </si>
  <si>
    <t>1582727.1.1</t>
  </si>
  <si>
    <t>1587354.1.1</t>
  </si>
  <si>
    <t>1587355.1.1</t>
  </si>
  <si>
    <t>1587357.1.1</t>
  </si>
  <si>
    <t>1595329.1.1</t>
  </si>
  <si>
    <t>1595330.1.1</t>
  </si>
  <si>
    <t>1595160.1.1</t>
  </si>
  <si>
    <t>1595544.1.1</t>
  </si>
  <si>
    <t>1595614.1.1</t>
  </si>
  <si>
    <t>1611198.1.1</t>
  </si>
  <si>
    <t>1615051.1.1</t>
  </si>
  <si>
    <t>1615103.1.1</t>
  </si>
  <si>
    <t>1624200.1.1</t>
  </si>
  <si>
    <t>1631017.1.1</t>
  </si>
  <si>
    <t>1631881.1.1</t>
  </si>
  <si>
    <t>1634383.1.1</t>
  </si>
  <si>
    <t>1634396.1.1</t>
  </si>
  <si>
    <t>1637237.1.1</t>
  </si>
  <si>
    <t>1637240.1.1</t>
  </si>
  <si>
    <t>1639224.1.1</t>
  </si>
  <si>
    <t>1639953.1.1</t>
  </si>
  <si>
    <t>1642814.1.1</t>
  </si>
  <si>
    <t>1642926.1.1</t>
  </si>
  <si>
    <t>1642946.1.1</t>
  </si>
  <si>
    <t>1642996.1.1</t>
  </si>
  <si>
    <t>1643802.1.1</t>
  </si>
  <si>
    <t>1657073.1.1</t>
  </si>
  <si>
    <t>НОУТБУК 17/CPU I5/RAM 16GB/ SSD M2 512/GTX 1650 БЕСПРОВОДНАЯ МЫШЬ/СУМКА</t>
  </si>
  <si>
    <t>НОУТБУК</t>
  </si>
  <si>
    <t>МОЕЧНЫЙ АППАРАТ ВД (КАРЧЕР) GHP 6-14</t>
  </si>
  <si>
    <t>НОУТБУК 15.6/ I5 /8GB DDR4/ 1TB</t>
  </si>
  <si>
    <t>УСЛУГА РЕМОНТ ГБО</t>
  </si>
  <si>
    <t>ТЕХНИЧЕСКОЕ ОБСЛУЖИВАНИЕ И РЕМОНТ СПЕЦ.ТЕХНИКИ ISUZU</t>
  </si>
  <si>
    <t>подшипники</t>
  </si>
  <si>
    <t>497 A806 P101 ГЕРМЕТИК ВЫСОКОВОЛЬТНЫЙ</t>
  </si>
  <si>
    <t>СМАЗКА СПЕЦИАЛЬНАЯ D6A2C10</t>
  </si>
  <si>
    <t>КОМПЛЕКТ КОНТАКТОВ 41 A296327ALP103</t>
  </si>
  <si>
    <t>41 A296321BEP1 ПРЕДОХРАНИТЕЛЬ 50АМП</t>
  </si>
  <si>
    <t>84 Е902456Р1 ВОЗДУХОВОД ВХОДНОЙ</t>
  </si>
  <si>
    <t>84 Е902457Р1 ВОЗДУХОВОД ВЫХОДНОЙ</t>
  </si>
  <si>
    <t>41А3302037Р4 V-ОБРАЗНОЕ УПЛОТНЕНИЕ ВНУТР. ПОДШИПНИКА РОТОРА</t>
  </si>
  <si>
    <t>84 A203143P2 САЛЬНИК/УПЛОТНЕНИЕ</t>
  </si>
  <si>
    <t>ИЗНОСНОЕ КОЛЬЦО 41A238997P2</t>
  </si>
  <si>
    <t>ГЕНЕРАТОР ПЕРЕМЕННОГО ТОКА 5GTA41К8</t>
  </si>
  <si>
    <t>17EA33J651 ТОРМОЗНЫЕ СОПРОТИВЛЕНИЯ</t>
  </si>
  <si>
    <t>17EA33J747 ТОРМОЗНЫЕ СОПРОТИВЛЕНИЯ</t>
  </si>
  <si>
    <t>41 A296302AYP3 КОНДЕНСАТОР</t>
  </si>
  <si>
    <t>17EA33J794 ТОРМОЗНЫЕ СОПРОТИВЛЕНИЯ 7,94</t>
  </si>
  <si>
    <t>41А262893Р1 ДАТЧИК ГЕНЕРАТОРА</t>
  </si>
  <si>
    <t>ЭЛ. ДВИГАТЕЛЬ 5GEB31A1</t>
  </si>
  <si>
    <t>ГЕНЕРАТОР 5GTA22W1</t>
  </si>
  <si>
    <t>8864950 P81 ШАРИКОПОДШИПНИК ДЛЯ ЭЛЕКТРОДВИГАТЕЛЯ ТС</t>
  </si>
  <si>
    <t>17EA33J1160 ТОРМОЗНЫЕ СОПРОТИВЛЕНИЯ 1,16</t>
  </si>
  <si>
    <t>ЖГУТ 84А212562ADG4</t>
  </si>
  <si>
    <t>СТРЕЛОЧНЫЙ ПЕРЕВОД Р 65 МАРКА 1/9  С ДЕРЕВЯННЫМИ БРУСЬЯМИ Б-2</t>
  </si>
  <si>
    <t>ПЕРЕВОДЫ СТРЕЛОЧНЫЕ Р-65 (2244.00.000-12/13)   (МАРКИ 1/9)</t>
  </si>
  <si>
    <t>ПРИНТЕР (ПЛОТТЕР) ШИРОКОФОРМАТНЫЙ</t>
  </si>
  <si>
    <t>МНОГОФУНКЦИОНАЛЬНОЕ УСТРОЙСТВО ПРИНТЕР СТРУЙНЫЙ (МФУ) А4</t>
  </si>
  <si>
    <t>МНОГОФУНКЦИОНАЛЬНОЕ УСТРОЙСТВО ПРИНТЕР СТРУЙНЫЙ (МФУ) А3</t>
  </si>
  <si>
    <t>ремень 2240</t>
  </si>
  <si>
    <t>МЕТАЛАЙН, ЭЛАСТОМЕР МЕТАЛАЙН,ОЧИСТИТЕЛЬ МЕТАЛАЙН</t>
  </si>
  <si>
    <t>БЛОК УПРАВЛЕНИЯ</t>
  </si>
  <si>
    <t>лопата</t>
  </si>
  <si>
    <t>1876 1009 42 ФИЛЬТР ТОПЛИВНЫЙ</t>
  </si>
  <si>
    <t>БАЛЛОН С ПОВЕРОЧНОЙ ГАЗОВОЙ СМЕСЬЮ ПГС</t>
  </si>
  <si>
    <t>ПЕРЕВОДЫ СТРЕЛОЧНЫЕ Р-65 (2244.00.000-12/13) ЛЕВЫЙ (МАРКИ 1/9) С БРУСОМ Б2</t>
  </si>
  <si>
    <t>ПЕРЕВОДЫ СТРЕЛОЧНЫЕ Р-65 (2244.00.000-12/13) ПРАВЫЙ (МАРКИ 1/9) С БРУСОМ Б2 В КОМПЛЕКТЕ</t>
  </si>
  <si>
    <t>СКАНЕР EPSON SC-T5200/7200</t>
  </si>
  <si>
    <t>Лоток железобетонный</t>
  </si>
  <si>
    <t>ФИЛЬТР ТОПЛИВНЫЙ PA66-GF30</t>
  </si>
  <si>
    <t>искуственные цветы</t>
  </si>
  <si>
    <t>подшипник</t>
  </si>
  <si>
    <t>Фреза станочная</t>
  </si>
  <si>
    <t>клей</t>
  </si>
  <si>
    <t>фоамиран</t>
  </si>
  <si>
    <t>термоклеевый аппарат</t>
  </si>
  <si>
    <t>клейкие закладки пластиковые</t>
  </si>
  <si>
    <t>ПОДШИПНИК 1000804/61804</t>
  </si>
  <si>
    <t>ПОДШИПНИК 236Л</t>
  </si>
  <si>
    <t>ПОДШИПНИК 1506/2206</t>
  </si>
  <si>
    <t>ПОДШИПНИК 36318Л</t>
  </si>
  <si>
    <t>ПОДШИПНИК 4-17716Л/17716.Л4</t>
  </si>
  <si>
    <t>ПОДШИПНИК 3153132Н/23032К</t>
  </si>
  <si>
    <t>ПОДШИПНИК 4-3182132К1</t>
  </si>
  <si>
    <t>ПОДШИПНИК 8109</t>
  </si>
  <si>
    <t>ПОДШИПНИК 8204 (51204)</t>
  </si>
  <si>
    <t>ПОДШИПНИК 8206 (51206)</t>
  </si>
  <si>
    <t>ПОДШИПНИК 8207/51207</t>
  </si>
  <si>
    <t>ПОДШИПНИК 8208/51208</t>
  </si>
  <si>
    <t>ПОДШИПНИК 8209/51209</t>
  </si>
  <si>
    <t>ПОДШИПНИК 8305 (51305)</t>
  </si>
  <si>
    <t>ПОДШИПНИК 8306</t>
  </si>
  <si>
    <t>ПОДШИПНИК 8307</t>
  </si>
  <si>
    <t>ПОДШИПНИК 8308</t>
  </si>
  <si>
    <t>БЛОК УПРАВЛЕНИЯ ДВС LEXUS LX570 89661-60Y70, ЭЛЕКТРОПРОВОДКА ДВС LEXUS LX570 82121-60Y60</t>
  </si>
  <si>
    <t>КЛЕЙ РЕМОНТНЫЙ CEMENT SC4000</t>
  </si>
  <si>
    <t>ПОДШИПНИК 1000811/61811</t>
  </si>
  <si>
    <t>АВТОШИНА</t>
  </si>
  <si>
    <t>Комплект ЗИП</t>
  </si>
  <si>
    <t>Калибровка средств измерения</t>
  </si>
  <si>
    <t>КЛЕЙ РЕМОНТНЫЙ (CEMENT OTR)</t>
  </si>
  <si>
    <t>НЕРЖАВЕЮЩАЯ ГОФРИРОВАННАЯ ТРУБА</t>
  </si>
  <si>
    <t>Оборудование производственной кухонное.</t>
  </si>
  <si>
    <t>метчики</t>
  </si>
  <si>
    <t>метчик</t>
  </si>
  <si>
    <t>ПОДШИПНИК РИК 3062 Е (ZARN3062)</t>
  </si>
  <si>
    <t>Панель управления</t>
  </si>
  <si>
    <t>ткань</t>
  </si>
  <si>
    <t>Система автоматизации технологических процессов.</t>
  </si>
  <si>
    <t>4331920/ РА 2364 /AF857/EE120301 ЭЛЕМЕНТ ВОЗДУШНОГО ФИЛЬТРА</t>
  </si>
  <si>
    <t>ФИЛЬТР ТОПЛИВНОГО ОБОГРЕВАТЕЛЯ FS53014/FS5301400MX/FFE039</t>
  </si>
  <si>
    <t>Редуктор планетарный</t>
  </si>
  <si>
    <t>Программный продукт НОРМА</t>
  </si>
  <si>
    <t>Запасные части HITACHI</t>
  </si>
  <si>
    <t>КОМПРЕССОР В СБОРЕ BG 00535197</t>
  </si>
  <si>
    <t>ФЛОКУЛЯНТ MAGNOFLOC-355</t>
  </si>
  <si>
    <t>Насос</t>
  </si>
  <si>
    <t>Бойлер</t>
  </si>
  <si>
    <t>АВТОШИНА 17.5 - 25</t>
  </si>
  <si>
    <t>ПЫЛЕСОС**</t>
  </si>
  <si>
    <t>2490713 ФОРСУНКА</t>
  </si>
  <si>
    <t>НАСОС ГИДРАВЛ. СЕМСО 00007 КЕV96</t>
  </si>
  <si>
    <t>ПОДСТАНЦИЯ ТРАНСФОРМАТОРНАЯ</t>
  </si>
  <si>
    <t>ТРАНСФОРМАТОРЫ</t>
  </si>
  <si>
    <t>КОМПЛЕКТНОЕ РАСПРЕДЕЛИТЕЛЬНОЕ УСТРОЙСТВО К-63</t>
  </si>
  <si>
    <t>ТРАНСФОРМАТОР</t>
  </si>
  <si>
    <t>ПОДСТАНЦИЯ ТРАНСФОРМАТОРНАЯ 2ГКТП -100/6-0,4</t>
  </si>
  <si>
    <t>КОМПЛЕКТНАЯ ТРАНСФОРМАТОРНАЯ ПОДСТАНЦИЯ ТИПА КТПГ 1000/6/0,4</t>
  </si>
  <si>
    <t>клапан обратный</t>
  </si>
  <si>
    <t>комплект ацитиленовый и кислородный резки</t>
  </si>
  <si>
    <t>терморезак</t>
  </si>
  <si>
    <t>ЛИЦЕНЗИЯ ПРОГРАММНОГО ОБЕСПЕЧЕНИЯ DLP</t>
  </si>
  <si>
    <t>АВТОШИНА 315/80 R22,5</t>
  </si>
  <si>
    <t>АВТОШИНА 215/75 R17,5</t>
  </si>
  <si>
    <t>АВТОШИНА 295/80 R22.5</t>
  </si>
  <si>
    <t>АВТОШИНА 12.00-20</t>
  </si>
  <si>
    <t>запчасти</t>
  </si>
  <si>
    <t>ПЫЛЕСОС МОЮЩИЙ</t>
  </si>
  <si>
    <t>ВЕСЫ АНАЛИТИЧЕСКИЕ OHAUS-PA -214С</t>
  </si>
  <si>
    <t>ВЕСЫ ПРЕЦИЗИОННЫЕ MS 15 KLE</t>
  </si>
  <si>
    <t>УЛЬТРОМИКРОВЕСЫ ХР2U</t>
  </si>
  <si>
    <t>УСТРОЙСТВО ПЛАВНОГО ПУСКА, ПРЕДОХРАНИТЕЛЬ, РЕЛЕ УПРАВЛЕН.</t>
  </si>
  <si>
    <t>ТРАНСФОРМАТОРНАЯ ПОДСТАНЦИЯ КТПМОЖ 10 KVA В КМОПЛЕКТЕ</t>
  </si>
  <si>
    <t>РЕТРАНСЛЯТОР HYTERA В КОМПЛЕКТЕ</t>
  </si>
  <si>
    <t>ЭЛ.МОДУЛЬ 3654718/4354458</t>
  </si>
  <si>
    <t xml:space="preserve"> Комплект ЗИП</t>
  </si>
  <si>
    <t>РЕМЕНЬ</t>
  </si>
  <si>
    <t>клапан электромагнитный</t>
  </si>
  <si>
    <t>КАМЕРА НИЗКОКРАТНОЙ ПЕНЫ (КНП) «ВЕГА»</t>
  </si>
  <si>
    <t>Система коммуникационного  оборудования</t>
  </si>
  <si>
    <t>АНТИНАКИПИН</t>
  </si>
  <si>
    <t>Ремкомплект коробки передач автотранспортного средства</t>
  </si>
  <si>
    <t>Система автоматизации технологических процессов</t>
  </si>
  <si>
    <t>РЕМКОМПЛЕКТ ТОПЛИВНОГО НАСОСА ВЫСОКОГО ДАВЛЕНИЯ</t>
  </si>
  <si>
    <t>метчик машинно-ручной</t>
  </si>
  <si>
    <t>ДЕФЕКТОСКОП СТАЛЬНЫХ КАНАТОВ МАГНИТНЫЙ</t>
  </si>
  <si>
    <t>ЧАЙНИК ЭЛЕКТРИЧЕСКИЙ</t>
  </si>
  <si>
    <t>КУЛЕР ДЛЯ ПИТЬЕВОЙ ВОДЫ</t>
  </si>
  <si>
    <t>Полотно полипропиленовое</t>
  </si>
  <si>
    <t>Комплект ЗИП к спецтехнике</t>
  </si>
  <si>
    <t>ШЕСТЕРНЯ Ч.№5871.001 СТ.40ХН2МА</t>
  </si>
  <si>
    <t>ШЕСТЕРНЯ M=20 Z=35 Ч.№2-169.487-02М СТ.40ХН2МА</t>
  </si>
  <si>
    <t>ВАЛ ШЕСТЕРНЯ 2-71434А/2-292 785/3-880456 СТ.34ХН1МА ЭСКИЗ №16229</t>
  </si>
  <si>
    <t>ДИЗЕЛЬ-ГЕНЕРАТОР 1А-9ДГ</t>
  </si>
  <si>
    <t>ВАЛ-ШЕСТЕРНЯ 2-196.487/3-877998/3-892563 СТ.40ХН2МА ЭСКИЗ №15757</t>
  </si>
  <si>
    <t>ГИДРАВЛИЧЕСКИЙ ДВИГАТЕЛЬ СВ840 CAON №1785043-0652</t>
  </si>
  <si>
    <t>ЛОТОК ЖЕЛЕЗОБЕТОННЫЙ</t>
  </si>
  <si>
    <t>перила</t>
  </si>
  <si>
    <t>витраж</t>
  </si>
  <si>
    <t>Система видеонаблюдения</t>
  </si>
  <si>
    <t>ОЧКИ ЗАЩИТНЫЕ СО СВЕТОФИЛЬТРОМ 02 СПЕКТРУМ</t>
  </si>
  <si>
    <t>ДОЛОТО ШАРОШНОЕ</t>
  </si>
  <si>
    <t>филтр масленной</t>
  </si>
  <si>
    <t>Трансформатор</t>
  </si>
  <si>
    <t>цилиндро поршневая группа</t>
  </si>
  <si>
    <t>КОМПЛЕКТ ЗИП</t>
  </si>
  <si>
    <t>фильтр</t>
  </si>
  <si>
    <t>КОНТАКТОР КВТ-10-4/400</t>
  </si>
  <si>
    <t>КОМПЬЮТЕР В КОМПЛЕКТЕ/INTEL CORE I9/COOLER/MOTHERBOARD/ОЗУ DDR4 16GB/ SSD 1024GB/ HDD 8000 GB/VGA CARD RTX3080TI/МОНИТОР 32"</t>
  </si>
  <si>
    <t>АВТОШИНЫ</t>
  </si>
  <si>
    <t>СМОЛА ЭПОКСИДНАЯ</t>
  </si>
  <si>
    <t>Труба стальная бесшовная</t>
  </si>
  <si>
    <t>ВСТАВКА ЭЛЬБОРОВАЯ Д 10, ВСТАВКА ЭЛЬБОРОВАЯ Д 8</t>
  </si>
  <si>
    <t>Матор редуктора</t>
  </si>
  <si>
    <t>КОНТАКТОР ШАХТНЫЙ КВТ-10-4/400</t>
  </si>
  <si>
    <t>МЕЖСЕТЕВОЙ ЭКРАН</t>
  </si>
  <si>
    <t>Посуда столовая и кухонная.</t>
  </si>
  <si>
    <t>СЕТКА МЕТАЛЛИЧЕСКАЯ</t>
  </si>
  <si>
    <t>БЛОК ФУНДАМЕНТ. ФБС 12-4-6</t>
  </si>
  <si>
    <t>Услуга проведения торж. мероприятия</t>
  </si>
  <si>
    <t>4956091/495609100 КОМПЛЕКТ ПОРШ.КОЛЕЦ</t>
  </si>
  <si>
    <t>4089148/4089305/408987400/408931600 К-Т ПРОКЛАДОК ДВС/НАБОР УПЛОТ.</t>
  </si>
  <si>
    <t>ФИЛЬТР СЕТЧАТЫЙ AF73G/93G</t>
  </si>
  <si>
    <t>Противопожарный комплект</t>
  </si>
  <si>
    <t>СЕРВИСНЫЙ НАБОР МАСЛОСЕПАРАТОРА</t>
  </si>
  <si>
    <t>МЕХАНИЗМ ВРАЩАТЕЛЬ KQG 150S-02000</t>
  </si>
  <si>
    <t>КОНТРОЛЛЕР MAM KY02S ДЛЯ КОМПРЕССОРА (КОМПЛЕКТ)</t>
  </si>
  <si>
    <t>ФИЛЬТР-ПРЕСС</t>
  </si>
  <si>
    <t>МАШИНА ОВЕРЛОЧНАЯ, РАСПОШИВАЛЬНАЯ МАШИНА 3-Х ИГОЛЬНАЯ 5-И НИТОЧНАЯ ПЛОСКОШЕВНАЯ ДЛЯ ОКАНТОВКИ</t>
  </si>
  <si>
    <t>ДОСКА ГЛАДИЛЬНАЯ</t>
  </si>
  <si>
    <t>ЩЕТКОДЕРЖАТЕЛЬ ДРПК 30*30</t>
  </si>
  <si>
    <t>ТЕНЗОДАТЧИК</t>
  </si>
  <si>
    <t>СПЕКТРОМЕТР</t>
  </si>
  <si>
    <t>ТРУБА БЕСШОВНАЯ НЕРЖАВЕЮЩАЯ 316L 60.3*1.6</t>
  </si>
  <si>
    <t>10118055 ПРОКЛАДКА</t>
  </si>
  <si>
    <t>89000681/212-102-0500-В44-А0,40-06 БУРОВАЯ ШТАНГА</t>
  </si>
  <si>
    <t>КУХОННАЯ МЕБЕЛЬ ПРОМЫШЛЕННАЯ.</t>
  </si>
  <si>
    <t xml:space="preserve"> УПЛОТНЕНИЕ РЕЗИНО-МЕТАЛЛИЧЕСКОЕ</t>
  </si>
  <si>
    <t>СЕКЦИЯ РАДИАТОРА 561-03-81653,  561-03-81643, 561-03-81633</t>
  </si>
  <si>
    <t>ПОГРУЗЧИК ШАХТНЫЙ ОДНОКОВШОВЫЙ ФРОНТАЛЬНЫЙ "ST2G"</t>
  </si>
  <si>
    <t>ШАХТНЫЙ САМОСВАЛ PAUS РМКТ 8000/ PMKM 8010 (15 ТН)</t>
  </si>
  <si>
    <t>Заглушка</t>
  </si>
  <si>
    <t>Услуги по профессиональному обучению</t>
  </si>
  <si>
    <t>ГАЗОАНАЛИЗАТОР МГЛ-19.1 А (СО)</t>
  </si>
  <si>
    <t>4968801/496880100 СЕТЧАТЫЕ ФИЛЬТР ЭЛЛЮМИНАТОРА</t>
  </si>
  <si>
    <t>МАШИНА ПОСУДОМОЕЧНАЯ УНИВЕРСАЛЬНАЯ ММУ-1000</t>
  </si>
  <si>
    <t>GRAND CLIMATE CONTROL SYSTEM</t>
  </si>
  <si>
    <t>УНИВЕРСИТЕТ МИРОВОЙ ЭКОНОМИКИ И ДИПЛОМАТИИ</t>
  </si>
  <si>
    <t>SHABODA-ZARINA XK</t>
  </si>
  <si>
    <t>ООО ERA AGRO HOLDING</t>
  </si>
  <si>
    <t>MCHJ BARNO AYA GULLARI</t>
  </si>
  <si>
    <t>OOO BIG-PROM-SERVIS</t>
  </si>
  <si>
    <t>AUTOSERT MCHJ</t>
  </si>
  <si>
    <t>ЯТТ ВАХИДОВ БЕКЗОД ШАМИЛ УГЛИ</t>
  </si>
  <si>
    <t>УЗБЕКИСТОН РЕСП. АДЛИЯ ВАЗИРЛИГИ</t>
  </si>
  <si>
    <t>ООО BILIM TECH</t>
  </si>
  <si>
    <t>SAIDOV XODI SAVDO MCHJ</t>
  </si>
  <si>
    <t>INDUSTRIAL AND RADIATION SAFETY MCHJ</t>
  </si>
  <si>
    <t>BEDACHI MCHJ XK</t>
  </si>
  <si>
    <t>НОУ SOFTLINE EDUCATION</t>
  </si>
  <si>
    <t>ООО GLOBAL SMART BIZNES</t>
  </si>
  <si>
    <t>НОУ BEPRO EDUCATION CENTER</t>
  </si>
  <si>
    <t>YATT KENDJAYEV OYBEK ELMURODOVICH</t>
  </si>
  <si>
    <t>GULLAR-IFORI OK</t>
  </si>
  <si>
    <t>AVTOSOZLASH-SINOV</t>
  </si>
  <si>
    <t>ЯТТ TOSHMAMATOV SHERZOD NURBEKOVICH</t>
  </si>
  <si>
    <t>НАВОИЙСКИЙ ГОСУДАРСТВЕННЫЙ ГОРНО-ТЕХНОЛОГИЧЕСКИЙ УНИВЕРСИТЕТ</t>
  </si>
  <si>
    <t>1170815</t>
  </si>
  <si>
    <t>1170817</t>
  </si>
  <si>
    <t>1170819</t>
  </si>
  <si>
    <t>1170822</t>
  </si>
  <si>
    <t>1170845</t>
  </si>
  <si>
    <t>1176072</t>
  </si>
  <si>
    <t>1179341</t>
  </si>
  <si>
    <t>1181766</t>
  </si>
  <si>
    <t>1187554</t>
  </si>
  <si>
    <t>1196606</t>
  </si>
  <si>
    <t>1196638</t>
  </si>
  <si>
    <t>1196667</t>
  </si>
  <si>
    <t>1196718</t>
  </si>
  <si>
    <t>1197402</t>
  </si>
  <si>
    <t>1200120</t>
  </si>
  <si>
    <t>1209336</t>
  </si>
  <si>
    <t>1220971</t>
  </si>
  <si>
    <t>1229821</t>
  </si>
  <si>
    <t>1229822</t>
  </si>
  <si>
    <t>1229823</t>
  </si>
  <si>
    <t>1236342</t>
  </si>
  <si>
    <t>1236985</t>
  </si>
  <si>
    <t>1236988</t>
  </si>
  <si>
    <t>1236991</t>
  </si>
  <si>
    <t>1244576</t>
  </si>
  <si>
    <t>1253459</t>
  </si>
  <si>
    <t>1253460</t>
  </si>
  <si>
    <t>1259234</t>
  </si>
  <si>
    <t>1259246</t>
  </si>
  <si>
    <t>1261323</t>
  </si>
  <si>
    <t>1261486</t>
  </si>
  <si>
    <t>1261515</t>
  </si>
  <si>
    <t>1261911</t>
  </si>
  <si>
    <t>1261913</t>
  </si>
  <si>
    <t>1279068</t>
  </si>
  <si>
    <t>1283168</t>
  </si>
  <si>
    <t>1283306</t>
  </si>
  <si>
    <t>1283317</t>
  </si>
  <si>
    <t>1284169</t>
  </si>
  <si>
    <t>1287868</t>
  </si>
  <si>
    <t>1287904</t>
  </si>
  <si>
    <t>1287907</t>
  </si>
  <si>
    <t>1287921</t>
  </si>
  <si>
    <t>1287927</t>
  </si>
  <si>
    <t>1287932</t>
  </si>
  <si>
    <t>1293102</t>
  </si>
  <si>
    <t>1293149</t>
  </si>
  <si>
    <t>1293308</t>
  </si>
  <si>
    <t>1293309</t>
  </si>
  <si>
    <t>1293315</t>
  </si>
  <si>
    <t>1293324</t>
  </si>
  <si>
    <t>1293325</t>
  </si>
  <si>
    <t>1293326</t>
  </si>
  <si>
    <t>1293329</t>
  </si>
  <si>
    <t>1301197</t>
  </si>
  <si>
    <t>1304181</t>
  </si>
  <si>
    <t>1315061</t>
  </si>
  <si>
    <t>1316174</t>
  </si>
  <si>
    <t>1325745</t>
  </si>
  <si>
    <t>1325748</t>
  </si>
  <si>
    <t>1327003</t>
  </si>
  <si>
    <t>1327027</t>
  </si>
  <si>
    <t>1327030</t>
  </si>
  <si>
    <t>1327035</t>
  </si>
  <si>
    <t>1327061</t>
  </si>
  <si>
    <t>1331536</t>
  </si>
  <si>
    <t>1331537</t>
  </si>
  <si>
    <t>1332825</t>
  </si>
  <si>
    <t>1332826</t>
  </si>
  <si>
    <t>1332827</t>
  </si>
  <si>
    <t>1332828</t>
  </si>
  <si>
    <t>1345327</t>
  </si>
  <si>
    <t>1347656</t>
  </si>
  <si>
    <t>1389166</t>
  </si>
  <si>
    <t>1418486</t>
  </si>
  <si>
    <t>САЖЕНЦЫ</t>
  </si>
  <si>
    <t>САЖЕНЦЫ СОСНА</t>
  </si>
  <si>
    <t>САЖЕНЦЫ ЛИГУСТРУМА (БЕРЕСКЛЕТ)</t>
  </si>
  <si>
    <t>Услуги по поверке (калибровки) средств измерения</t>
  </si>
  <si>
    <t>Рассада райхона</t>
  </si>
  <si>
    <t>Рассада Юкки</t>
  </si>
  <si>
    <t>Саженци Яблони</t>
  </si>
  <si>
    <t>Фильтрующие полумаски</t>
  </si>
  <si>
    <t>Услуги по сертификации транспортных средств</t>
  </si>
  <si>
    <t>Баннер</t>
  </si>
  <si>
    <t>Услуги по предоставления доступа к базе данных</t>
  </si>
  <si>
    <t>Услуга по хранению и обслуживанию грузов</t>
  </si>
  <si>
    <t>Услуга по обработке грузов</t>
  </si>
  <si>
    <t>Услуга по проведению торжественного мероприятия</t>
  </si>
  <si>
    <t>Улуги по сертификации транспортных средств</t>
  </si>
  <si>
    <t>Улуги по сертификации транспортных оборудования</t>
  </si>
  <si>
    <t>АВТОМОБИЛ TOYOTA LEXUS LX 600</t>
  </si>
  <si>
    <t>РАССАДА ЦВЕТОВ ЗИНДА</t>
  </si>
  <si>
    <t>РАССАДА ГВОЗДИКИ</t>
  </si>
  <si>
    <t>САЖЕНЦЫ САМШИТ/ШАМШОТ</t>
  </si>
  <si>
    <t>РАССАДА ГАРЦАНИЯ</t>
  </si>
  <si>
    <t>РАССАДА КАТАРАНТУС</t>
  </si>
  <si>
    <t>САЖЕНЦЫ АСТРЫ</t>
  </si>
  <si>
    <t>РАССАДА ЦВЕТОВ ШАФРАН</t>
  </si>
  <si>
    <t>САЖЕНЦЫ ПИТУНЯ</t>
  </si>
  <si>
    <t>РАССАДА</t>
  </si>
  <si>
    <t>РАССАДА ПОРТУЛАК</t>
  </si>
  <si>
    <t>ГЕРАНЬ В ГОРШКЕ</t>
  </si>
  <si>
    <t>РАССАДА МЯТА (РАЙХОН)</t>
  </si>
  <si>
    <t>СЕРТИФИКАЦИЯ ПРОИЗВОДИМОЙ В НГМК ПРОДУКЦИИ</t>
  </si>
  <si>
    <t>КОРОБКА КАРТОННАЯ ДЛЯ НОБЕЛИТА Д36</t>
  </si>
  <si>
    <t>КОРОБКА КАРТОННАЯ ДЛЯ САЯНИТА Д38</t>
  </si>
  <si>
    <t>РАССАДА " ГЕРАНЬ "</t>
  </si>
  <si>
    <t>КОРОБКА КАРТОННАЯ ДЛЯ СОЯНИТА Д70</t>
  </si>
  <si>
    <t>Услуга по повышению профессиональной квалификации</t>
  </si>
  <si>
    <t>СЕРТИФИКАЦИЯ ПРИОБРЕТАЕМОЙ ПРОДУКЦИИ</t>
  </si>
  <si>
    <t>ООО AVFOMOBIL TRANSPORTIDA SFANDARTLAR</t>
  </si>
  <si>
    <t>ООО СТИМУЛ НАВОИ (ЧП СТИМУЛ НАВОИ)</t>
  </si>
  <si>
    <t>ЦЕНТР ПОВЫШЕНИЯ КВАЛИФИКАЦИИ И ПЕРЕПОДГОТОВКИ РАБОТНИКОВ ЖЕЛ.ДОРОЖНОГО ТРАНС.ПРИ ГОС.ИНСПЕКЦИИ УЗГОСЖЕЛНАДЗОР</t>
  </si>
  <si>
    <t>УР МГ ЖИЗЗАХ МИНТАКАВИЙ УКУВ МАРКАЗИ</t>
  </si>
  <si>
    <t>ТЕРМИЗ ШАХАР ТИББИЁТ БИРЛАШМАСИ</t>
  </si>
  <si>
    <t>УП UZTEMIRYOLMASHTAMIR</t>
  </si>
  <si>
    <t>GEOMOB MCHJ</t>
  </si>
  <si>
    <t>ИНСПЕКЦИЯ ГОСАРХСТРОЙНАДЗОР (ГАСН) САМАРКАНД</t>
  </si>
  <si>
    <t>УЗБ.РЕСП. КОРАКАЛПОГИСТОН РЕСП.МИНТАКАВИЙ УКУВ МАРКАЗИ</t>
  </si>
  <si>
    <t>БИЗНЕС ВА ТАДБИРКОРЛИК ОЛИЙ МАКТАБИ</t>
  </si>
  <si>
    <t>ООО АСКОМЖ-ЗАРАФШОН</t>
  </si>
  <si>
    <t>МЧЖ АГТКШ-МУШТАРИЙ</t>
  </si>
  <si>
    <t>ГП НАВОИЙУРАН</t>
  </si>
  <si>
    <t>ООО НАВОИ-АВТО САВДО</t>
  </si>
  <si>
    <t>ЦЕНТР ПОВЫШЕНИЯ КВАЛИФ.И ПЕРЕПОДГОТОВКИ КАДРОВ В СФЕРЕ ОХРАНЫ ПРИРОДЫ ПРИ ГОС.КОМ.РУЗ.ПО ОХРАНЕ ПРИРОДЫ</t>
  </si>
  <si>
    <t>УПРАВЛЕНИЕ СТАТИСТИКИ</t>
  </si>
  <si>
    <t>ООО АУДИТОРСКАЯ ОРГАНИЗАЦИЯ ДЕЛОЙТ И ТУШ</t>
  </si>
  <si>
    <t>ЦКДП №1 ГМУ АП РУЗ.</t>
  </si>
  <si>
    <t>ГОСУДАРСТВЕННОЕ УЧРЕЖДЕНИЕ ФОНД НГМК</t>
  </si>
  <si>
    <t>КУРОРТНО-ОЗДОРОВИТЕЛЬНОЕ АО УЗБЕКИСТОН</t>
  </si>
  <si>
    <t>ДП САНАТОРИЙ ШАХАНД</t>
  </si>
  <si>
    <t>O`ZBEKINVEST EKSРORT-IMРORT MILLIY SUG`URTA KOMРANIYASI</t>
  </si>
  <si>
    <t>BUSINESS INNOVATION AND TRAINING LTD.</t>
  </si>
  <si>
    <t>САНАТОРИЙ КЫРГЫЗСКОЕ ВЗМОРЬЕ</t>
  </si>
  <si>
    <t>ЧОУ ДПО ЦПК ПРОКЛАДКА И МОНТАЖ</t>
  </si>
  <si>
    <t>ООО CREATIVE SERVIS 2022</t>
  </si>
  <si>
    <t>ОАО УЗЖЕЛДОРПАСС</t>
  </si>
  <si>
    <t>СП UCD MICROS</t>
  </si>
  <si>
    <t>ИНСТИТУТ МИКРОБИОЛОГИИ АН РУз</t>
  </si>
  <si>
    <t>ТАШ ГОС. ТЕХНИЧЕСКИЙ УНИВЕРСИТЕТ</t>
  </si>
  <si>
    <t>ГОС.УЧРЕЖДЕНИЯ ИНСТИТУТ МИНЕРАЛЬНЫХ РЕСУРСОВ УНИВЕРСИТЕТА ГЕОЛ.НАУК</t>
  </si>
  <si>
    <t>ООО CERT INTERNATIONAL</t>
  </si>
  <si>
    <t>28/2023-ТР</t>
  </si>
  <si>
    <t>ST-2023/167</t>
  </si>
  <si>
    <t>18766-2023/ЕХАТ</t>
  </si>
  <si>
    <t>105</t>
  </si>
  <si>
    <t>11</t>
  </si>
  <si>
    <t>30-02-34/30</t>
  </si>
  <si>
    <t>122</t>
  </si>
  <si>
    <t>149/23/30-02-25/32</t>
  </si>
  <si>
    <t>152/23</t>
  </si>
  <si>
    <t>153/23</t>
  </si>
  <si>
    <t>14-23</t>
  </si>
  <si>
    <t>156/23</t>
  </si>
  <si>
    <t>157/23</t>
  </si>
  <si>
    <t>160/23</t>
  </si>
  <si>
    <t>386-L</t>
  </si>
  <si>
    <t>10</t>
  </si>
  <si>
    <t>138/23</t>
  </si>
  <si>
    <t>139/23</t>
  </si>
  <si>
    <t>28IT/22</t>
  </si>
  <si>
    <t>29IT/22</t>
  </si>
  <si>
    <t>35.04-01/7-1</t>
  </si>
  <si>
    <t>35.04-01/7-2</t>
  </si>
  <si>
    <t>07-01-01/04/3</t>
  </si>
  <si>
    <t>131</t>
  </si>
  <si>
    <t>АС-2023</t>
  </si>
  <si>
    <t>М/Х57</t>
  </si>
  <si>
    <t>63</t>
  </si>
  <si>
    <t>AU UZB 23/17</t>
  </si>
  <si>
    <t>226/23</t>
  </si>
  <si>
    <t>73</t>
  </si>
  <si>
    <t>1-2023-ДОЛ</t>
  </si>
  <si>
    <t>2-2023-ДОЛ</t>
  </si>
  <si>
    <t>22447-2023/ЕХАТ</t>
  </si>
  <si>
    <t>24/2023-К/05</t>
  </si>
  <si>
    <t>3-2023-ДОЛ</t>
  </si>
  <si>
    <t>4-2023-ДОЛ</t>
  </si>
  <si>
    <t>50</t>
  </si>
  <si>
    <t>5-2023-ДОЛ</t>
  </si>
  <si>
    <t>6-2023-ДОЛ</t>
  </si>
  <si>
    <t>7-2023-ДОЛ</t>
  </si>
  <si>
    <t>8-2023-ДОЛ</t>
  </si>
  <si>
    <t>07-00/0941130074</t>
  </si>
  <si>
    <t>Kaz-01/03/2023</t>
  </si>
  <si>
    <t>20</t>
  </si>
  <si>
    <t>ОБ33/05-23</t>
  </si>
  <si>
    <t>29/2023-ТР</t>
  </si>
  <si>
    <t>30/2023-ТР</t>
  </si>
  <si>
    <t>31/2023-ТР</t>
  </si>
  <si>
    <t>44/2023-ГР</t>
  </si>
  <si>
    <t>11/11-23</t>
  </si>
  <si>
    <t>4128/43</t>
  </si>
  <si>
    <t>41/2023-ПЗ</t>
  </si>
  <si>
    <t>42/2023-ПЗ</t>
  </si>
  <si>
    <t>43/2023-ПЗ</t>
  </si>
  <si>
    <t>SWR230605-1</t>
  </si>
  <si>
    <t>50/2023-ПЗ</t>
  </si>
  <si>
    <t>05/2023-МиМ</t>
  </si>
  <si>
    <t>06/2023-МиМ</t>
  </si>
  <si>
    <t>1423-1</t>
  </si>
  <si>
    <t>1423-2</t>
  </si>
  <si>
    <t>1-2023-ГОР</t>
  </si>
  <si>
    <t>04-02-05/01/25</t>
  </si>
  <si>
    <t>С-316/1</t>
  </si>
  <si>
    <t>01/2023-307</t>
  </si>
  <si>
    <t>02/2023-307</t>
  </si>
  <si>
    <t>06/2023-307</t>
  </si>
  <si>
    <t>RUR</t>
  </si>
  <si>
    <t>НАУЧНО-ИССЛЕДОВАТЕЛЬСКИЕ РАБОТЫ</t>
  </si>
  <si>
    <t>Вывоз бытовых отходов.</t>
  </si>
  <si>
    <t>Услуги системы защищенной электронной почты Е-ХАТ.</t>
  </si>
  <si>
    <t>Курсы повышения квалификации</t>
  </si>
  <si>
    <t>медосмотр</t>
  </si>
  <si>
    <t>лойиха смета</t>
  </si>
  <si>
    <t>Услуги проектно-сметной документации</t>
  </si>
  <si>
    <t>ИНСПЕКЦИЯ СТРОИТЕЛЬНО-МОНТАЖНЫХ РАБОТ</t>
  </si>
  <si>
    <t>Махсус тайёрлаш курсида укитиш</t>
  </si>
  <si>
    <t>сжатый природный газ</t>
  </si>
  <si>
    <t>КИСЛОТА СЕРНАЯ ТЕХНИЧЕСКАЯ</t>
  </si>
  <si>
    <t>Услуги ремонта тепловозов</t>
  </si>
  <si>
    <t>Техническое обслуживание и ремонт автотранспорта</t>
  </si>
  <si>
    <t>Повышение квалификации</t>
  </si>
  <si>
    <t>Периодические издания</t>
  </si>
  <si>
    <t>Услуги аудиторские</t>
  </si>
  <si>
    <t>Оказание медицинских услуг по лечению</t>
  </si>
  <si>
    <t>ПУТЕВКА В ДОЛ "САРМЫШ"</t>
  </si>
  <si>
    <t>ПУТЕВКА В ДОЛ "СОГДИАНА"</t>
  </si>
  <si>
    <t>Выделение путёвок в санаторий "Узбекистан"</t>
  </si>
  <si>
    <t>ПУТЕВКА В ДОЛ "ЗАРАФШОН"</t>
  </si>
  <si>
    <t>ПУТЕВКА В ДОЛ "ПАХЛАВОН"</t>
  </si>
  <si>
    <t>Выделение путёвок в санаторий "Шаханд-санаторий"</t>
  </si>
  <si>
    <t>ПУТЕВКА В ДОЛ "КЕЛАЖАК"</t>
  </si>
  <si>
    <t>ПУТЕВКА В ДОЛ "БОЛАЖОН"</t>
  </si>
  <si>
    <t>ПУТЕВКА В ДОЛ</t>
  </si>
  <si>
    <t>ОБЯЗАТЕЛЬНОЕ СТРАХОВАНИЯ ГРАЖДАНСКОЙ ОТВЕТСТВЕННОСТИ ЗА ПРИЧИНЕНИЕ ВРЕДА ТРЕТИМ ЛИЦАМ И ОКРУЖАЮЩЕЙ СРЕДЕ, В СЛУЧАЕ АВАРИИ НА ОПО</t>
  </si>
  <si>
    <t>ЛЕЧЕНИЕ И ОЗДОРОВЛЕНИЕ В САНАТОРИЯХ И ПРОФИЛАКТОРИЯХ (ПУТЕВКИ)</t>
  </si>
  <si>
    <t>ЛОТ № 540114 НАУЧНО-ИССЛЕДОВАТЕЛЬСКИЕ РАБОТЫ</t>
  </si>
  <si>
    <t>УСЛУГИ ПО ЯДЕРНО-РАДИАЦИОННОЙ БЕЗОПАСТНОСТИ</t>
  </si>
  <si>
    <t>Ж/д билеты на Афросиёб</t>
  </si>
  <si>
    <t>Программное обеспечение ЛОТ №231200151766781</t>
  </si>
  <si>
    <t>Путёвки в пансионат "Горняк"</t>
  </si>
  <si>
    <t>ВВЭ NOBILET</t>
  </si>
  <si>
    <t>СЕРТИФИКАЦИЯ СИСТЕМ БОРЬБЫ СО ВЗЯТНИЧЕСТВОМ ПО СТАНДАРТУ ISO 37001</t>
  </si>
  <si>
    <t>ГУП ЦЕНТР ТЕХНИЧЕСКОГО СОДЕЙСТВИЯ</t>
  </si>
  <si>
    <t>ГУП ЭКСПЕРТИЗА ГРАД. ДОК. ПРИ МС РУЗ</t>
  </si>
  <si>
    <t>НАВОИЙСК.ОТД.ИНСТИТУТА УЗДАВЕРЛОЙИХА</t>
  </si>
  <si>
    <t>154-W</t>
  </si>
  <si>
    <t>27/23</t>
  </si>
  <si>
    <t>86/23</t>
  </si>
  <si>
    <t>145/23</t>
  </si>
  <si>
    <t>177-Е</t>
  </si>
  <si>
    <t>23/14</t>
  </si>
  <si>
    <t>23/15</t>
  </si>
  <si>
    <t>3323</t>
  </si>
  <si>
    <t>87300742064475</t>
  </si>
  <si>
    <t>98/23</t>
  </si>
  <si>
    <t>30/2023-ГРР</t>
  </si>
  <si>
    <t>31/2023-ГРР</t>
  </si>
  <si>
    <t>32/2023-ГРР</t>
  </si>
  <si>
    <t>33/2023</t>
  </si>
  <si>
    <t>37/2023-ГРР</t>
  </si>
  <si>
    <t>3332</t>
  </si>
  <si>
    <t>186/23</t>
  </si>
  <si>
    <t>78073</t>
  </si>
  <si>
    <t>149-М</t>
  </si>
  <si>
    <t>208/23</t>
  </si>
  <si>
    <t>209/23</t>
  </si>
  <si>
    <t>21/2-4701</t>
  </si>
  <si>
    <t>217/23</t>
  </si>
  <si>
    <t>248/23</t>
  </si>
  <si>
    <t>251/23</t>
  </si>
  <si>
    <t>252/23</t>
  </si>
  <si>
    <t>253/23</t>
  </si>
  <si>
    <t>254/23</t>
  </si>
  <si>
    <t>3331</t>
  </si>
  <si>
    <t>203/23</t>
  </si>
  <si>
    <t>6551/23</t>
  </si>
  <si>
    <t>18510410281402</t>
  </si>
  <si>
    <t>27268105300599</t>
  </si>
  <si>
    <t>29402038764269</t>
  </si>
  <si>
    <t>33171376166674</t>
  </si>
  <si>
    <t>46059775725248</t>
  </si>
  <si>
    <t>82933352671021</t>
  </si>
  <si>
    <t>284/23</t>
  </si>
  <si>
    <t>285/23</t>
  </si>
  <si>
    <t>164-IN/30-02-21/39</t>
  </si>
  <si>
    <t>315/23</t>
  </si>
  <si>
    <t>6606/23</t>
  </si>
  <si>
    <t>18969745747247</t>
  </si>
  <si>
    <t>28890604618755</t>
  </si>
  <si>
    <t>40546640456999</t>
  </si>
  <si>
    <t>65531672712922</t>
  </si>
  <si>
    <t>74606878215169</t>
  </si>
  <si>
    <t>85368201157518</t>
  </si>
  <si>
    <t>201-М</t>
  </si>
  <si>
    <t>202-М</t>
  </si>
  <si>
    <t>205-М</t>
  </si>
  <si>
    <t>316/23</t>
  </si>
  <si>
    <t>319/23</t>
  </si>
  <si>
    <t>208-М</t>
  </si>
  <si>
    <t>221-М</t>
  </si>
  <si>
    <t>1-319/23</t>
  </si>
  <si>
    <t>335/23</t>
  </si>
  <si>
    <t>357/23</t>
  </si>
  <si>
    <t>544-Е</t>
  </si>
  <si>
    <t>546-Е</t>
  </si>
  <si>
    <t>6733/23</t>
  </si>
  <si>
    <t>Услуги экспертизы веб сайта.</t>
  </si>
  <si>
    <t>Услуга по проведению экспертизы проектно-сметной документации, проектно-технического задания.</t>
  </si>
  <si>
    <t>Услуги по проведению экспертизы градостроительной документации.</t>
  </si>
  <si>
    <t>Экспертные работы по градостроительной рабочей документации.</t>
  </si>
  <si>
    <t>Услуги по разработке проекта по изменению категории земли по инвестиционным проектам.</t>
  </si>
  <si>
    <t>Услуги разработки технико-экономического обоснования.</t>
  </si>
  <si>
    <t>Услуги по проведению государственной экологической экспертизе.</t>
  </si>
  <si>
    <t>Услуги проведения экспертизы</t>
  </si>
  <si>
    <t>ГОСУДАРСТВЕННАЯ ЭКОЛОГИЧЕСКАЯ ЭКСПЕРТИЗА</t>
  </si>
  <si>
    <t>ОДОБРЕНИЕ ЛАБОРАТОРИЙ НА ТЕХНИЧЕСКУЮ КОМПЕТЕНТНОСТЬ</t>
  </si>
  <si>
    <t>Проведение экспертизы ПСД</t>
  </si>
  <si>
    <t>аккредитация</t>
  </si>
  <si>
    <t>"Навоий КМК" АЖ томонидан 2023 йил 1 январдан 30 июнга қадар харид қилиш тартиб-таомили натижаларига кўра тузилган шартномлар тўғрисида
МАЪЛУМОТ</t>
  </si>
  <si>
    <t>"Навоий КМК" АЖ  томонидан 2023 йил 1 январдан 30 июнга қадар харид қилиш тартиб-таомиллари турларига кўра тузилган шартномлар тўғрисида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</si>
</sst>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43" fontId="4" fillId="0" borderId="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9" fillId="0" borderId="0" xfId="0" applyNumberFormat="1" applyFont="1"/>
    <xf numFmtId="166" fontId="7" fillId="0" borderId="11" xfId="0" applyNumberFormat="1" applyFont="1" applyBorder="1" applyAlignment="1">
      <alignment horizontal="center" vertical="center" wrapText="1"/>
    </xf>
    <xf numFmtId="0" fontId="6" fillId="0" borderId="27" xfId="1" applyNumberFormat="1" applyFont="1" applyBorder="1" applyAlignment="1">
      <alignment vertical="center"/>
    </xf>
    <xf numFmtId="165" fontId="6" fillId="0" borderId="14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6" fontId="6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166" fontId="6" fillId="0" borderId="30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165" fontId="4" fillId="0" borderId="37" xfId="0" applyNumberFormat="1" applyFont="1" applyBorder="1" applyAlignment="1">
      <alignment horizontal="center" vertical="center"/>
    </xf>
    <xf numFmtId="166" fontId="4" fillId="0" borderId="10" xfId="0" applyNumberFormat="1" applyFont="1" applyBorder="1" applyAlignment="1">
      <alignment horizontal="center" vertical="center"/>
    </xf>
    <xf numFmtId="165" fontId="6" fillId="0" borderId="2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1" applyNumberFormat="1" applyFont="1" applyBorder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4" fillId="0" borderId="0" xfId="0" applyFont="1"/>
    <xf numFmtId="0" fontId="4" fillId="0" borderId="40" xfId="0" applyFont="1" applyBorder="1"/>
    <xf numFmtId="0" fontId="4" fillId="0" borderId="41" xfId="0" applyFont="1" applyBorder="1"/>
    <xf numFmtId="0" fontId="4" fillId="0" borderId="42" xfId="0" applyFont="1" applyBorder="1"/>
    <xf numFmtId="0" fontId="6" fillId="0" borderId="11" xfId="0" applyFont="1" applyBorder="1" applyAlignment="1">
      <alignment horizontal="center" vertical="center"/>
    </xf>
    <xf numFmtId="43" fontId="15" fillId="0" borderId="11" xfId="2" applyFont="1" applyBorder="1" applyAlignment="1">
      <alignment horizontal="center" vertical="center"/>
    </xf>
    <xf numFmtId="43" fontId="15" fillId="0" borderId="12" xfId="2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" fontId="4" fillId="0" borderId="45" xfId="2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4" fillId="0" borderId="48" xfId="0" applyFont="1" applyBorder="1"/>
    <xf numFmtId="3" fontId="4" fillId="0" borderId="49" xfId="0" applyNumberFormat="1" applyFont="1" applyBorder="1"/>
    <xf numFmtId="166" fontId="4" fillId="0" borderId="49" xfId="0" applyNumberFormat="1" applyFont="1" applyBorder="1" applyAlignment="1">
      <alignment horizontal="center" vertical="center"/>
    </xf>
    <xf numFmtId="166" fontId="4" fillId="0" borderId="50" xfId="0" applyNumberFormat="1" applyFont="1" applyBorder="1" applyAlignment="1">
      <alignment horizontal="center" vertical="center"/>
    </xf>
    <xf numFmtId="0" fontId="13" fillId="0" borderId="0" xfId="0" applyFont="1"/>
    <xf numFmtId="43" fontId="7" fillId="0" borderId="7" xfId="0" applyNumberFormat="1" applyFont="1" applyBorder="1" applyAlignment="1">
      <alignment horizontal="center" vertical="center" wrapText="1"/>
    </xf>
    <xf numFmtId="43" fontId="7" fillId="0" borderId="4" xfId="0" applyNumberFormat="1" applyFont="1" applyBorder="1" applyAlignment="1">
      <alignment horizontal="center" vertical="center" wrapText="1"/>
    </xf>
    <xf numFmtId="0" fontId="6" fillId="0" borderId="52" xfId="1" applyNumberFormat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 vertical="center"/>
    </xf>
    <xf numFmtId="0" fontId="11" fillId="0" borderId="0" xfId="0" applyFont="1"/>
    <xf numFmtId="0" fontId="16" fillId="0" borderId="5" xfId="0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center" vertical="center" wrapText="1"/>
    </xf>
    <xf numFmtId="164" fontId="16" fillId="0" borderId="5" xfId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0" xfId="0" applyFont="1"/>
    <xf numFmtId="164" fontId="17" fillId="0" borderId="0" xfId="1" applyFo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4" fontId="19" fillId="0" borderId="0" xfId="1" applyFont="1" applyAlignment="1">
      <alignment horizont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3" fontId="4" fillId="0" borderId="46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Alignment="1">
      <alignment horizontal="center" wrapText="1"/>
    </xf>
    <xf numFmtId="43" fontId="6" fillId="0" borderId="1" xfId="2" applyFont="1" applyBorder="1" applyAlignment="1">
      <alignment horizontal="center" vertical="center"/>
    </xf>
    <xf numFmtId="43" fontId="6" fillId="0" borderId="11" xfId="2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5" fillId="0" borderId="1" xfId="2" applyFont="1" applyBorder="1" applyAlignment="1">
      <alignment horizontal="center" vertical="center"/>
    </xf>
    <xf numFmtId="43" fontId="15" fillId="0" borderId="10" xfId="2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1" fillId="0" borderId="51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8" fillId="0" borderId="51" xfId="0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tabSelected="1" view="pageBreakPreview" zoomScale="115" zoomScaleNormal="100" zoomScaleSheetLayoutView="115" workbookViewId="0">
      <selection activeCell="I12" sqref="I12"/>
    </sheetView>
  </sheetViews>
  <sheetFormatPr defaultRowHeight="14.25" x14ac:dyDescent="0.2"/>
  <cols>
    <col min="1" max="1" width="0.85546875" style="5" customWidth="1"/>
    <col min="2" max="2" width="4.28515625" style="5" customWidth="1"/>
    <col min="3" max="3" width="25.5703125" style="5" hidden="1" customWidth="1"/>
    <col min="4" max="4" width="7.5703125" style="5" customWidth="1"/>
    <col min="5" max="5" width="20.85546875" style="5" customWidth="1"/>
    <col min="6" max="6" width="10" style="5" customWidth="1"/>
    <col min="7" max="7" width="17.85546875" style="5" customWidth="1"/>
    <col min="8" max="8" width="10" style="5" customWidth="1"/>
    <col min="9" max="9" width="16.85546875" style="5" customWidth="1"/>
    <col min="10" max="10" width="7.140625" style="5" customWidth="1"/>
    <col min="11" max="11" width="19.140625" style="5" customWidth="1"/>
    <col min="12" max="12" width="10" style="5" customWidth="1"/>
    <col min="13" max="13" width="17" style="5" customWidth="1"/>
    <col min="14" max="14" width="0.85546875" style="5" customWidth="1"/>
    <col min="15" max="16384" width="9.140625" style="5"/>
  </cols>
  <sheetData>
    <row r="1" spans="2:13" ht="34.5" customHeight="1" x14ac:dyDescent="0.2">
      <c r="L1" s="85" t="s">
        <v>28</v>
      </c>
      <c r="M1" s="85"/>
    </row>
    <row r="2" spans="2:13" ht="63.75" customHeight="1" x14ac:dyDescent="0.2">
      <c r="B2" s="88" t="s">
        <v>7708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4" spans="2:13" ht="15.75" customHeight="1" thickBot="1" x14ac:dyDescent="0.25">
      <c r="L4" s="89" t="s">
        <v>40</v>
      </c>
      <c r="M4" s="89"/>
    </row>
    <row r="5" spans="2:13" ht="19.5" customHeight="1" x14ac:dyDescent="0.2">
      <c r="B5" s="38"/>
      <c r="C5" s="90" t="s">
        <v>32</v>
      </c>
      <c r="D5" s="93" t="s">
        <v>33</v>
      </c>
      <c r="E5" s="93"/>
      <c r="F5" s="95" t="s">
        <v>34</v>
      </c>
      <c r="G5" s="95"/>
      <c r="H5" s="95"/>
      <c r="I5" s="95"/>
      <c r="J5" s="95"/>
      <c r="K5" s="95"/>
      <c r="L5" s="95"/>
      <c r="M5" s="96"/>
    </row>
    <row r="6" spans="2:13" ht="19.5" customHeight="1" x14ac:dyDescent="0.2">
      <c r="B6" s="39"/>
      <c r="C6" s="91"/>
      <c r="D6" s="94"/>
      <c r="E6" s="94"/>
      <c r="F6" s="94" t="s">
        <v>35</v>
      </c>
      <c r="G6" s="94"/>
      <c r="H6" s="94"/>
      <c r="I6" s="94"/>
      <c r="J6" s="94" t="s">
        <v>36</v>
      </c>
      <c r="K6" s="94"/>
      <c r="L6" s="94"/>
      <c r="M6" s="97"/>
    </row>
    <row r="7" spans="2:13" ht="28.5" customHeight="1" x14ac:dyDescent="0.2">
      <c r="B7" s="39"/>
      <c r="C7" s="91"/>
      <c r="D7" s="94"/>
      <c r="E7" s="94"/>
      <c r="F7" s="80" t="s">
        <v>37</v>
      </c>
      <c r="G7" s="80" t="s">
        <v>38</v>
      </c>
      <c r="H7" s="86" t="s">
        <v>39</v>
      </c>
      <c r="I7" s="86"/>
      <c r="J7" s="80" t="s">
        <v>37</v>
      </c>
      <c r="K7" s="80" t="s">
        <v>38</v>
      </c>
      <c r="L7" s="86" t="s">
        <v>39</v>
      </c>
      <c r="M7" s="87"/>
    </row>
    <row r="8" spans="2:13" ht="28.5" customHeight="1" thickBot="1" x14ac:dyDescent="0.25">
      <c r="B8" s="40"/>
      <c r="C8" s="92"/>
      <c r="D8" s="41" t="s">
        <v>37</v>
      </c>
      <c r="E8" s="41" t="s">
        <v>38</v>
      </c>
      <c r="F8" s="81"/>
      <c r="G8" s="81"/>
      <c r="H8" s="42" t="s">
        <v>37</v>
      </c>
      <c r="I8" s="42" t="s">
        <v>38</v>
      </c>
      <c r="J8" s="81"/>
      <c r="K8" s="81"/>
      <c r="L8" s="42" t="s">
        <v>37</v>
      </c>
      <c r="M8" s="43" t="s">
        <v>38</v>
      </c>
    </row>
    <row r="9" spans="2:13" ht="33" customHeight="1" x14ac:dyDescent="0.2">
      <c r="B9" s="44">
        <v>1</v>
      </c>
      <c r="C9" s="45"/>
      <c r="D9" s="46">
        <f>F9+J9</f>
        <v>1722</v>
      </c>
      <c r="E9" s="46">
        <f>G9+K9</f>
        <v>7592665311016.2402</v>
      </c>
      <c r="F9" s="46">
        <v>384</v>
      </c>
      <c r="G9" s="46">
        <v>632965192111.79016</v>
      </c>
      <c r="H9" s="46"/>
      <c r="I9" s="46"/>
      <c r="J9" s="46">
        <v>1338</v>
      </c>
      <c r="K9" s="46">
        <v>6959700118904.4502</v>
      </c>
      <c r="L9" s="46">
        <v>7</v>
      </c>
      <c r="M9" s="77">
        <v>196828487895.01001</v>
      </c>
    </row>
    <row r="10" spans="2:13" ht="33" customHeight="1" thickBot="1" x14ac:dyDescent="0.25">
      <c r="B10" s="47">
        <v>2</v>
      </c>
      <c r="C10" s="48"/>
      <c r="D10" s="118">
        <f>+F10+J10</f>
        <v>2582</v>
      </c>
      <c r="E10" s="118">
        <f>+G10+K10</f>
        <v>5037658398212.5527</v>
      </c>
      <c r="F10" s="118">
        <v>544</v>
      </c>
      <c r="G10" s="118">
        <v>1806673811467.1001</v>
      </c>
      <c r="H10" s="49"/>
      <c r="I10" s="50"/>
      <c r="J10" s="118">
        <v>2038</v>
      </c>
      <c r="K10" s="50">
        <v>3230984586745.4521</v>
      </c>
      <c r="L10" s="118">
        <v>6</v>
      </c>
      <c r="M10" s="51">
        <f>5501461551.31+1056000</f>
        <v>5502517551.3100004</v>
      </c>
    </row>
    <row r="11" spans="2:13" ht="21.75" customHeight="1" x14ac:dyDescent="0.2">
      <c r="B11" s="82" t="s">
        <v>42</v>
      </c>
      <c r="C11" s="82"/>
      <c r="D11" s="82"/>
      <c r="E11" s="82"/>
      <c r="F11" s="82"/>
      <c r="G11" s="82"/>
      <c r="H11" s="82"/>
      <c r="I11" s="82"/>
      <c r="K11" s="36"/>
    </row>
    <row r="12" spans="2:13" x14ac:dyDescent="0.2">
      <c r="K12" s="36"/>
    </row>
    <row r="14" spans="2:13" ht="15" x14ac:dyDescent="0.2">
      <c r="E14" s="6"/>
      <c r="F14" s="83"/>
      <c r="G14" s="83"/>
      <c r="H14" s="78"/>
      <c r="I14" s="84"/>
      <c r="J14" s="84"/>
    </row>
    <row r="16" spans="2:13" x14ac:dyDescent="0.2">
      <c r="C16" s="52" t="s">
        <v>25</v>
      </c>
    </row>
    <row r="17" spans="3:4" x14ac:dyDescent="0.2">
      <c r="C17" s="52" t="s">
        <v>24</v>
      </c>
      <c r="D17" s="57"/>
    </row>
    <row r="18" spans="3:4" x14ac:dyDescent="0.2">
      <c r="D18" s="57"/>
    </row>
  </sheetData>
  <mergeCells count="17">
    <mergeCell ref="J7:J8"/>
    <mergeCell ref="K7:K8"/>
    <mergeCell ref="B11:I11"/>
    <mergeCell ref="F14:G14"/>
    <mergeCell ref="I14:J14"/>
    <mergeCell ref="L1:M1"/>
    <mergeCell ref="L7:M7"/>
    <mergeCell ref="B2:M2"/>
    <mergeCell ref="L4:M4"/>
    <mergeCell ref="C5:C8"/>
    <mergeCell ref="D5:E7"/>
    <mergeCell ref="F5:M5"/>
    <mergeCell ref="F6:I6"/>
    <mergeCell ref="J6:M6"/>
    <mergeCell ref="F7:F8"/>
    <mergeCell ref="G7:G8"/>
    <mergeCell ref="H7:I7"/>
  </mergeCells>
  <printOptions horizontalCentered="1"/>
  <pageMargins left="0" right="0" top="0.59055118110236227" bottom="0" header="0" footer="0"/>
  <pageSetup paperSize="9" scale="72" orientation="portrait" r:id="rId1"/>
  <colBreaks count="1" manualBreakCount="1">
    <brk id="13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5"/>
  <sheetViews>
    <sheetView view="pageBreakPreview" zoomScale="70" zoomScaleNormal="100" zoomScaleSheetLayoutView="70" workbookViewId="0">
      <pane xSplit="5" ySplit="10" topLeftCell="F11" activePane="bottomRight" state="frozen"/>
      <selection pane="topRight" activeCell="F1" sqref="F1"/>
      <selection pane="bottomLeft" activeCell="A9" sqref="A9"/>
      <selection pane="bottomRight" activeCell="G26" sqref="G26"/>
    </sheetView>
  </sheetViews>
  <sheetFormatPr defaultRowHeight="15" x14ac:dyDescent="0.2"/>
  <cols>
    <col min="1" max="1" width="0.85546875" style="5" customWidth="1"/>
    <col min="2" max="2" width="2.85546875" style="5" bestFit="1" customWidth="1"/>
    <col min="3" max="3" width="28.140625" style="7" hidden="1" customWidth="1"/>
    <col min="4" max="4" width="9.7109375" style="5" customWidth="1"/>
    <col min="5" max="5" width="22.42578125" style="5" customWidth="1"/>
    <col min="6" max="6" width="9.140625" style="5"/>
    <col min="7" max="7" width="19" style="15" customWidth="1"/>
    <col min="8" max="8" width="11.28515625" style="5" customWidth="1"/>
    <col min="9" max="9" width="19" style="15" customWidth="1"/>
    <col min="10" max="10" width="9.140625" style="5"/>
    <col min="11" max="11" width="19" style="15" customWidth="1"/>
    <col min="12" max="12" width="11.28515625" style="5" customWidth="1"/>
    <col min="13" max="13" width="19" style="15" customWidth="1"/>
    <col min="14" max="14" width="11.28515625" style="5" customWidth="1"/>
    <col min="15" max="15" width="19" style="15" customWidth="1"/>
    <col min="16" max="16" width="11.28515625" style="5" customWidth="1"/>
    <col min="17" max="17" width="19" style="15" customWidth="1"/>
    <col min="18" max="18" width="9.140625" style="5"/>
    <col min="19" max="19" width="19" style="15" customWidth="1"/>
    <col min="20" max="20" width="11.28515625" style="5" customWidth="1"/>
    <col min="21" max="21" width="19" style="15" customWidth="1"/>
    <col min="22" max="22" width="11.28515625" style="5" customWidth="1"/>
    <col min="23" max="23" width="19" style="15" customWidth="1"/>
    <col min="24" max="24" width="11.42578125" style="5" customWidth="1"/>
    <col min="25" max="25" width="19" style="15" customWidth="1"/>
    <col min="26" max="26" width="0.85546875" style="5" customWidth="1"/>
    <col min="27" max="16384" width="9.140625" style="5"/>
  </cols>
  <sheetData>
    <row r="2" spans="2:25" x14ac:dyDescent="0.2">
      <c r="X2" s="85" t="s">
        <v>17</v>
      </c>
      <c r="Y2" s="85"/>
    </row>
    <row r="3" spans="2:25" ht="14.25" x14ac:dyDescent="0.2">
      <c r="B3" s="1"/>
      <c r="C3" s="8"/>
      <c r="D3" s="2"/>
      <c r="E3" s="2"/>
      <c r="F3" s="2"/>
      <c r="G3" s="12"/>
      <c r="H3" s="2"/>
      <c r="I3" s="12"/>
      <c r="J3" s="2"/>
      <c r="K3" s="12"/>
      <c r="L3" s="2"/>
      <c r="M3" s="12"/>
      <c r="N3" s="2"/>
      <c r="O3" s="12"/>
      <c r="P3" s="2"/>
      <c r="Q3" s="12"/>
      <c r="R3" s="2"/>
      <c r="T3" s="2"/>
      <c r="U3" s="12"/>
      <c r="V3" s="2"/>
      <c r="W3" s="12"/>
      <c r="X3" s="2"/>
      <c r="Y3" s="12"/>
    </row>
    <row r="4" spans="2:25" ht="48" customHeight="1" x14ac:dyDescent="0.2">
      <c r="B4" s="110" t="s">
        <v>7709</v>
      </c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2:25" ht="15.75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</row>
    <row r="6" spans="2:25" ht="15.75" x14ac:dyDescent="0.2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2:25" s="32" customFormat="1" ht="28.5" customHeight="1" thickBot="1" x14ac:dyDescent="0.3">
      <c r="B7" s="1"/>
      <c r="C7" s="8"/>
      <c r="D7" s="2"/>
      <c r="E7" s="2"/>
      <c r="F7" s="2"/>
      <c r="G7" s="12"/>
      <c r="H7" s="2"/>
      <c r="I7" s="12"/>
      <c r="J7" s="2"/>
      <c r="K7" s="12"/>
      <c r="L7" s="2"/>
      <c r="M7" s="12"/>
      <c r="N7" s="2"/>
      <c r="O7" s="12"/>
      <c r="P7" s="2"/>
      <c r="Q7" s="12"/>
      <c r="R7" s="2"/>
      <c r="S7" s="12"/>
      <c r="T7" s="2"/>
      <c r="U7" s="12"/>
      <c r="V7" s="2"/>
      <c r="W7" s="12"/>
      <c r="X7" s="106" t="s">
        <v>40</v>
      </c>
      <c r="Y7" s="106"/>
    </row>
    <row r="8" spans="2:25" ht="15" customHeight="1" x14ac:dyDescent="0.2">
      <c r="B8" s="90" t="s">
        <v>0</v>
      </c>
      <c r="C8" s="103" t="s">
        <v>23</v>
      </c>
      <c r="D8" s="99" t="s">
        <v>27</v>
      </c>
      <c r="E8" s="100"/>
      <c r="F8" s="112" t="s">
        <v>1</v>
      </c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4"/>
    </row>
    <row r="9" spans="2:25" ht="80.25" customHeight="1" x14ac:dyDescent="0.2">
      <c r="B9" s="91"/>
      <c r="C9" s="104"/>
      <c r="D9" s="101"/>
      <c r="E9" s="102"/>
      <c r="F9" s="111" t="s">
        <v>2</v>
      </c>
      <c r="G9" s="108"/>
      <c r="H9" s="107" t="s">
        <v>21</v>
      </c>
      <c r="I9" s="108"/>
      <c r="J9" s="107" t="s">
        <v>3</v>
      </c>
      <c r="K9" s="108"/>
      <c r="L9" s="107" t="s">
        <v>30</v>
      </c>
      <c r="M9" s="108"/>
      <c r="N9" s="107" t="s">
        <v>31</v>
      </c>
      <c r="O9" s="115"/>
      <c r="P9" s="107" t="s">
        <v>29</v>
      </c>
      <c r="Q9" s="115"/>
      <c r="R9" s="107" t="s">
        <v>6</v>
      </c>
      <c r="S9" s="108"/>
      <c r="T9" s="107" t="s">
        <v>4</v>
      </c>
      <c r="U9" s="108"/>
      <c r="V9" s="107" t="s">
        <v>5</v>
      </c>
      <c r="W9" s="108"/>
      <c r="X9" s="107" t="s">
        <v>132</v>
      </c>
      <c r="Y9" s="109"/>
    </row>
    <row r="10" spans="2:25" ht="21.75" customHeight="1" thickBot="1" x14ac:dyDescent="0.25">
      <c r="B10" s="92"/>
      <c r="C10" s="105"/>
      <c r="D10" s="11" t="s">
        <v>7</v>
      </c>
      <c r="E10" s="23" t="s">
        <v>8</v>
      </c>
      <c r="F10" s="25" t="s">
        <v>7</v>
      </c>
      <c r="G10" s="16" t="s">
        <v>8</v>
      </c>
      <c r="H10" s="11" t="s">
        <v>7</v>
      </c>
      <c r="I10" s="16" t="s">
        <v>8</v>
      </c>
      <c r="J10" s="11" t="s">
        <v>7</v>
      </c>
      <c r="K10" s="16" t="s">
        <v>8</v>
      </c>
      <c r="L10" s="11" t="s">
        <v>7</v>
      </c>
      <c r="M10" s="16" t="s">
        <v>8</v>
      </c>
      <c r="N10" s="11" t="s">
        <v>7</v>
      </c>
      <c r="O10" s="16" t="s">
        <v>8</v>
      </c>
      <c r="P10" s="11" t="s">
        <v>7</v>
      </c>
      <c r="Q10" s="16" t="s">
        <v>8</v>
      </c>
      <c r="R10" s="11" t="s">
        <v>7</v>
      </c>
      <c r="S10" s="16" t="s">
        <v>8</v>
      </c>
      <c r="T10" s="11" t="s">
        <v>7</v>
      </c>
      <c r="U10" s="16" t="s">
        <v>8</v>
      </c>
      <c r="V10" s="11" t="s">
        <v>7</v>
      </c>
      <c r="W10" s="16" t="s">
        <v>8</v>
      </c>
      <c r="X10" s="11" t="s">
        <v>7</v>
      </c>
      <c r="Y10" s="26" t="s">
        <v>8</v>
      </c>
    </row>
    <row r="11" spans="2:25" ht="36.75" customHeight="1" x14ac:dyDescent="0.2">
      <c r="B11" s="55">
        <v>1</v>
      </c>
      <c r="C11" s="53"/>
      <c r="D11" s="9">
        <f>+F11+H11+J11+L11+R11+T11+V11+X11+N11+P11</f>
        <v>1722</v>
      </c>
      <c r="E11" s="9">
        <f>+G11+I11+K11+M11+S11+U11+W11+Y11+O11+Q11</f>
        <v>7592665311016.2402</v>
      </c>
      <c r="F11" s="27">
        <v>163</v>
      </c>
      <c r="G11" s="13">
        <v>276155183646.07001</v>
      </c>
      <c r="H11" s="9">
        <v>70</v>
      </c>
      <c r="I11" s="13">
        <v>15795825716.679996</v>
      </c>
      <c r="J11" s="9">
        <v>7</v>
      </c>
      <c r="K11" s="13">
        <v>268527967.80000001</v>
      </c>
      <c r="L11" s="9">
        <v>655</v>
      </c>
      <c r="M11" s="13">
        <v>454565794831.27997</v>
      </c>
      <c r="N11" s="10"/>
      <c r="O11" s="13"/>
      <c r="P11" s="9">
        <v>647</v>
      </c>
      <c r="Q11" s="13">
        <v>2069684955491.28</v>
      </c>
      <c r="R11" s="9">
        <v>5</v>
      </c>
      <c r="S11" s="13">
        <v>12051668588.529999</v>
      </c>
      <c r="T11" s="9">
        <v>2</v>
      </c>
      <c r="U11" s="13">
        <v>175436267289.01001</v>
      </c>
      <c r="V11" s="10">
        <v>81</v>
      </c>
      <c r="W11" s="13">
        <v>3851637985643.6396</v>
      </c>
      <c r="X11" s="10">
        <v>92</v>
      </c>
      <c r="Y11" s="28">
        <v>737069101841.94995</v>
      </c>
    </row>
    <row r="12" spans="2:25" ht="36.75" customHeight="1" thickBot="1" x14ac:dyDescent="0.25">
      <c r="B12" s="56">
        <v>2</v>
      </c>
      <c r="C12" s="54"/>
      <c r="D12" s="3">
        <f>+F12+H12+J12+L12+R12+T12+V12+X12+N12+P12</f>
        <v>2582</v>
      </c>
      <c r="E12" s="3">
        <f>+G12+I12+K12+M12+S12+U12+W12+Y12+O12+Q12</f>
        <v>5037658398212.5508</v>
      </c>
      <c r="F12" s="29">
        <v>348</v>
      </c>
      <c r="G12" s="14">
        <v>731723804152.86011</v>
      </c>
      <c r="H12" s="4">
        <v>75</v>
      </c>
      <c r="I12" s="14">
        <v>7707156738.4399996</v>
      </c>
      <c r="J12" s="3">
        <v>3</v>
      </c>
      <c r="K12" s="14">
        <v>2283234817.5</v>
      </c>
      <c r="L12" s="4">
        <v>1362</v>
      </c>
      <c r="M12" s="14">
        <v>2126438371635.52</v>
      </c>
      <c r="N12" s="4"/>
      <c r="O12" s="14"/>
      <c r="P12" s="4">
        <v>655</v>
      </c>
      <c r="Q12" s="14">
        <v>1957365362192.5303</v>
      </c>
      <c r="R12" s="3">
        <v>9</v>
      </c>
      <c r="S12" s="14">
        <v>32391592052</v>
      </c>
      <c r="T12" s="4">
        <v>2</v>
      </c>
      <c r="U12" s="14">
        <v>46900151.310000002</v>
      </c>
      <c r="V12" s="4">
        <v>61</v>
      </c>
      <c r="W12" s="14">
        <v>22525482335.789997</v>
      </c>
      <c r="X12" s="4">
        <v>67</v>
      </c>
      <c r="Y12" s="30">
        <v>157176494136.60001</v>
      </c>
    </row>
    <row r="13" spans="2:25" ht="36.75" customHeight="1" thickBot="1" x14ac:dyDescent="0.25">
      <c r="B13" s="17"/>
      <c r="C13" s="22" t="s">
        <v>9</v>
      </c>
      <c r="D13" s="18">
        <f t="shared" ref="D13:Y13" si="0">+SUM(D11:D12)</f>
        <v>4304</v>
      </c>
      <c r="E13" s="24">
        <f t="shared" si="0"/>
        <v>12630323709228.791</v>
      </c>
      <c r="F13" s="31">
        <f t="shared" si="0"/>
        <v>511</v>
      </c>
      <c r="G13" s="19">
        <f t="shared" si="0"/>
        <v>1007878987798.9302</v>
      </c>
      <c r="H13" s="18">
        <f t="shared" si="0"/>
        <v>145</v>
      </c>
      <c r="I13" s="19">
        <f t="shared" si="0"/>
        <v>23502982455.119995</v>
      </c>
      <c r="J13" s="18">
        <f t="shared" si="0"/>
        <v>10</v>
      </c>
      <c r="K13" s="19">
        <f t="shared" si="0"/>
        <v>2551762785.3000002</v>
      </c>
      <c r="L13" s="18">
        <f t="shared" si="0"/>
        <v>2017</v>
      </c>
      <c r="M13" s="19">
        <f t="shared" si="0"/>
        <v>2581004166466.7998</v>
      </c>
      <c r="N13" s="18">
        <f t="shared" si="0"/>
        <v>0</v>
      </c>
      <c r="O13" s="19">
        <f t="shared" si="0"/>
        <v>0</v>
      </c>
      <c r="P13" s="18">
        <f t="shared" si="0"/>
        <v>1302</v>
      </c>
      <c r="Q13" s="19">
        <f t="shared" si="0"/>
        <v>4027050317683.8105</v>
      </c>
      <c r="R13" s="18">
        <f t="shared" si="0"/>
        <v>14</v>
      </c>
      <c r="S13" s="19">
        <f t="shared" si="0"/>
        <v>44443260640.529999</v>
      </c>
      <c r="T13" s="18">
        <f t="shared" si="0"/>
        <v>4</v>
      </c>
      <c r="U13" s="19">
        <f t="shared" si="0"/>
        <v>175483167440.32001</v>
      </c>
      <c r="V13" s="18">
        <f t="shared" si="0"/>
        <v>142</v>
      </c>
      <c r="W13" s="19">
        <f t="shared" si="0"/>
        <v>3874163467979.4297</v>
      </c>
      <c r="X13" s="18">
        <f t="shared" si="0"/>
        <v>159</v>
      </c>
      <c r="Y13" s="20">
        <f t="shared" si="0"/>
        <v>894245595978.54993</v>
      </c>
    </row>
    <row r="14" spans="2:25" ht="24.75" customHeight="1" x14ac:dyDescent="0.2">
      <c r="B14" s="33"/>
      <c r="C14" s="98"/>
      <c r="D14" s="98"/>
      <c r="E14" s="98"/>
      <c r="F14" s="34"/>
      <c r="G14" s="35"/>
      <c r="H14" s="34"/>
      <c r="I14" s="35"/>
      <c r="J14" s="34"/>
      <c r="K14" s="35"/>
      <c r="L14" s="34"/>
      <c r="M14" s="35"/>
      <c r="N14" s="34"/>
      <c r="O14" s="35"/>
      <c r="P14" s="34"/>
      <c r="Q14" s="35"/>
      <c r="R14" s="34"/>
      <c r="S14" s="35"/>
      <c r="T14" s="34"/>
      <c r="U14" s="35"/>
      <c r="V14" s="34"/>
      <c r="W14" s="35"/>
      <c r="X14" s="34"/>
      <c r="Y14" s="35"/>
    </row>
    <row r="15" spans="2:25" x14ac:dyDescent="0.2">
      <c r="B15" s="1"/>
      <c r="C15" s="8"/>
      <c r="E15" s="37"/>
      <c r="G15" s="5"/>
      <c r="I15" s="5"/>
      <c r="K15" s="5"/>
      <c r="L15" s="2"/>
      <c r="M15" s="12"/>
      <c r="N15" s="2"/>
      <c r="O15" s="12"/>
      <c r="P15" s="2"/>
      <c r="Q15" s="12"/>
      <c r="R15" s="2"/>
      <c r="S15" s="12"/>
      <c r="T15" s="2"/>
      <c r="U15" s="12"/>
      <c r="V15" s="2"/>
      <c r="W15" s="12"/>
      <c r="X15" s="2"/>
      <c r="Y15" s="12"/>
    </row>
  </sheetData>
  <mergeCells count="18">
    <mergeCell ref="N9:O9"/>
    <mergeCell ref="P9:Q9"/>
    <mergeCell ref="C14:E14"/>
    <mergeCell ref="D8:E9"/>
    <mergeCell ref="C8:C10"/>
    <mergeCell ref="X2:Y2"/>
    <mergeCell ref="X7:Y7"/>
    <mergeCell ref="R9:S9"/>
    <mergeCell ref="T9:U9"/>
    <mergeCell ref="V9:W9"/>
    <mergeCell ref="X9:Y9"/>
    <mergeCell ref="B4:Y4"/>
    <mergeCell ref="B8:B10"/>
    <mergeCell ref="F9:G9"/>
    <mergeCell ref="H9:I9"/>
    <mergeCell ref="J9:K9"/>
    <mergeCell ref="L9:M9"/>
    <mergeCell ref="F8:Y8"/>
  </mergeCells>
  <printOptions horizontalCentered="1"/>
  <pageMargins left="0" right="0" top="0.59055118110236227" bottom="0.19685039370078741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592"/>
  <sheetViews>
    <sheetView view="pageBreakPreview" zoomScale="70" zoomScaleNormal="70" zoomScaleSheetLayoutView="70" workbookViewId="0">
      <pane xSplit="1" ySplit="7" topLeftCell="B8" activePane="bottomRight" state="frozen"/>
      <selection activeCell="I10032" sqref="I10032"/>
      <selection pane="topRight" activeCell="I10032" sqref="I10032"/>
      <selection pane="bottomLeft" activeCell="I10032" sqref="I10032"/>
      <selection pane="bottomRight" activeCell="E23" sqref="E23"/>
    </sheetView>
  </sheetViews>
  <sheetFormatPr defaultRowHeight="14.25" x14ac:dyDescent="0.2"/>
  <cols>
    <col min="1" max="1" width="1.5703125" style="63" customWidth="1"/>
    <col min="2" max="2" width="8" style="63" customWidth="1"/>
    <col min="3" max="3" width="18" style="63" customWidth="1"/>
    <col min="4" max="4" width="20.140625" style="63" customWidth="1"/>
    <col min="5" max="5" width="18.7109375" style="63" customWidth="1"/>
    <col min="6" max="6" width="18" style="63" customWidth="1"/>
    <col min="7" max="7" width="18.85546875" style="63" customWidth="1"/>
    <col min="8" max="8" width="18.140625" style="63" customWidth="1"/>
    <col min="9" max="9" width="30.85546875" style="64" customWidth="1"/>
    <col min="10" max="10" width="15.42578125" style="63" customWidth="1"/>
    <col min="11" max="11" width="19.85546875" style="63" customWidth="1"/>
    <col min="12" max="12" width="24.42578125" style="63" customWidth="1"/>
    <col min="13" max="13" width="12.28515625" style="63" customWidth="1"/>
    <col min="14" max="14" width="26.7109375" style="63" customWidth="1"/>
    <col min="15" max="15" width="27.85546875" style="63" customWidth="1"/>
    <col min="16" max="16" width="26.28515625" style="76" customWidth="1"/>
    <col min="17" max="17" width="16.28515625" style="63" customWidth="1"/>
    <col min="18" max="18" width="15" style="63" customWidth="1"/>
    <col min="19" max="16384" width="9.140625" style="63"/>
  </cols>
  <sheetData>
    <row r="2" spans="2:24" x14ac:dyDescent="0.2">
      <c r="P2" s="65" t="s">
        <v>41</v>
      </c>
    </row>
    <row r="3" spans="2:24" ht="36.75" customHeight="1" x14ac:dyDescent="0.25">
      <c r="B3" s="116" t="s">
        <v>133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W3" s="58" t="s">
        <v>69</v>
      </c>
      <c r="X3" s="58" t="s">
        <v>68</v>
      </c>
    </row>
    <row r="4" spans="2:24" ht="15.75" x14ac:dyDescent="0.25">
      <c r="B4" s="66"/>
      <c r="C4" s="66"/>
      <c r="D4" s="66"/>
      <c r="E4" s="66"/>
      <c r="F4" s="66"/>
      <c r="G4" s="66"/>
      <c r="H4" s="66"/>
      <c r="I4" s="67"/>
      <c r="J4" s="66"/>
      <c r="K4" s="66"/>
      <c r="L4" s="66"/>
      <c r="M4" s="66"/>
      <c r="N4" s="66"/>
      <c r="O4" s="66"/>
      <c r="P4" s="66"/>
    </row>
    <row r="5" spans="2:24" ht="15.75" x14ac:dyDescent="0.25">
      <c r="B5" s="66"/>
      <c r="C5" s="66"/>
      <c r="D5" s="66"/>
      <c r="E5" s="66"/>
      <c r="F5" s="66"/>
      <c r="G5" s="66"/>
      <c r="H5" s="66"/>
      <c r="I5" s="67"/>
      <c r="J5" s="66"/>
      <c r="K5" s="66"/>
      <c r="L5" s="66"/>
      <c r="M5" s="66"/>
      <c r="N5" s="66"/>
      <c r="O5" s="66"/>
      <c r="P5" s="66"/>
    </row>
    <row r="6" spans="2:24" ht="29.25" customHeight="1" thickBot="1" x14ac:dyDescent="0.25">
      <c r="O6" s="117" t="s">
        <v>40</v>
      </c>
      <c r="P6" s="117"/>
      <c r="T6" s="62" t="s">
        <v>85</v>
      </c>
      <c r="U6" s="62" t="s">
        <v>62</v>
      </c>
      <c r="W6" s="58" t="s">
        <v>135</v>
      </c>
      <c r="X6" s="58" t="s">
        <v>58</v>
      </c>
    </row>
    <row r="7" spans="2:24" ht="70.5" customHeight="1" thickBot="1" x14ac:dyDescent="0.25">
      <c r="B7" s="68" t="s">
        <v>0</v>
      </c>
      <c r="C7" s="69" t="s">
        <v>20</v>
      </c>
      <c r="D7" s="69" t="s">
        <v>43</v>
      </c>
      <c r="E7" s="70" t="s">
        <v>10</v>
      </c>
      <c r="F7" s="70" t="s">
        <v>14</v>
      </c>
      <c r="G7" s="70" t="s">
        <v>11</v>
      </c>
      <c r="H7" s="70" t="s">
        <v>12</v>
      </c>
      <c r="I7" s="71" t="s">
        <v>13</v>
      </c>
      <c r="J7" s="70" t="s">
        <v>15</v>
      </c>
      <c r="K7" s="70" t="s">
        <v>45</v>
      </c>
      <c r="L7" s="70" t="s">
        <v>19</v>
      </c>
      <c r="M7" s="70" t="s">
        <v>16</v>
      </c>
      <c r="N7" s="70" t="s">
        <v>67</v>
      </c>
      <c r="O7" s="70" t="s">
        <v>18</v>
      </c>
      <c r="P7" s="72" t="s">
        <v>22</v>
      </c>
      <c r="T7" s="58" t="s">
        <v>69</v>
      </c>
      <c r="U7" s="58" t="s">
        <v>68</v>
      </c>
      <c r="W7" s="58" t="s">
        <v>134</v>
      </c>
      <c r="X7" s="58" t="s">
        <v>73</v>
      </c>
    </row>
    <row r="8" spans="2:24" ht="38.25" x14ac:dyDescent="0.2">
      <c r="B8" s="73">
        <v>1</v>
      </c>
      <c r="C8" s="74" t="s">
        <v>26</v>
      </c>
      <c r="D8" s="75" t="s">
        <v>3332</v>
      </c>
      <c r="E8" s="58" t="s">
        <v>860</v>
      </c>
      <c r="F8" s="61"/>
      <c r="G8" s="58" t="s">
        <v>3365</v>
      </c>
      <c r="H8" s="59" t="s">
        <v>3366</v>
      </c>
      <c r="I8" s="60">
        <v>155579800</v>
      </c>
      <c r="J8" s="58" t="s">
        <v>845</v>
      </c>
      <c r="K8" s="60"/>
      <c r="L8" s="58"/>
      <c r="M8" s="58" t="s">
        <v>69</v>
      </c>
      <c r="N8" s="58" t="s">
        <v>68</v>
      </c>
      <c r="O8" s="58" t="s">
        <v>1051</v>
      </c>
      <c r="P8" s="62" t="s">
        <v>62</v>
      </c>
      <c r="Q8" s="63" t="s">
        <v>4254</v>
      </c>
      <c r="R8" s="63" t="s">
        <v>130</v>
      </c>
    </row>
    <row r="9" spans="2:24" ht="38.25" x14ac:dyDescent="0.2">
      <c r="B9" s="73">
        <v>2</v>
      </c>
      <c r="C9" s="74" t="s">
        <v>26</v>
      </c>
      <c r="D9" s="75" t="s">
        <v>3332</v>
      </c>
      <c r="E9" s="58" t="s">
        <v>3333</v>
      </c>
      <c r="F9" s="61"/>
      <c r="G9" s="58" t="s">
        <v>3367</v>
      </c>
      <c r="H9" s="59" t="s">
        <v>3366</v>
      </c>
      <c r="I9" s="60">
        <v>170000000</v>
      </c>
      <c r="J9" s="58" t="s">
        <v>845</v>
      </c>
      <c r="K9" s="60"/>
      <c r="L9" s="58"/>
      <c r="M9" s="58" t="s">
        <v>69</v>
      </c>
      <c r="N9" s="58" t="s">
        <v>68</v>
      </c>
      <c r="O9" s="58" t="s">
        <v>4074</v>
      </c>
      <c r="P9" s="62" t="s">
        <v>62</v>
      </c>
      <c r="Q9" s="63" t="s">
        <v>4254</v>
      </c>
      <c r="R9" s="63" t="s">
        <v>130</v>
      </c>
    </row>
    <row r="10" spans="2:24" ht="38.25" x14ac:dyDescent="0.2">
      <c r="B10" s="73">
        <v>3</v>
      </c>
      <c r="C10" s="74" t="s">
        <v>26</v>
      </c>
      <c r="D10" s="75" t="s">
        <v>44</v>
      </c>
      <c r="E10" s="58" t="s">
        <v>851</v>
      </c>
      <c r="F10" s="61"/>
      <c r="G10" s="58" t="s">
        <v>3368</v>
      </c>
      <c r="H10" s="59" t="s">
        <v>3366</v>
      </c>
      <c r="I10" s="60">
        <v>27729000000</v>
      </c>
      <c r="J10" s="58" t="s">
        <v>845</v>
      </c>
      <c r="K10" s="60"/>
      <c r="L10" s="58"/>
      <c r="M10" s="58" t="s">
        <v>69</v>
      </c>
      <c r="N10" s="58" t="s">
        <v>68</v>
      </c>
      <c r="O10" s="58" t="s">
        <v>4075</v>
      </c>
      <c r="P10" s="62" t="s">
        <v>62</v>
      </c>
      <c r="Q10" s="63" t="s">
        <v>4255</v>
      </c>
      <c r="R10" s="63" t="s">
        <v>131</v>
      </c>
    </row>
    <row r="11" spans="2:24" ht="38.25" x14ac:dyDescent="0.2">
      <c r="B11" s="73">
        <v>4</v>
      </c>
      <c r="C11" s="74" t="s">
        <v>26</v>
      </c>
      <c r="D11" s="75" t="s">
        <v>3332</v>
      </c>
      <c r="E11" s="58" t="s">
        <v>851</v>
      </c>
      <c r="F11" s="61"/>
      <c r="G11" s="58" t="s">
        <v>3369</v>
      </c>
      <c r="H11" s="59" t="s">
        <v>3366</v>
      </c>
      <c r="I11" s="60">
        <v>42436000</v>
      </c>
      <c r="J11" s="58" t="s">
        <v>845</v>
      </c>
      <c r="K11" s="60"/>
      <c r="L11" s="58"/>
      <c r="M11" s="58" t="s">
        <v>69</v>
      </c>
      <c r="N11" s="58" t="s">
        <v>68</v>
      </c>
      <c r="O11" s="58" t="s">
        <v>4076</v>
      </c>
      <c r="P11" s="62" t="s">
        <v>62</v>
      </c>
      <c r="Q11" s="63" t="s">
        <v>4254</v>
      </c>
      <c r="R11" s="63" t="s">
        <v>130</v>
      </c>
    </row>
    <row r="12" spans="2:24" ht="38.25" x14ac:dyDescent="0.2">
      <c r="B12" s="73">
        <v>5</v>
      </c>
      <c r="C12" s="74" t="s">
        <v>26</v>
      </c>
      <c r="D12" s="75" t="s">
        <v>3332</v>
      </c>
      <c r="E12" s="58" t="s">
        <v>63</v>
      </c>
      <c r="F12" s="61"/>
      <c r="G12" s="58" t="s">
        <v>3370</v>
      </c>
      <c r="H12" s="59">
        <v>45020</v>
      </c>
      <c r="I12" s="60">
        <v>1699500000</v>
      </c>
      <c r="J12" s="58" t="s">
        <v>845</v>
      </c>
      <c r="K12" s="60"/>
      <c r="L12" s="58"/>
      <c r="M12" s="58" t="s">
        <v>69</v>
      </c>
      <c r="N12" s="58" t="s">
        <v>68</v>
      </c>
      <c r="O12" s="58" t="s">
        <v>4077</v>
      </c>
      <c r="P12" s="62" t="s">
        <v>62</v>
      </c>
      <c r="Q12" s="63" t="s">
        <v>4254</v>
      </c>
      <c r="R12" s="63" t="s">
        <v>130</v>
      </c>
    </row>
    <row r="13" spans="2:24" ht="38.25" x14ac:dyDescent="0.2">
      <c r="B13" s="73">
        <v>6</v>
      </c>
      <c r="C13" s="74" t="s">
        <v>26</v>
      </c>
      <c r="D13" s="75" t="s">
        <v>3332</v>
      </c>
      <c r="E13" s="58" t="s">
        <v>63</v>
      </c>
      <c r="F13" s="61"/>
      <c r="G13" s="58" t="s">
        <v>3372</v>
      </c>
      <c r="H13" s="59" t="s">
        <v>3371</v>
      </c>
      <c r="I13" s="60">
        <v>5443200000</v>
      </c>
      <c r="J13" s="58" t="s">
        <v>845</v>
      </c>
      <c r="K13" s="60"/>
      <c r="L13" s="58"/>
      <c r="M13" s="58" t="s">
        <v>69</v>
      </c>
      <c r="N13" s="58" t="s">
        <v>68</v>
      </c>
      <c r="O13" s="58" t="s">
        <v>994</v>
      </c>
      <c r="P13" s="62" t="s">
        <v>62</v>
      </c>
      <c r="Q13" s="63" t="s">
        <v>4254</v>
      </c>
      <c r="R13" s="63" t="s">
        <v>130</v>
      </c>
    </row>
    <row r="14" spans="2:24" ht="38.25" x14ac:dyDescent="0.2">
      <c r="B14" s="73">
        <v>7</v>
      </c>
      <c r="C14" s="74" t="s">
        <v>26</v>
      </c>
      <c r="D14" s="75" t="s">
        <v>3332</v>
      </c>
      <c r="E14" s="58" t="s">
        <v>63</v>
      </c>
      <c r="F14" s="61"/>
      <c r="G14" s="58" t="s">
        <v>3373</v>
      </c>
      <c r="H14" s="59" t="s">
        <v>3371</v>
      </c>
      <c r="I14" s="60">
        <v>12584726000</v>
      </c>
      <c r="J14" s="58" t="s">
        <v>845</v>
      </c>
      <c r="K14" s="60"/>
      <c r="L14" s="58"/>
      <c r="M14" s="58" t="s">
        <v>69</v>
      </c>
      <c r="N14" s="58" t="s">
        <v>68</v>
      </c>
      <c r="O14" s="58" t="s">
        <v>4078</v>
      </c>
      <c r="P14" s="62" t="s">
        <v>62</v>
      </c>
      <c r="Q14" s="63" t="s">
        <v>4254</v>
      </c>
      <c r="R14" s="63" t="s">
        <v>130</v>
      </c>
    </row>
    <row r="15" spans="2:24" ht="38.25" x14ac:dyDescent="0.2">
      <c r="B15" s="73">
        <v>8</v>
      </c>
      <c r="C15" s="74" t="s">
        <v>26</v>
      </c>
      <c r="D15" s="75" t="s">
        <v>3332</v>
      </c>
      <c r="E15" s="58" t="s">
        <v>63</v>
      </c>
      <c r="F15" s="61"/>
      <c r="G15" s="58" t="s">
        <v>3374</v>
      </c>
      <c r="H15" s="59" t="s">
        <v>3371</v>
      </c>
      <c r="I15" s="60">
        <v>5131108.92</v>
      </c>
      <c r="J15" s="58" t="s">
        <v>845</v>
      </c>
      <c r="K15" s="60"/>
      <c r="L15" s="58"/>
      <c r="M15" s="58" t="s">
        <v>69</v>
      </c>
      <c r="N15" s="58" t="s">
        <v>68</v>
      </c>
      <c r="O15" s="58" t="s">
        <v>4079</v>
      </c>
      <c r="P15" s="62" t="s">
        <v>62</v>
      </c>
      <c r="Q15" s="63" t="s">
        <v>4254</v>
      </c>
      <c r="R15" s="63" t="s">
        <v>130</v>
      </c>
    </row>
    <row r="16" spans="2:24" ht="63.75" x14ac:dyDescent="0.2">
      <c r="B16" s="73">
        <v>9</v>
      </c>
      <c r="C16" s="74" t="s">
        <v>26</v>
      </c>
      <c r="D16" s="75" t="s">
        <v>3332</v>
      </c>
      <c r="E16" s="58" t="s">
        <v>856</v>
      </c>
      <c r="F16" s="61"/>
      <c r="G16" s="58" t="s">
        <v>3375</v>
      </c>
      <c r="H16" s="59" t="s">
        <v>3371</v>
      </c>
      <c r="I16" s="60">
        <v>319843150</v>
      </c>
      <c r="J16" s="58" t="s">
        <v>845</v>
      </c>
      <c r="K16" s="60"/>
      <c r="L16" s="58"/>
      <c r="M16" s="58" t="s">
        <v>69</v>
      </c>
      <c r="N16" s="58" t="s">
        <v>68</v>
      </c>
      <c r="O16" s="58" t="s">
        <v>4080</v>
      </c>
      <c r="P16" s="62" t="s">
        <v>62</v>
      </c>
      <c r="Q16" s="63" t="s">
        <v>4254</v>
      </c>
      <c r="R16" s="63" t="s">
        <v>130</v>
      </c>
    </row>
    <row r="17" spans="2:18" ht="38.25" x14ac:dyDescent="0.2">
      <c r="B17" s="73">
        <v>10</v>
      </c>
      <c r="C17" s="74" t="s">
        <v>26</v>
      </c>
      <c r="D17" s="75" t="s">
        <v>44</v>
      </c>
      <c r="E17" s="58" t="s">
        <v>851</v>
      </c>
      <c r="F17" s="61"/>
      <c r="G17" s="58" t="s">
        <v>3376</v>
      </c>
      <c r="H17" s="59" t="s">
        <v>3371</v>
      </c>
      <c r="I17" s="60">
        <v>0</v>
      </c>
      <c r="J17" s="58" t="s">
        <v>845</v>
      </c>
      <c r="K17" s="60"/>
      <c r="L17" s="58"/>
      <c r="M17" s="58" t="s">
        <v>69</v>
      </c>
      <c r="N17" s="58" t="s">
        <v>68</v>
      </c>
      <c r="O17" s="58" t="s">
        <v>1247</v>
      </c>
      <c r="P17" s="62" t="s">
        <v>62</v>
      </c>
      <c r="Q17" s="63" t="s">
        <v>4255</v>
      </c>
      <c r="R17" s="63" t="s">
        <v>131</v>
      </c>
    </row>
    <row r="18" spans="2:18" ht="63.75" x14ac:dyDescent="0.2">
      <c r="B18" s="73">
        <v>11</v>
      </c>
      <c r="C18" s="74" t="s">
        <v>26</v>
      </c>
      <c r="D18" s="75" t="s">
        <v>3332</v>
      </c>
      <c r="E18" s="58" t="s">
        <v>856</v>
      </c>
      <c r="F18" s="61"/>
      <c r="G18" s="58" t="s">
        <v>3377</v>
      </c>
      <c r="H18" s="59" t="s">
        <v>3371</v>
      </c>
      <c r="I18" s="60">
        <v>373999272</v>
      </c>
      <c r="J18" s="58" t="s">
        <v>845</v>
      </c>
      <c r="K18" s="60"/>
      <c r="L18" s="58"/>
      <c r="M18" s="58" t="s">
        <v>69</v>
      </c>
      <c r="N18" s="58" t="s">
        <v>68</v>
      </c>
      <c r="O18" s="58" t="s">
        <v>1147</v>
      </c>
      <c r="P18" s="62" t="s">
        <v>62</v>
      </c>
      <c r="Q18" s="63" t="s">
        <v>4254</v>
      </c>
      <c r="R18" s="63" t="s">
        <v>130</v>
      </c>
    </row>
    <row r="19" spans="2:18" ht="38.25" x14ac:dyDescent="0.2">
      <c r="B19" s="73">
        <v>12</v>
      </c>
      <c r="C19" s="74" t="s">
        <v>26</v>
      </c>
      <c r="D19" s="75" t="s">
        <v>3332</v>
      </c>
      <c r="E19" s="58" t="s">
        <v>864</v>
      </c>
      <c r="F19" s="61"/>
      <c r="G19" s="58" t="s">
        <v>3378</v>
      </c>
      <c r="H19" s="59" t="s">
        <v>3371</v>
      </c>
      <c r="I19" s="60">
        <v>533333280</v>
      </c>
      <c r="J19" s="58" t="s">
        <v>845</v>
      </c>
      <c r="K19" s="60"/>
      <c r="L19" s="58"/>
      <c r="M19" s="58" t="s">
        <v>69</v>
      </c>
      <c r="N19" s="58" t="s">
        <v>68</v>
      </c>
      <c r="O19" s="58" t="s">
        <v>951</v>
      </c>
      <c r="P19" s="62" t="s">
        <v>62</v>
      </c>
      <c r="Q19" s="63" t="s">
        <v>4254</v>
      </c>
      <c r="R19" s="63" t="s">
        <v>130</v>
      </c>
    </row>
    <row r="20" spans="2:18" ht="51" x14ac:dyDescent="0.2">
      <c r="B20" s="73">
        <v>13</v>
      </c>
      <c r="C20" s="74" t="s">
        <v>26</v>
      </c>
      <c r="D20" s="75" t="s">
        <v>3332</v>
      </c>
      <c r="E20" s="58" t="s">
        <v>884</v>
      </c>
      <c r="F20" s="61"/>
      <c r="G20" s="58" t="s">
        <v>3379</v>
      </c>
      <c r="H20" s="59" t="s">
        <v>3371</v>
      </c>
      <c r="I20" s="60">
        <v>44000000</v>
      </c>
      <c r="J20" s="58" t="s">
        <v>845</v>
      </c>
      <c r="K20" s="60"/>
      <c r="L20" s="58"/>
      <c r="M20" s="58" t="s">
        <v>69</v>
      </c>
      <c r="N20" s="58" t="s">
        <v>68</v>
      </c>
      <c r="O20" s="58" t="s">
        <v>998</v>
      </c>
      <c r="P20" s="62" t="s">
        <v>62</v>
      </c>
      <c r="Q20" s="63" t="s">
        <v>4254</v>
      </c>
      <c r="R20" s="63" t="s">
        <v>130</v>
      </c>
    </row>
    <row r="21" spans="2:18" ht="38.25" x14ac:dyDescent="0.2">
      <c r="B21" s="73">
        <v>14</v>
      </c>
      <c r="C21" s="74" t="s">
        <v>26</v>
      </c>
      <c r="D21" s="75" t="s">
        <v>3332</v>
      </c>
      <c r="E21" s="58" t="s">
        <v>63</v>
      </c>
      <c r="F21" s="61"/>
      <c r="G21" s="58" t="s">
        <v>3380</v>
      </c>
      <c r="H21" s="59" t="s">
        <v>3371</v>
      </c>
      <c r="I21" s="60">
        <v>11765650000</v>
      </c>
      <c r="J21" s="58" t="s">
        <v>845</v>
      </c>
      <c r="K21" s="60"/>
      <c r="L21" s="58"/>
      <c r="M21" s="58" t="s">
        <v>69</v>
      </c>
      <c r="N21" s="58" t="s">
        <v>68</v>
      </c>
      <c r="O21" s="58" t="s">
        <v>1007</v>
      </c>
      <c r="P21" s="62" t="s">
        <v>62</v>
      </c>
      <c r="Q21" s="63" t="s">
        <v>4254</v>
      </c>
      <c r="R21" s="63" t="s">
        <v>130</v>
      </c>
    </row>
    <row r="22" spans="2:18" ht="38.25" x14ac:dyDescent="0.2">
      <c r="B22" s="73">
        <v>15</v>
      </c>
      <c r="C22" s="74" t="s">
        <v>26</v>
      </c>
      <c r="D22" s="75" t="s">
        <v>3332</v>
      </c>
      <c r="E22" s="58" t="s">
        <v>63</v>
      </c>
      <c r="F22" s="61"/>
      <c r="G22" s="58" t="s">
        <v>3381</v>
      </c>
      <c r="H22" s="59" t="s">
        <v>3371</v>
      </c>
      <c r="I22" s="60">
        <v>315819324</v>
      </c>
      <c r="J22" s="58" t="s">
        <v>845</v>
      </c>
      <c r="K22" s="60"/>
      <c r="L22" s="58"/>
      <c r="M22" s="58" t="s">
        <v>69</v>
      </c>
      <c r="N22" s="58" t="s">
        <v>68</v>
      </c>
      <c r="O22" s="58" t="s">
        <v>1047</v>
      </c>
      <c r="P22" s="62" t="s">
        <v>62</v>
      </c>
      <c r="Q22" s="63" t="s">
        <v>4254</v>
      </c>
      <c r="R22" s="63" t="s">
        <v>130</v>
      </c>
    </row>
    <row r="23" spans="2:18" ht="38.25" x14ac:dyDescent="0.2">
      <c r="B23" s="73">
        <v>16</v>
      </c>
      <c r="C23" s="74" t="s">
        <v>26</v>
      </c>
      <c r="D23" s="75" t="s">
        <v>3332</v>
      </c>
      <c r="E23" s="58" t="s">
        <v>63</v>
      </c>
      <c r="F23" s="61"/>
      <c r="G23" s="58" t="s">
        <v>3382</v>
      </c>
      <c r="H23" s="59" t="s">
        <v>3371</v>
      </c>
      <c r="I23" s="60">
        <v>184227939</v>
      </c>
      <c r="J23" s="58" t="s">
        <v>845</v>
      </c>
      <c r="K23" s="60"/>
      <c r="L23" s="58"/>
      <c r="M23" s="58" t="s">
        <v>69</v>
      </c>
      <c r="N23" s="58" t="s">
        <v>68</v>
      </c>
      <c r="O23" s="58" t="s">
        <v>1048</v>
      </c>
      <c r="P23" s="62" t="s">
        <v>62</v>
      </c>
      <c r="Q23" s="63" t="s">
        <v>4254</v>
      </c>
      <c r="R23" s="63" t="s">
        <v>130</v>
      </c>
    </row>
    <row r="24" spans="2:18" ht="38.25" x14ac:dyDescent="0.2">
      <c r="B24" s="73">
        <v>17</v>
      </c>
      <c r="C24" s="74" t="s">
        <v>26</v>
      </c>
      <c r="D24" s="75" t="s">
        <v>3332</v>
      </c>
      <c r="E24" s="58" t="s">
        <v>853</v>
      </c>
      <c r="F24" s="61"/>
      <c r="G24" s="58" t="s">
        <v>3383</v>
      </c>
      <c r="H24" s="59" t="s">
        <v>3371</v>
      </c>
      <c r="I24" s="60">
        <v>290370304</v>
      </c>
      <c r="J24" s="58" t="s">
        <v>845</v>
      </c>
      <c r="K24" s="60"/>
      <c r="L24" s="58"/>
      <c r="M24" s="58" t="s">
        <v>69</v>
      </c>
      <c r="N24" s="58" t="s">
        <v>68</v>
      </c>
      <c r="O24" s="58" t="s">
        <v>4081</v>
      </c>
      <c r="P24" s="62" t="s">
        <v>62</v>
      </c>
      <c r="Q24" s="63" t="s">
        <v>4254</v>
      </c>
      <c r="R24" s="63" t="s">
        <v>130</v>
      </c>
    </row>
    <row r="25" spans="2:18" ht="38.25" x14ac:dyDescent="0.2">
      <c r="B25" s="73">
        <v>18</v>
      </c>
      <c r="C25" s="74" t="s">
        <v>26</v>
      </c>
      <c r="D25" s="75" t="s">
        <v>3332</v>
      </c>
      <c r="E25" s="58" t="s">
        <v>846</v>
      </c>
      <c r="F25" s="61"/>
      <c r="G25" s="58" t="s">
        <v>3384</v>
      </c>
      <c r="H25" s="59" t="s">
        <v>3371</v>
      </c>
      <c r="I25" s="60">
        <v>3169480000</v>
      </c>
      <c r="J25" s="58" t="s">
        <v>845</v>
      </c>
      <c r="K25" s="60"/>
      <c r="L25" s="58"/>
      <c r="M25" s="58" t="s">
        <v>69</v>
      </c>
      <c r="N25" s="58" t="s">
        <v>68</v>
      </c>
      <c r="O25" s="58" t="s">
        <v>1015</v>
      </c>
      <c r="P25" s="62" t="s">
        <v>62</v>
      </c>
      <c r="Q25" s="63" t="s">
        <v>4254</v>
      </c>
      <c r="R25" s="63" t="s">
        <v>130</v>
      </c>
    </row>
    <row r="26" spans="2:18" ht="38.25" x14ac:dyDescent="0.2">
      <c r="B26" s="73">
        <v>19</v>
      </c>
      <c r="C26" s="74" t="s">
        <v>26</v>
      </c>
      <c r="D26" s="75" t="s">
        <v>3332</v>
      </c>
      <c r="E26" s="58" t="s">
        <v>63</v>
      </c>
      <c r="F26" s="61"/>
      <c r="G26" s="58" t="s">
        <v>3385</v>
      </c>
      <c r="H26" s="59" t="s">
        <v>3371</v>
      </c>
      <c r="I26" s="60">
        <v>3185040000</v>
      </c>
      <c r="J26" s="58" t="s">
        <v>845</v>
      </c>
      <c r="K26" s="60"/>
      <c r="L26" s="58"/>
      <c r="M26" s="58" t="s">
        <v>69</v>
      </c>
      <c r="N26" s="58" t="s">
        <v>68</v>
      </c>
      <c r="O26" s="58" t="s">
        <v>994</v>
      </c>
      <c r="P26" s="62" t="s">
        <v>62</v>
      </c>
      <c r="Q26" s="63" t="s">
        <v>4254</v>
      </c>
      <c r="R26" s="63" t="s">
        <v>130</v>
      </c>
    </row>
    <row r="27" spans="2:18" ht="38.25" x14ac:dyDescent="0.2">
      <c r="B27" s="73">
        <v>20</v>
      </c>
      <c r="C27" s="74" t="s">
        <v>26</v>
      </c>
      <c r="D27" s="75" t="s">
        <v>3332</v>
      </c>
      <c r="E27" s="58" t="s">
        <v>846</v>
      </c>
      <c r="F27" s="61"/>
      <c r="G27" s="58" t="s">
        <v>3386</v>
      </c>
      <c r="H27" s="59" t="s">
        <v>3371</v>
      </c>
      <c r="I27" s="60">
        <v>288799999.75999999</v>
      </c>
      <c r="J27" s="58" t="s">
        <v>845</v>
      </c>
      <c r="K27" s="60"/>
      <c r="L27" s="58"/>
      <c r="M27" s="58" t="s">
        <v>69</v>
      </c>
      <c r="N27" s="58" t="s">
        <v>68</v>
      </c>
      <c r="O27" s="58" t="s">
        <v>1010</v>
      </c>
      <c r="P27" s="62" t="s">
        <v>62</v>
      </c>
      <c r="Q27" s="63" t="s">
        <v>4254</v>
      </c>
      <c r="R27" s="63" t="s">
        <v>130</v>
      </c>
    </row>
    <row r="28" spans="2:18" ht="63.75" x14ac:dyDescent="0.2">
      <c r="B28" s="73">
        <v>21</v>
      </c>
      <c r="C28" s="74" t="s">
        <v>26</v>
      </c>
      <c r="D28" s="75" t="s">
        <v>3332</v>
      </c>
      <c r="E28" s="58" t="s">
        <v>856</v>
      </c>
      <c r="F28" s="61"/>
      <c r="G28" s="58" t="s">
        <v>3387</v>
      </c>
      <c r="H28" s="59" t="s">
        <v>3388</v>
      </c>
      <c r="I28" s="60">
        <v>113362500</v>
      </c>
      <c r="J28" s="58" t="s">
        <v>845</v>
      </c>
      <c r="K28" s="60"/>
      <c r="L28" s="58"/>
      <c r="M28" s="58" t="s">
        <v>69</v>
      </c>
      <c r="N28" s="58" t="s">
        <v>68</v>
      </c>
      <c r="O28" s="58" t="s">
        <v>4082</v>
      </c>
      <c r="P28" s="62" t="s">
        <v>62</v>
      </c>
      <c r="Q28" s="63" t="s">
        <v>4254</v>
      </c>
      <c r="R28" s="63" t="s">
        <v>130</v>
      </c>
    </row>
    <row r="29" spans="2:18" ht="63.75" x14ac:dyDescent="0.2">
      <c r="B29" s="73">
        <v>22</v>
      </c>
      <c r="C29" s="74" t="s">
        <v>26</v>
      </c>
      <c r="D29" s="75" t="s">
        <v>44</v>
      </c>
      <c r="E29" s="58" t="s">
        <v>856</v>
      </c>
      <c r="F29" s="61"/>
      <c r="G29" s="58" t="s">
        <v>3389</v>
      </c>
      <c r="H29" s="59" t="s">
        <v>3388</v>
      </c>
      <c r="I29" s="60">
        <v>49429320</v>
      </c>
      <c r="J29" s="58" t="s">
        <v>845</v>
      </c>
      <c r="K29" s="60"/>
      <c r="L29" s="58"/>
      <c r="M29" s="58" t="s">
        <v>69</v>
      </c>
      <c r="N29" s="58" t="s">
        <v>68</v>
      </c>
      <c r="O29" s="58" t="s">
        <v>4083</v>
      </c>
      <c r="P29" s="62" t="s">
        <v>62</v>
      </c>
      <c r="Q29" s="63" t="s">
        <v>4255</v>
      </c>
      <c r="R29" s="63" t="s">
        <v>131</v>
      </c>
    </row>
    <row r="30" spans="2:18" ht="63.75" x14ac:dyDescent="0.2">
      <c r="B30" s="73">
        <v>23</v>
      </c>
      <c r="C30" s="74" t="s">
        <v>26</v>
      </c>
      <c r="D30" s="75" t="s">
        <v>3332</v>
      </c>
      <c r="E30" s="58" t="s">
        <v>856</v>
      </c>
      <c r="F30" s="61"/>
      <c r="G30" s="58" t="s">
        <v>3390</v>
      </c>
      <c r="H30" s="59" t="s">
        <v>3388</v>
      </c>
      <c r="I30" s="60">
        <v>37790000</v>
      </c>
      <c r="J30" s="58" t="s">
        <v>845</v>
      </c>
      <c r="K30" s="60"/>
      <c r="L30" s="58"/>
      <c r="M30" s="58" t="s">
        <v>69</v>
      </c>
      <c r="N30" s="58" t="s">
        <v>68</v>
      </c>
      <c r="O30" s="58" t="s">
        <v>4084</v>
      </c>
      <c r="P30" s="62" t="s">
        <v>62</v>
      </c>
      <c r="Q30" s="63" t="s">
        <v>4254</v>
      </c>
      <c r="R30" s="63" t="s">
        <v>130</v>
      </c>
    </row>
    <row r="31" spans="2:18" ht="63.75" x14ac:dyDescent="0.2">
      <c r="B31" s="73">
        <v>24</v>
      </c>
      <c r="C31" s="74" t="s">
        <v>26</v>
      </c>
      <c r="D31" s="75" t="s">
        <v>44</v>
      </c>
      <c r="E31" s="58" t="s">
        <v>856</v>
      </c>
      <c r="F31" s="61"/>
      <c r="G31" s="58" t="s">
        <v>3391</v>
      </c>
      <c r="H31" s="59" t="s">
        <v>3388</v>
      </c>
      <c r="I31" s="60">
        <v>437151152</v>
      </c>
      <c r="J31" s="58" t="s">
        <v>845</v>
      </c>
      <c r="K31" s="60"/>
      <c r="L31" s="58"/>
      <c r="M31" s="58" t="s">
        <v>69</v>
      </c>
      <c r="N31" s="58" t="s">
        <v>68</v>
      </c>
      <c r="O31" s="58" t="s">
        <v>1139</v>
      </c>
      <c r="P31" s="62" t="s">
        <v>62</v>
      </c>
      <c r="Q31" s="63" t="s">
        <v>4255</v>
      </c>
      <c r="R31" s="63" t="s">
        <v>131</v>
      </c>
    </row>
    <row r="32" spans="2:18" ht="38.25" x14ac:dyDescent="0.2">
      <c r="B32" s="73">
        <v>25</v>
      </c>
      <c r="C32" s="74" t="s">
        <v>26</v>
      </c>
      <c r="D32" s="75" t="s">
        <v>3332</v>
      </c>
      <c r="E32" s="58" t="s">
        <v>875</v>
      </c>
      <c r="F32" s="61"/>
      <c r="G32" s="58" t="s">
        <v>3392</v>
      </c>
      <c r="H32" s="59" t="s">
        <v>3388</v>
      </c>
      <c r="I32" s="60">
        <v>209691297.19999999</v>
      </c>
      <c r="J32" s="58" t="s">
        <v>845</v>
      </c>
      <c r="K32" s="60"/>
      <c r="L32" s="58"/>
      <c r="M32" s="58" t="s">
        <v>69</v>
      </c>
      <c r="N32" s="58" t="s">
        <v>68</v>
      </c>
      <c r="O32" s="58" t="s">
        <v>995</v>
      </c>
      <c r="P32" s="62" t="s">
        <v>62</v>
      </c>
      <c r="Q32" s="63" t="s">
        <v>4254</v>
      </c>
      <c r="R32" s="63" t="s">
        <v>130</v>
      </c>
    </row>
    <row r="33" spans="2:18" ht="38.25" x14ac:dyDescent="0.2">
      <c r="B33" s="73">
        <v>26</v>
      </c>
      <c r="C33" s="74" t="s">
        <v>26</v>
      </c>
      <c r="D33" s="75" t="s">
        <v>3332</v>
      </c>
      <c r="E33" s="58" t="s">
        <v>875</v>
      </c>
      <c r="F33" s="61"/>
      <c r="G33" s="58" t="s">
        <v>3393</v>
      </c>
      <c r="H33" s="59" t="s">
        <v>3388</v>
      </c>
      <c r="I33" s="60">
        <v>838604988</v>
      </c>
      <c r="J33" s="58" t="s">
        <v>845</v>
      </c>
      <c r="K33" s="60"/>
      <c r="L33" s="58"/>
      <c r="M33" s="58" t="s">
        <v>69</v>
      </c>
      <c r="N33" s="58" t="s">
        <v>68</v>
      </c>
      <c r="O33" s="58" t="s">
        <v>996</v>
      </c>
      <c r="P33" s="62" t="s">
        <v>62</v>
      </c>
      <c r="Q33" s="63" t="s">
        <v>4254</v>
      </c>
      <c r="R33" s="63" t="s">
        <v>130</v>
      </c>
    </row>
    <row r="34" spans="2:18" ht="38.25" x14ac:dyDescent="0.2">
      <c r="B34" s="73">
        <v>27</v>
      </c>
      <c r="C34" s="74" t="s">
        <v>26</v>
      </c>
      <c r="D34" s="75" t="s">
        <v>3332</v>
      </c>
      <c r="E34" s="58" t="s">
        <v>875</v>
      </c>
      <c r="F34" s="61"/>
      <c r="G34" s="58" t="s">
        <v>3394</v>
      </c>
      <c r="H34" s="59" t="s">
        <v>3388</v>
      </c>
      <c r="I34" s="60">
        <v>31059444</v>
      </c>
      <c r="J34" s="58" t="s">
        <v>845</v>
      </c>
      <c r="K34" s="60"/>
      <c r="L34" s="58"/>
      <c r="M34" s="58" t="s">
        <v>69</v>
      </c>
      <c r="N34" s="58" t="s">
        <v>68</v>
      </c>
      <c r="O34" s="58" t="s">
        <v>997</v>
      </c>
      <c r="P34" s="62" t="s">
        <v>62</v>
      </c>
      <c r="Q34" s="63" t="s">
        <v>4254</v>
      </c>
      <c r="R34" s="63" t="s">
        <v>130</v>
      </c>
    </row>
    <row r="35" spans="2:18" ht="38.25" x14ac:dyDescent="0.2">
      <c r="B35" s="73">
        <v>28</v>
      </c>
      <c r="C35" s="74" t="s">
        <v>26</v>
      </c>
      <c r="D35" s="75" t="s">
        <v>3332</v>
      </c>
      <c r="E35" s="58" t="s">
        <v>3334</v>
      </c>
      <c r="F35" s="61"/>
      <c r="G35" s="58" t="s">
        <v>3395</v>
      </c>
      <c r="H35" s="59" t="s">
        <v>3388</v>
      </c>
      <c r="I35" s="60">
        <v>78693300</v>
      </c>
      <c r="J35" s="58" t="s">
        <v>845</v>
      </c>
      <c r="K35" s="60"/>
      <c r="L35" s="58"/>
      <c r="M35" s="58" t="s">
        <v>69</v>
      </c>
      <c r="N35" s="58" t="s">
        <v>68</v>
      </c>
      <c r="O35" s="58" t="s">
        <v>1000</v>
      </c>
      <c r="P35" s="62" t="s">
        <v>62</v>
      </c>
      <c r="Q35" s="63" t="s">
        <v>4254</v>
      </c>
      <c r="R35" s="63" t="s">
        <v>130</v>
      </c>
    </row>
    <row r="36" spans="2:18" ht="38.25" x14ac:dyDescent="0.2">
      <c r="B36" s="73">
        <v>29</v>
      </c>
      <c r="C36" s="74" t="s">
        <v>26</v>
      </c>
      <c r="D36" s="75" t="s">
        <v>3332</v>
      </c>
      <c r="E36" s="58" t="s">
        <v>864</v>
      </c>
      <c r="F36" s="61"/>
      <c r="G36" s="58" t="s">
        <v>3396</v>
      </c>
      <c r="H36" s="59" t="s">
        <v>3388</v>
      </c>
      <c r="I36" s="60">
        <v>516666600</v>
      </c>
      <c r="J36" s="58" t="s">
        <v>845</v>
      </c>
      <c r="K36" s="60"/>
      <c r="L36" s="58"/>
      <c r="M36" s="58" t="s">
        <v>69</v>
      </c>
      <c r="N36" s="58" t="s">
        <v>68</v>
      </c>
      <c r="O36" s="58" t="s">
        <v>951</v>
      </c>
      <c r="P36" s="62" t="s">
        <v>62</v>
      </c>
      <c r="Q36" s="63" t="s">
        <v>4254</v>
      </c>
      <c r="R36" s="63" t="s">
        <v>130</v>
      </c>
    </row>
    <row r="37" spans="2:18" ht="51" x14ac:dyDescent="0.2">
      <c r="B37" s="73">
        <v>30</v>
      </c>
      <c r="C37" s="74" t="s">
        <v>26</v>
      </c>
      <c r="D37" s="75" t="s">
        <v>3332</v>
      </c>
      <c r="E37" s="58" t="s">
        <v>884</v>
      </c>
      <c r="F37" s="61"/>
      <c r="G37" s="58" t="s">
        <v>3397</v>
      </c>
      <c r="H37" s="59" t="s">
        <v>3388</v>
      </c>
      <c r="I37" s="60">
        <v>24533400</v>
      </c>
      <c r="J37" s="58" t="s">
        <v>845</v>
      </c>
      <c r="K37" s="60"/>
      <c r="L37" s="58"/>
      <c r="M37" s="58" t="s">
        <v>69</v>
      </c>
      <c r="N37" s="58" t="s">
        <v>68</v>
      </c>
      <c r="O37" s="58" t="s">
        <v>998</v>
      </c>
      <c r="P37" s="62" t="s">
        <v>62</v>
      </c>
      <c r="Q37" s="63" t="s">
        <v>4254</v>
      </c>
      <c r="R37" s="63" t="s">
        <v>130</v>
      </c>
    </row>
    <row r="38" spans="2:18" ht="38.25" x14ac:dyDescent="0.2">
      <c r="B38" s="73">
        <v>31</v>
      </c>
      <c r="C38" s="74" t="s">
        <v>26</v>
      </c>
      <c r="D38" s="75" t="s">
        <v>3332</v>
      </c>
      <c r="E38" s="58" t="s">
        <v>128</v>
      </c>
      <c r="F38" s="61"/>
      <c r="G38" s="58" t="s">
        <v>3398</v>
      </c>
      <c r="H38" s="59" t="s">
        <v>3388</v>
      </c>
      <c r="I38" s="60">
        <v>9569990400</v>
      </c>
      <c r="J38" s="58" t="s">
        <v>845</v>
      </c>
      <c r="K38" s="60"/>
      <c r="L38" s="58"/>
      <c r="M38" s="58" t="s">
        <v>69</v>
      </c>
      <c r="N38" s="58" t="s">
        <v>68</v>
      </c>
      <c r="O38" s="58" t="s">
        <v>1026</v>
      </c>
      <c r="P38" s="62" t="s">
        <v>62</v>
      </c>
      <c r="Q38" s="63" t="s">
        <v>4254</v>
      </c>
      <c r="R38" s="63" t="s">
        <v>130</v>
      </c>
    </row>
    <row r="39" spans="2:18" ht="38.25" x14ac:dyDescent="0.2">
      <c r="B39" s="73">
        <v>32</v>
      </c>
      <c r="C39" s="74" t="s">
        <v>26</v>
      </c>
      <c r="D39" s="75" t="s">
        <v>3332</v>
      </c>
      <c r="E39" s="58" t="s">
        <v>128</v>
      </c>
      <c r="F39" s="61"/>
      <c r="G39" s="58" t="s">
        <v>3399</v>
      </c>
      <c r="H39" s="59" t="s">
        <v>3388</v>
      </c>
      <c r="I39" s="60">
        <v>1203482020</v>
      </c>
      <c r="J39" s="58" t="s">
        <v>845</v>
      </c>
      <c r="K39" s="60"/>
      <c r="L39" s="58"/>
      <c r="M39" s="58" t="s">
        <v>69</v>
      </c>
      <c r="N39" s="58" t="s">
        <v>68</v>
      </c>
      <c r="O39" s="58" t="s">
        <v>929</v>
      </c>
      <c r="P39" s="62" t="s">
        <v>62</v>
      </c>
      <c r="Q39" s="63" t="s">
        <v>4254</v>
      </c>
      <c r="R39" s="63" t="s">
        <v>130</v>
      </c>
    </row>
    <row r="40" spans="2:18" ht="63.75" x14ac:dyDescent="0.2">
      <c r="B40" s="73">
        <v>33</v>
      </c>
      <c r="C40" s="74" t="s">
        <v>26</v>
      </c>
      <c r="D40" s="75" t="s">
        <v>44</v>
      </c>
      <c r="E40" s="58" t="s">
        <v>856</v>
      </c>
      <c r="F40" s="61"/>
      <c r="G40" s="58" t="s">
        <v>3400</v>
      </c>
      <c r="H40" s="59" t="s">
        <v>3388</v>
      </c>
      <c r="I40" s="60">
        <v>22527500</v>
      </c>
      <c r="J40" s="58" t="s">
        <v>845</v>
      </c>
      <c r="K40" s="60"/>
      <c r="L40" s="58"/>
      <c r="M40" s="58" t="s">
        <v>69</v>
      </c>
      <c r="N40" s="58" t="s">
        <v>68</v>
      </c>
      <c r="O40" s="58" t="s">
        <v>4085</v>
      </c>
      <c r="P40" s="62" t="s">
        <v>62</v>
      </c>
      <c r="Q40" s="63" t="s">
        <v>4255</v>
      </c>
      <c r="R40" s="63" t="s">
        <v>131</v>
      </c>
    </row>
    <row r="41" spans="2:18" ht="38.25" x14ac:dyDescent="0.2">
      <c r="B41" s="73">
        <v>34</v>
      </c>
      <c r="C41" s="74" t="s">
        <v>26</v>
      </c>
      <c r="D41" s="75" t="s">
        <v>3332</v>
      </c>
      <c r="E41" s="58" t="s">
        <v>853</v>
      </c>
      <c r="F41" s="61"/>
      <c r="G41" s="58" t="s">
        <v>3401</v>
      </c>
      <c r="H41" s="59" t="s">
        <v>3388</v>
      </c>
      <c r="I41" s="60">
        <v>5227139120</v>
      </c>
      <c r="J41" s="58" t="s">
        <v>845</v>
      </c>
      <c r="K41" s="60"/>
      <c r="L41" s="58"/>
      <c r="M41" s="58" t="s">
        <v>69</v>
      </c>
      <c r="N41" s="58" t="s">
        <v>68</v>
      </c>
      <c r="O41" s="58" t="s">
        <v>930</v>
      </c>
      <c r="P41" s="62" t="s">
        <v>62</v>
      </c>
      <c r="Q41" s="63" t="s">
        <v>4254</v>
      </c>
      <c r="R41" s="63" t="s">
        <v>130</v>
      </c>
    </row>
    <row r="42" spans="2:18" ht="38.25" x14ac:dyDescent="0.2">
      <c r="B42" s="73">
        <v>35</v>
      </c>
      <c r="C42" s="74" t="s">
        <v>26</v>
      </c>
      <c r="D42" s="75" t="s">
        <v>3332</v>
      </c>
      <c r="E42" s="58" t="s">
        <v>894</v>
      </c>
      <c r="F42" s="61"/>
      <c r="G42" s="58" t="s">
        <v>3402</v>
      </c>
      <c r="H42" s="59" t="s">
        <v>3388</v>
      </c>
      <c r="I42" s="60">
        <v>25500000000</v>
      </c>
      <c r="J42" s="58" t="s">
        <v>845</v>
      </c>
      <c r="K42" s="60"/>
      <c r="L42" s="58"/>
      <c r="M42" s="58" t="s">
        <v>69</v>
      </c>
      <c r="N42" s="58" t="s">
        <v>68</v>
      </c>
      <c r="O42" s="58" t="s">
        <v>1072</v>
      </c>
      <c r="P42" s="62" t="s">
        <v>62</v>
      </c>
      <c r="Q42" s="63" t="s">
        <v>4254</v>
      </c>
      <c r="R42" s="63" t="s">
        <v>130</v>
      </c>
    </row>
    <row r="43" spans="2:18" ht="38.25" x14ac:dyDescent="0.2">
      <c r="B43" s="73">
        <v>36</v>
      </c>
      <c r="C43" s="74" t="s">
        <v>26</v>
      </c>
      <c r="D43" s="75" t="s">
        <v>3332</v>
      </c>
      <c r="E43" s="58" t="s">
        <v>894</v>
      </c>
      <c r="F43" s="61"/>
      <c r="G43" s="58" t="s">
        <v>3403</v>
      </c>
      <c r="H43" s="59" t="s">
        <v>3388</v>
      </c>
      <c r="I43" s="60">
        <v>25500000000</v>
      </c>
      <c r="J43" s="58" t="s">
        <v>845</v>
      </c>
      <c r="K43" s="60"/>
      <c r="L43" s="58"/>
      <c r="M43" s="58" t="s">
        <v>69</v>
      </c>
      <c r="N43" s="58" t="s">
        <v>68</v>
      </c>
      <c r="O43" s="58" t="s">
        <v>1072</v>
      </c>
      <c r="P43" s="62" t="s">
        <v>62</v>
      </c>
      <c r="Q43" s="63" t="s">
        <v>4254</v>
      </c>
      <c r="R43" s="63" t="s">
        <v>130</v>
      </c>
    </row>
    <row r="44" spans="2:18" ht="38.25" x14ac:dyDescent="0.2">
      <c r="B44" s="73">
        <v>37</v>
      </c>
      <c r="C44" s="74" t="s">
        <v>26</v>
      </c>
      <c r="D44" s="75" t="s">
        <v>3332</v>
      </c>
      <c r="E44" s="58" t="s">
        <v>894</v>
      </c>
      <c r="F44" s="61"/>
      <c r="G44" s="58" t="s">
        <v>3404</v>
      </c>
      <c r="H44" s="59" t="s">
        <v>3388</v>
      </c>
      <c r="I44" s="60">
        <v>25500000000</v>
      </c>
      <c r="J44" s="58" t="s">
        <v>845</v>
      </c>
      <c r="K44" s="60"/>
      <c r="L44" s="58"/>
      <c r="M44" s="58" t="s">
        <v>69</v>
      </c>
      <c r="N44" s="58" t="s">
        <v>68</v>
      </c>
      <c r="O44" s="58" t="s">
        <v>1072</v>
      </c>
      <c r="P44" s="62" t="s">
        <v>62</v>
      </c>
      <c r="Q44" s="63" t="s">
        <v>4254</v>
      </c>
      <c r="R44" s="63" t="s">
        <v>130</v>
      </c>
    </row>
    <row r="45" spans="2:18" ht="38.25" x14ac:dyDescent="0.2">
      <c r="B45" s="73">
        <v>38</v>
      </c>
      <c r="C45" s="74" t="s">
        <v>26</v>
      </c>
      <c r="D45" s="75" t="s">
        <v>3332</v>
      </c>
      <c r="E45" s="58" t="s">
        <v>894</v>
      </c>
      <c r="F45" s="61"/>
      <c r="G45" s="58" t="s">
        <v>3405</v>
      </c>
      <c r="H45" s="59" t="s">
        <v>3388</v>
      </c>
      <c r="I45" s="60">
        <v>25500000000</v>
      </c>
      <c r="J45" s="58" t="s">
        <v>845</v>
      </c>
      <c r="K45" s="60"/>
      <c r="L45" s="58"/>
      <c r="M45" s="58" t="s">
        <v>69</v>
      </c>
      <c r="N45" s="58" t="s">
        <v>68</v>
      </c>
      <c r="O45" s="58" t="s">
        <v>1072</v>
      </c>
      <c r="P45" s="62" t="s">
        <v>62</v>
      </c>
      <c r="Q45" s="63" t="s">
        <v>4254</v>
      </c>
      <c r="R45" s="63" t="s">
        <v>130</v>
      </c>
    </row>
    <row r="46" spans="2:18" ht="38.25" x14ac:dyDescent="0.2">
      <c r="B46" s="73">
        <v>39</v>
      </c>
      <c r="C46" s="74" t="s">
        <v>26</v>
      </c>
      <c r="D46" s="75" t="s">
        <v>3332</v>
      </c>
      <c r="E46" s="58" t="s">
        <v>894</v>
      </c>
      <c r="F46" s="61"/>
      <c r="G46" s="58" t="s">
        <v>3406</v>
      </c>
      <c r="H46" s="59" t="s">
        <v>3388</v>
      </c>
      <c r="I46" s="60">
        <v>23250000000</v>
      </c>
      <c r="J46" s="58" t="s">
        <v>845</v>
      </c>
      <c r="K46" s="60"/>
      <c r="L46" s="58"/>
      <c r="M46" s="58" t="s">
        <v>69</v>
      </c>
      <c r="N46" s="58" t="s">
        <v>68</v>
      </c>
      <c r="O46" s="58" t="s">
        <v>1072</v>
      </c>
      <c r="P46" s="62" t="s">
        <v>62</v>
      </c>
      <c r="Q46" s="63" t="s">
        <v>4254</v>
      </c>
      <c r="R46" s="63" t="s">
        <v>130</v>
      </c>
    </row>
    <row r="47" spans="2:18" ht="38.25" x14ac:dyDescent="0.2">
      <c r="B47" s="73">
        <v>40</v>
      </c>
      <c r="C47" s="74" t="s">
        <v>26</v>
      </c>
      <c r="D47" s="75" t="s">
        <v>3332</v>
      </c>
      <c r="E47" s="58" t="s">
        <v>853</v>
      </c>
      <c r="F47" s="61"/>
      <c r="G47" s="58" t="s">
        <v>3407</v>
      </c>
      <c r="H47" s="59" t="s">
        <v>3408</v>
      </c>
      <c r="I47" s="60">
        <v>2171339352</v>
      </c>
      <c r="J47" s="58" t="s">
        <v>845</v>
      </c>
      <c r="K47" s="60"/>
      <c r="L47" s="58"/>
      <c r="M47" s="58" t="s">
        <v>69</v>
      </c>
      <c r="N47" s="58" t="s">
        <v>68</v>
      </c>
      <c r="O47" s="58" t="s">
        <v>928</v>
      </c>
      <c r="P47" s="62" t="s">
        <v>62</v>
      </c>
      <c r="Q47" s="63" t="s">
        <v>4254</v>
      </c>
      <c r="R47" s="63" t="s">
        <v>130</v>
      </c>
    </row>
    <row r="48" spans="2:18" ht="38.25" x14ac:dyDescent="0.2">
      <c r="B48" s="73">
        <v>41</v>
      </c>
      <c r="C48" s="74" t="s">
        <v>26</v>
      </c>
      <c r="D48" s="75" t="s">
        <v>3332</v>
      </c>
      <c r="E48" s="58" t="s">
        <v>853</v>
      </c>
      <c r="F48" s="61"/>
      <c r="G48" s="58" t="s">
        <v>3409</v>
      </c>
      <c r="H48" s="59" t="s">
        <v>3408</v>
      </c>
      <c r="I48" s="60">
        <v>2171339352</v>
      </c>
      <c r="J48" s="58" t="s">
        <v>845</v>
      </c>
      <c r="K48" s="60"/>
      <c r="L48" s="58"/>
      <c r="M48" s="58" t="s">
        <v>69</v>
      </c>
      <c r="N48" s="58" t="s">
        <v>68</v>
      </c>
      <c r="O48" s="58" t="s">
        <v>928</v>
      </c>
      <c r="P48" s="62" t="s">
        <v>62</v>
      </c>
      <c r="Q48" s="63" t="s">
        <v>4254</v>
      </c>
      <c r="R48" s="63" t="s">
        <v>130</v>
      </c>
    </row>
    <row r="49" spans="2:18" ht="38.25" x14ac:dyDescent="0.2">
      <c r="B49" s="73">
        <v>42</v>
      </c>
      <c r="C49" s="74" t="s">
        <v>26</v>
      </c>
      <c r="D49" s="75" t="s">
        <v>3332</v>
      </c>
      <c r="E49" s="58" t="s">
        <v>853</v>
      </c>
      <c r="F49" s="61"/>
      <c r="G49" s="58" t="s">
        <v>3410</v>
      </c>
      <c r="H49" s="59" t="s">
        <v>3408</v>
      </c>
      <c r="I49" s="60">
        <v>5066458488</v>
      </c>
      <c r="J49" s="58" t="s">
        <v>845</v>
      </c>
      <c r="K49" s="60"/>
      <c r="L49" s="58"/>
      <c r="M49" s="58" t="s">
        <v>69</v>
      </c>
      <c r="N49" s="58" t="s">
        <v>68</v>
      </c>
      <c r="O49" s="58" t="s">
        <v>928</v>
      </c>
      <c r="P49" s="62" t="s">
        <v>62</v>
      </c>
      <c r="Q49" s="63" t="s">
        <v>4254</v>
      </c>
      <c r="R49" s="63" t="s">
        <v>130</v>
      </c>
    </row>
    <row r="50" spans="2:18" ht="38.25" x14ac:dyDescent="0.2">
      <c r="B50" s="73">
        <v>43</v>
      </c>
      <c r="C50" s="74" t="s">
        <v>26</v>
      </c>
      <c r="D50" s="75" t="s">
        <v>3332</v>
      </c>
      <c r="E50" s="58" t="s">
        <v>853</v>
      </c>
      <c r="F50" s="61"/>
      <c r="G50" s="58" t="s">
        <v>3411</v>
      </c>
      <c r="H50" s="59" t="s">
        <v>3408</v>
      </c>
      <c r="I50" s="60">
        <v>61521281640</v>
      </c>
      <c r="J50" s="58" t="s">
        <v>845</v>
      </c>
      <c r="K50" s="60"/>
      <c r="L50" s="58"/>
      <c r="M50" s="58" t="s">
        <v>69</v>
      </c>
      <c r="N50" s="58" t="s">
        <v>68</v>
      </c>
      <c r="O50" s="58" t="s">
        <v>928</v>
      </c>
      <c r="P50" s="62" t="s">
        <v>62</v>
      </c>
      <c r="Q50" s="63" t="s">
        <v>4254</v>
      </c>
      <c r="R50" s="63" t="s">
        <v>130</v>
      </c>
    </row>
    <row r="51" spans="2:18" ht="38.25" x14ac:dyDescent="0.2">
      <c r="B51" s="73">
        <v>44</v>
      </c>
      <c r="C51" s="74" t="s">
        <v>26</v>
      </c>
      <c r="D51" s="75" t="s">
        <v>3332</v>
      </c>
      <c r="E51" s="58" t="s">
        <v>857</v>
      </c>
      <c r="F51" s="61"/>
      <c r="G51" s="58" t="s">
        <v>3412</v>
      </c>
      <c r="H51" s="59" t="s">
        <v>3408</v>
      </c>
      <c r="I51" s="60">
        <v>817719000</v>
      </c>
      <c r="J51" s="58" t="s">
        <v>845</v>
      </c>
      <c r="K51" s="60"/>
      <c r="L51" s="58"/>
      <c r="M51" s="58" t="s">
        <v>69</v>
      </c>
      <c r="N51" s="58" t="s">
        <v>68</v>
      </c>
      <c r="O51" s="58" t="s">
        <v>936</v>
      </c>
      <c r="P51" s="62" t="s">
        <v>62</v>
      </c>
      <c r="Q51" s="63" t="s">
        <v>4254</v>
      </c>
      <c r="R51" s="63" t="s">
        <v>130</v>
      </c>
    </row>
    <row r="52" spans="2:18" ht="38.25" x14ac:dyDescent="0.2">
      <c r="B52" s="73">
        <v>45</v>
      </c>
      <c r="C52" s="74" t="s">
        <v>26</v>
      </c>
      <c r="D52" s="75" t="s">
        <v>3332</v>
      </c>
      <c r="E52" s="58" t="s">
        <v>864</v>
      </c>
      <c r="F52" s="61"/>
      <c r="G52" s="58" t="s">
        <v>3413</v>
      </c>
      <c r="H52" s="59" t="s">
        <v>3414</v>
      </c>
      <c r="I52" s="60">
        <v>513359880</v>
      </c>
      <c r="J52" s="58" t="s">
        <v>845</v>
      </c>
      <c r="K52" s="60"/>
      <c r="L52" s="58"/>
      <c r="M52" s="58" t="s">
        <v>69</v>
      </c>
      <c r="N52" s="58" t="s">
        <v>68</v>
      </c>
      <c r="O52" s="58" t="s">
        <v>951</v>
      </c>
      <c r="P52" s="62" t="s">
        <v>62</v>
      </c>
      <c r="Q52" s="63" t="s">
        <v>4254</v>
      </c>
      <c r="R52" s="63" t="s">
        <v>130</v>
      </c>
    </row>
    <row r="53" spans="2:18" ht="38.25" x14ac:dyDescent="0.2">
      <c r="B53" s="73">
        <v>46</v>
      </c>
      <c r="C53" s="74" t="s">
        <v>26</v>
      </c>
      <c r="D53" s="75" t="s">
        <v>3332</v>
      </c>
      <c r="E53" s="58" t="s">
        <v>50</v>
      </c>
      <c r="F53" s="61"/>
      <c r="G53" s="58" t="s">
        <v>3415</v>
      </c>
      <c r="H53" s="59" t="s">
        <v>3414</v>
      </c>
      <c r="I53" s="60">
        <v>61600000</v>
      </c>
      <c r="J53" s="58" t="s">
        <v>845</v>
      </c>
      <c r="K53" s="60"/>
      <c r="L53" s="58"/>
      <c r="M53" s="58" t="s">
        <v>69</v>
      </c>
      <c r="N53" s="58" t="s">
        <v>68</v>
      </c>
      <c r="O53" s="58" t="s">
        <v>4086</v>
      </c>
      <c r="P53" s="62" t="s">
        <v>62</v>
      </c>
      <c r="Q53" s="63" t="s">
        <v>4254</v>
      </c>
      <c r="R53" s="63" t="s">
        <v>130</v>
      </c>
    </row>
    <row r="54" spans="2:18" ht="38.25" x14ac:dyDescent="0.2">
      <c r="B54" s="73">
        <v>47</v>
      </c>
      <c r="C54" s="74" t="s">
        <v>26</v>
      </c>
      <c r="D54" s="75" t="s">
        <v>3332</v>
      </c>
      <c r="E54" s="58" t="s">
        <v>50</v>
      </c>
      <c r="F54" s="61"/>
      <c r="G54" s="58" t="s">
        <v>3416</v>
      </c>
      <c r="H54" s="59" t="s">
        <v>3414</v>
      </c>
      <c r="I54" s="60">
        <v>112000000</v>
      </c>
      <c r="J54" s="58" t="s">
        <v>845</v>
      </c>
      <c r="K54" s="60"/>
      <c r="L54" s="58"/>
      <c r="M54" s="58" t="s">
        <v>69</v>
      </c>
      <c r="N54" s="58" t="s">
        <v>68</v>
      </c>
      <c r="O54" s="58" t="s">
        <v>1185</v>
      </c>
      <c r="P54" s="62" t="s">
        <v>62</v>
      </c>
      <c r="Q54" s="63" t="s">
        <v>4254</v>
      </c>
      <c r="R54" s="63" t="s">
        <v>130</v>
      </c>
    </row>
    <row r="55" spans="2:18" ht="63.75" x14ac:dyDescent="0.2">
      <c r="B55" s="73">
        <v>48</v>
      </c>
      <c r="C55" s="74" t="s">
        <v>26</v>
      </c>
      <c r="D55" s="75" t="s">
        <v>44</v>
      </c>
      <c r="E55" s="58" t="s">
        <v>856</v>
      </c>
      <c r="F55" s="61"/>
      <c r="G55" s="58" t="s">
        <v>3417</v>
      </c>
      <c r="H55" s="59" t="s">
        <v>3414</v>
      </c>
      <c r="I55" s="60">
        <v>118354200</v>
      </c>
      <c r="J55" s="58" t="s">
        <v>845</v>
      </c>
      <c r="K55" s="60"/>
      <c r="L55" s="58"/>
      <c r="M55" s="58" t="s">
        <v>69</v>
      </c>
      <c r="N55" s="58" t="s">
        <v>68</v>
      </c>
      <c r="O55" s="58" t="s">
        <v>1147</v>
      </c>
      <c r="P55" s="62" t="s">
        <v>62</v>
      </c>
      <c r="Q55" s="63" t="s">
        <v>4255</v>
      </c>
      <c r="R55" s="63" t="s">
        <v>131</v>
      </c>
    </row>
    <row r="56" spans="2:18" ht="38.25" x14ac:dyDescent="0.2">
      <c r="B56" s="73">
        <v>49</v>
      </c>
      <c r="C56" s="74" t="s">
        <v>26</v>
      </c>
      <c r="D56" s="75" t="s">
        <v>3332</v>
      </c>
      <c r="E56" s="58" t="s">
        <v>852</v>
      </c>
      <c r="F56" s="61"/>
      <c r="G56" s="58" t="s">
        <v>3418</v>
      </c>
      <c r="H56" s="59" t="s">
        <v>3414</v>
      </c>
      <c r="I56" s="60">
        <v>457621920</v>
      </c>
      <c r="J56" s="58" t="s">
        <v>845</v>
      </c>
      <c r="K56" s="60"/>
      <c r="L56" s="58"/>
      <c r="M56" s="58" t="s">
        <v>69</v>
      </c>
      <c r="N56" s="58" t="s">
        <v>68</v>
      </c>
      <c r="O56" s="58" t="s">
        <v>4087</v>
      </c>
      <c r="P56" s="62" t="s">
        <v>62</v>
      </c>
      <c r="Q56" s="63" t="s">
        <v>4254</v>
      </c>
      <c r="R56" s="63" t="s">
        <v>130</v>
      </c>
    </row>
    <row r="57" spans="2:18" ht="38.25" x14ac:dyDescent="0.2">
      <c r="B57" s="73">
        <v>50</v>
      </c>
      <c r="C57" s="74" t="s">
        <v>26</v>
      </c>
      <c r="D57" s="75" t="s">
        <v>3332</v>
      </c>
      <c r="E57" s="58" t="s">
        <v>852</v>
      </c>
      <c r="F57" s="61"/>
      <c r="G57" s="58" t="s">
        <v>3419</v>
      </c>
      <c r="H57" s="59" t="s">
        <v>3414</v>
      </c>
      <c r="I57" s="60">
        <v>480670848</v>
      </c>
      <c r="J57" s="58" t="s">
        <v>845</v>
      </c>
      <c r="K57" s="60"/>
      <c r="L57" s="58"/>
      <c r="M57" s="58" t="s">
        <v>69</v>
      </c>
      <c r="N57" s="58" t="s">
        <v>68</v>
      </c>
      <c r="O57" s="58" t="s">
        <v>4088</v>
      </c>
      <c r="P57" s="62" t="s">
        <v>62</v>
      </c>
      <c r="Q57" s="63" t="s">
        <v>4254</v>
      </c>
      <c r="R57" s="63" t="s">
        <v>130</v>
      </c>
    </row>
    <row r="58" spans="2:18" ht="38.25" x14ac:dyDescent="0.2">
      <c r="B58" s="73">
        <v>51</v>
      </c>
      <c r="C58" s="74" t="s">
        <v>26</v>
      </c>
      <c r="D58" s="75" t="s">
        <v>3332</v>
      </c>
      <c r="E58" s="58" t="s">
        <v>853</v>
      </c>
      <c r="F58" s="61"/>
      <c r="G58" s="58" t="s">
        <v>3420</v>
      </c>
      <c r="H58" s="59" t="s">
        <v>3414</v>
      </c>
      <c r="I58" s="60">
        <v>85961344</v>
      </c>
      <c r="J58" s="58" t="s">
        <v>845</v>
      </c>
      <c r="K58" s="60"/>
      <c r="L58" s="58"/>
      <c r="M58" s="58" t="s">
        <v>69</v>
      </c>
      <c r="N58" s="58" t="s">
        <v>68</v>
      </c>
      <c r="O58" s="58" t="s">
        <v>1038</v>
      </c>
      <c r="P58" s="62" t="s">
        <v>62</v>
      </c>
      <c r="Q58" s="63" t="s">
        <v>4254</v>
      </c>
      <c r="R58" s="63" t="s">
        <v>130</v>
      </c>
    </row>
    <row r="59" spans="2:18" ht="38.25" x14ac:dyDescent="0.2">
      <c r="B59" s="73">
        <v>52</v>
      </c>
      <c r="C59" s="74" t="s">
        <v>26</v>
      </c>
      <c r="D59" s="75" t="s">
        <v>3332</v>
      </c>
      <c r="E59" s="58" t="s">
        <v>128</v>
      </c>
      <c r="F59" s="61"/>
      <c r="G59" s="58" t="s">
        <v>3421</v>
      </c>
      <c r="H59" s="59" t="s">
        <v>3414</v>
      </c>
      <c r="I59" s="60">
        <v>2153247840</v>
      </c>
      <c r="J59" s="58" t="s">
        <v>845</v>
      </c>
      <c r="K59" s="60"/>
      <c r="L59" s="58"/>
      <c r="M59" s="58" t="s">
        <v>69</v>
      </c>
      <c r="N59" s="58" t="s">
        <v>68</v>
      </c>
      <c r="O59" s="58" t="s">
        <v>1128</v>
      </c>
      <c r="P59" s="62" t="s">
        <v>62</v>
      </c>
      <c r="Q59" s="63" t="s">
        <v>4254</v>
      </c>
      <c r="R59" s="63" t="s">
        <v>130</v>
      </c>
    </row>
    <row r="60" spans="2:18" ht="38.25" x14ac:dyDescent="0.2">
      <c r="B60" s="73">
        <v>53</v>
      </c>
      <c r="C60" s="74" t="s">
        <v>26</v>
      </c>
      <c r="D60" s="75" t="s">
        <v>3332</v>
      </c>
      <c r="E60" s="58" t="s">
        <v>128</v>
      </c>
      <c r="F60" s="61"/>
      <c r="G60" s="58" t="s">
        <v>3422</v>
      </c>
      <c r="H60" s="59" t="s">
        <v>3414</v>
      </c>
      <c r="I60" s="60">
        <v>581641580</v>
      </c>
      <c r="J60" s="58" t="s">
        <v>845</v>
      </c>
      <c r="K60" s="60"/>
      <c r="L60" s="58"/>
      <c r="M60" s="58" t="s">
        <v>69</v>
      </c>
      <c r="N60" s="58" t="s">
        <v>68</v>
      </c>
      <c r="O60" s="58" t="s">
        <v>4089</v>
      </c>
      <c r="P60" s="62" t="s">
        <v>62</v>
      </c>
      <c r="Q60" s="63" t="s">
        <v>4254</v>
      </c>
      <c r="R60" s="63" t="s">
        <v>130</v>
      </c>
    </row>
    <row r="61" spans="2:18" ht="38.25" x14ac:dyDescent="0.2">
      <c r="B61" s="73">
        <v>54</v>
      </c>
      <c r="C61" s="74" t="s">
        <v>26</v>
      </c>
      <c r="D61" s="75" t="s">
        <v>3332</v>
      </c>
      <c r="E61" s="58" t="s">
        <v>853</v>
      </c>
      <c r="F61" s="61"/>
      <c r="G61" s="58" t="s">
        <v>3423</v>
      </c>
      <c r="H61" s="59" t="s">
        <v>3414</v>
      </c>
      <c r="I61" s="60">
        <v>2516273793.5999999</v>
      </c>
      <c r="J61" s="58" t="s">
        <v>845</v>
      </c>
      <c r="K61" s="60"/>
      <c r="L61" s="58"/>
      <c r="M61" s="58" t="s">
        <v>69</v>
      </c>
      <c r="N61" s="58" t="s">
        <v>68</v>
      </c>
      <c r="O61" s="58" t="s">
        <v>1058</v>
      </c>
      <c r="P61" s="62" t="s">
        <v>62</v>
      </c>
      <c r="Q61" s="63" t="s">
        <v>4254</v>
      </c>
      <c r="R61" s="63" t="s">
        <v>130</v>
      </c>
    </row>
    <row r="62" spans="2:18" ht="38.25" x14ac:dyDescent="0.2">
      <c r="B62" s="73">
        <v>55</v>
      </c>
      <c r="C62" s="74" t="s">
        <v>26</v>
      </c>
      <c r="D62" s="75" t="s">
        <v>3332</v>
      </c>
      <c r="E62" s="58" t="s">
        <v>863</v>
      </c>
      <c r="F62" s="61"/>
      <c r="G62" s="58" t="s">
        <v>3424</v>
      </c>
      <c r="H62" s="59" t="s">
        <v>3414</v>
      </c>
      <c r="I62" s="60">
        <v>1276024080</v>
      </c>
      <c r="J62" s="58" t="s">
        <v>845</v>
      </c>
      <c r="K62" s="60"/>
      <c r="L62" s="58"/>
      <c r="M62" s="58" t="s">
        <v>69</v>
      </c>
      <c r="N62" s="58" t="s">
        <v>68</v>
      </c>
      <c r="O62" s="58" t="s">
        <v>4090</v>
      </c>
      <c r="P62" s="62" t="s">
        <v>62</v>
      </c>
      <c r="Q62" s="63" t="s">
        <v>4254</v>
      </c>
      <c r="R62" s="63" t="s">
        <v>130</v>
      </c>
    </row>
    <row r="63" spans="2:18" ht="38.25" x14ac:dyDescent="0.2">
      <c r="B63" s="73">
        <v>56</v>
      </c>
      <c r="C63" s="74" t="s">
        <v>26</v>
      </c>
      <c r="D63" s="75" t="s">
        <v>3332</v>
      </c>
      <c r="E63" s="58" t="s">
        <v>846</v>
      </c>
      <c r="F63" s="61"/>
      <c r="G63" s="58" t="s">
        <v>3425</v>
      </c>
      <c r="H63" s="59" t="s">
        <v>3426</v>
      </c>
      <c r="I63" s="60">
        <v>7222200</v>
      </c>
      <c r="J63" s="58" t="s">
        <v>845</v>
      </c>
      <c r="K63" s="60"/>
      <c r="L63" s="58"/>
      <c r="M63" s="58" t="s">
        <v>69</v>
      </c>
      <c r="N63" s="58" t="s">
        <v>68</v>
      </c>
      <c r="O63" s="58" t="s">
        <v>1004</v>
      </c>
      <c r="P63" s="62" t="s">
        <v>62</v>
      </c>
      <c r="Q63" s="63" t="s">
        <v>4254</v>
      </c>
      <c r="R63" s="63" t="s">
        <v>130</v>
      </c>
    </row>
    <row r="64" spans="2:18" ht="38.25" x14ac:dyDescent="0.2">
      <c r="B64" s="73">
        <v>57</v>
      </c>
      <c r="C64" s="74" t="s">
        <v>26</v>
      </c>
      <c r="D64" s="75" t="s">
        <v>3332</v>
      </c>
      <c r="E64" s="58" t="s">
        <v>859</v>
      </c>
      <c r="F64" s="61"/>
      <c r="G64" s="58" t="s">
        <v>3427</v>
      </c>
      <c r="H64" s="59" t="s">
        <v>3426</v>
      </c>
      <c r="I64" s="60">
        <v>653332400</v>
      </c>
      <c r="J64" s="58" t="s">
        <v>845</v>
      </c>
      <c r="K64" s="60"/>
      <c r="L64" s="58"/>
      <c r="M64" s="58" t="s">
        <v>69</v>
      </c>
      <c r="N64" s="58" t="s">
        <v>68</v>
      </c>
      <c r="O64" s="58" t="s">
        <v>1166</v>
      </c>
      <c r="P64" s="62" t="s">
        <v>62</v>
      </c>
      <c r="Q64" s="63" t="s">
        <v>4254</v>
      </c>
      <c r="R64" s="63" t="s">
        <v>130</v>
      </c>
    </row>
    <row r="65" spans="2:18" ht="38.25" x14ac:dyDescent="0.2">
      <c r="B65" s="73">
        <v>58</v>
      </c>
      <c r="C65" s="74" t="s">
        <v>26</v>
      </c>
      <c r="D65" s="75" t="s">
        <v>3332</v>
      </c>
      <c r="E65" s="58" t="s">
        <v>846</v>
      </c>
      <c r="F65" s="61"/>
      <c r="G65" s="58" t="s">
        <v>3428</v>
      </c>
      <c r="H65" s="59" t="s">
        <v>3426</v>
      </c>
      <c r="I65" s="60">
        <v>95592000</v>
      </c>
      <c r="J65" s="58" t="s">
        <v>845</v>
      </c>
      <c r="K65" s="60"/>
      <c r="L65" s="58"/>
      <c r="M65" s="58" t="s">
        <v>69</v>
      </c>
      <c r="N65" s="58" t="s">
        <v>68</v>
      </c>
      <c r="O65" s="58" t="s">
        <v>1080</v>
      </c>
      <c r="P65" s="62" t="s">
        <v>62</v>
      </c>
      <c r="Q65" s="63" t="s">
        <v>4254</v>
      </c>
      <c r="R65" s="63" t="s">
        <v>130</v>
      </c>
    </row>
    <row r="66" spans="2:18" ht="38.25" x14ac:dyDescent="0.2">
      <c r="B66" s="73">
        <v>59</v>
      </c>
      <c r="C66" s="74" t="s">
        <v>26</v>
      </c>
      <c r="D66" s="75" t="s">
        <v>3332</v>
      </c>
      <c r="E66" s="58" t="s">
        <v>846</v>
      </c>
      <c r="F66" s="61"/>
      <c r="G66" s="58" t="s">
        <v>3429</v>
      </c>
      <c r="H66" s="59" t="s">
        <v>3426</v>
      </c>
      <c r="I66" s="60">
        <v>156999998.68000001</v>
      </c>
      <c r="J66" s="58" t="s">
        <v>845</v>
      </c>
      <c r="K66" s="60"/>
      <c r="L66" s="58"/>
      <c r="M66" s="58" t="s">
        <v>69</v>
      </c>
      <c r="N66" s="58" t="s">
        <v>68</v>
      </c>
      <c r="O66" s="58" t="s">
        <v>1010</v>
      </c>
      <c r="P66" s="62" t="s">
        <v>62</v>
      </c>
      <c r="Q66" s="63" t="s">
        <v>4254</v>
      </c>
      <c r="R66" s="63" t="s">
        <v>130</v>
      </c>
    </row>
    <row r="67" spans="2:18" ht="38.25" x14ac:dyDescent="0.2">
      <c r="B67" s="73">
        <v>60</v>
      </c>
      <c r="C67" s="74" t="s">
        <v>26</v>
      </c>
      <c r="D67" s="75" t="s">
        <v>3332</v>
      </c>
      <c r="E67" s="58" t="s">
        <v>851</v>
      </c>
      <c r="F67" s="61"/>
      <c r="G67" s="58" t="s">
        <v>3430</v>
      </c>
      <c r="H67" s="59" t="s">
        <v>3426</v>
      </c>
      <c r="I67" s="60">
        <v>382000000</v>
      </c>
      <c r="J67" s="58" t="s">
        <v>845</v>
      </c>
      <c r="K67" s="60"/>
      <c r="L67" s="58"/>
      <c r="M67" s="58" t="s">
        <v>69</v>
      </c>
      <c r="N67" s="58" t="s">
        <v>68</v>
      </c>
      <c r="O67" s="58" t="s">
        <v>4091</v>
      </c>
      <c r="P67" s="62" t="s">
        <v>62</v>
      </c>
      <c r="Q67" s="63" t="s">
        <v>4254</v>
      </c>
      <c r="R67" s="63" t="s">
        <v>130</v>
      </c>
    </row>
    <row r="68" spans="2:18" ht="38.25" x14ac:dyDescent="0.2">
      <c r="B68" s="73">
        <v>61</v>
      </c>
      <c r="C68" s="74" t="s">
        <v>26</v>
      </c>
      <c r="D68" s="75" t="s">
        <v>3332</v>
      </c>
      <c r="E68" s="58" t="s">
        <v>846</v>
      </c>
      <c r="F68" s="61"/>
      <c r="G68" s="58" t="s">
        <v>3431</v>
      </c>
      <c r="H68" s="59" t="s">
        <v>3426</v>
      </c>
      <c r="I68" s="60">
        <v>4000000</v>
      </c>
      <c r="J68" s="58" t="s">
        <v>845</v>
      </c>
      <c r="K68" s="60"/>
      <c r="L68" s="58"/>
      <c r="M68" s="58" t="s">
        <v>69</v>
      </c>
      <c r="N68" s="58" t="s">
        <v>68</v>
      </c>
      <c r="O68" s="58" t="s">
        <v>1193</v>
      </c>
      <c r="P68" s="62" t="s">
        <v>62</v>
      </c>
      <c r="Q68" s="63" t="s">
        <v>4254</v>
      </c>
      <c r="R68" s="63" t="s">
        <v>130</v>
      </c>
    </row>
    <row r="69" spans="2:18" ht="38.25" x14ac:dyDescent="0.2">
      <c r="B69" s="73">
        <v>62</v>
      </c>
      <c r="C69" s="74" t="s">
        <v>26</v>
      </c>
      <c r="D69" s="75" t="s">
        <v>3332</v>
      </c>
      <c r="E69" s="58" t="s">
        <v>853</v>
      </c>
      <c r="F69" s="61"/>
      <c r="G69" s="58" t="s">
        <v>3432</v>
      </c>
      <c r="H69" s="59" t="s">
        <v>3426</v>
      </c>
      <c r="I69" s="60">
        <v>54685303948.800003</v>
      </c>
      <c r="J69" s="58" t="s">
        <v>845</v>
      </c>
      <c r="K69" s="60"/>
      <c r="L69" s="58"/>
      <c r="M69" s="58" t="s">
        <v>69</v>
      </c>
      <c r="N69" s="58" t="s">
        <v>68</v>
      </c>
      <c r="O69" s="58" t="s">
        <v>4092</v>
      </c>
      <c r="P69" s="62" t="s">
        <v>62</v>
      </c>
      <c r="Q69" s="63" t="s">
        <v>4254</v>
      </c>
      <c r="R69" s="63" t="s">
        <v>130</v>
      </c>
    </row>
    <row r="70" spans="2:18" ht="38.25" x14ac:dyDescent="0.2">
      <c r="B70" s="73">
        <v>63</v>
      </c>
      <c r="C70" s="74" t="s">
        <v>26</v>
      </c>
      <c r="D70" s="75" t="s">
        <v>3332</v>
      </c>
      <c r="E70" s="58" t="s">
        <v>853</v>
      </c>
      <c r="F70" s="61"/>
      <c r="G70" s="58" t="s">
        <v>3433</v>
      </c>
      <c r="H70" s="59" t="s">
        <v>3426</v>
      </c>
      <c r="I70" s="60">
        <v>2448595699.1999998</v>
      </c>
      <c r="J70" s="58" t="s">
        <v>845</v>
      </c>
      <c r="K70" s="60"/>
      <c r="L70" s="58"/>
      <c r="M70" s="58" t="s">
        <v>69</v>
      </c>
      <c r="N70" s="58" t="s">
        <v>68</v>
      </c>
      <c r="O70" s="58" t="s">
        <v>953</v>
      </c>
      <c r="P70" s="62" t="s">
        <v>62</v>
      </c>
      <c r="Q70" s="63" t="s">
        <v>4254</v>
      </c>
      <c r="R70" s="63" t="s">
        <v>130</v>
      </c>
    </row>
    <row r="71" spans="2:18" ht="38.25" x14ac:dyDescent="0.2">
      <c r="B71" s="73">
        <v>64</v>
      </c>
      <c r="C71" s="74" t="s">
        <v>26</v>
      </c>
      <c r="D71" s="75" t="s">
        <v>3332</v>
      </c>
      <c r="E71" s="58" t="s">
        <v>853</v>
      </c>
      <c r="F71" s="61"/>
      <c r="G71" s="58" t="s">
        <v>3434</v>
      </c>
      <c r="H71" s="59" t="s">
        <v>3426</v>
      </c>
      <c r="I71" s="60">
        <v>816198566.39999998</v>
      </c>
      <c r="J71" s="58" t="s">
        <v>845</v>
      </c>
      <c r="K71" s="60"/>
      <c r="L71" s="58"/>
      <c r="M71" s="58" t="s">
        <v>69</v>
      </c>
      <c r="N71" s="58" t="s">
        <v>68</v>
      </c>
      <c r="O71" s="58" t="s">
        <v>953</v>
      </c>
      <c r="P71" s="62" t="s">
        <v>62</v>
      </c>
      <c r="Q71" s="63" t="s">
        <v>4254</v>
      </c>
      <c r="R71" s="63" t="s">
        <v>130</v>
      </c>
    </row>
    <row r="72" spans="2:18" ht="38.25" x14ac:dyDescent="0.2">
      <c r="B72" s="73">
        <v>65</v>
      </c>
      <c r="C72" s="74" t="s">
        <v>26</v>
      </c>
      <c r="D72" s="75" t="s">
        <v>3332</v>
      </c>
      <c r="E72" s="58" t="s">
        <v>853</v>
      </c>
      <c r="F72" s="61"/>
      <c r="G72" s="58" t="s">
        <v>3435</v>
      </c>
      <c r="H72" s="59" t="s">
        <v>3426</v>
      </c>
      <c r="I72" s="60">
        <v>1632397132.8</v>
      </c>
      <c r="J72" s="58" t="s">
        <v>845</v>
      </c>
      <c r="K72" s="60"/>
      <c r="L72" s="58"/>
      <c r="M72" s="58" t="s">
        <v>69</v>
      </c>
      <c r="N72" s="58" t="s">
        <v>68</v>
      </c>
      <c r="O72" s="58" t="s">
        <v>953</v>
      </c>
      <c r="P72" s="62" t="s">
        <v>62</v>
      </c>
      <c r="Q72" s="63" t="s">
        <v>4254</v>
      </c>
      <c r="R72" s="63" t="s">
        <v>130</v>
      </c>
    </row>
    <row r="73" spans="2:18" ht="38.25" x14ac:dyDescent="0.2">
      <c r="B73" s="73">
        <v>66</v>
      </c>
      <c r="C73" s="74" t="s">
        <v>26</v>
      </c>
      <c r="D73" s="75" t="s">
        <v>3332</v>
      </c>
      <c r="E73" s="58" t="s">
        <v>853</v>
      </c>
      <c r="F73" s="61"/>
      <c r="G73" s="58" t="s">
        <v>3436</v>
      </c>
      <c r="H73" s="59" t="s">
        <v>3426</v>
      </c>
      <c r="I73" s="60">
        <v>3355031724.8000002</v>
      </c>
      <c r="J73" s="58" t="s">
        <v>845</v>
      </c>
      <c r="K73" s="60"/>
      <c r="L73" s="58"/>
      <c r="M73" s="58" t="s">
        <v>69</v>
      </c>
      <c r="N73" s="58" t="s">
        <v>68</v>
      </c>
      <c r="O73" s="58" t="s">
        <v>1058</v>
      </c>
      <c r="P73" s="62" t="s">
        <v>62</v>
      </c>
      <c r="Q73" s="63" t="s">
        <v>4254</v>
      </c>
      <c r="R73" s="63" t="s">
        <v>130</v>
      </c>
    </row>
    <row r="74" spans="2:18" ht="38.25" x14ac:dyDescent="0.2">
      <c r="B74" s="73">
        <v>67</v>
      </c>
      <c r="C74" s="74" t="s">
        <v>26</v>
      </c>
      <c r="D74" s="75" t="s">
        <v>3332</v>
      </c>
      <c r="E74" s="58" t="s">
        <v>853</v>
      </c>
      <c r="F74" s="61"/>
      <c r="G74" s="58" t="s">
        <v>3437</v>
      </c>
      <c r="H74" s="59" t="s">
        <v>3426</v>
      </c>
      <c r="I74" s="60">
        <v>21807706211.200001</v>
      </c>
      <c r="J74" s="58" t="s">
        <v>845</v>
      </c>
      <c r="K74" s="60"/>
      <c r="L74" s="58"/>
      <c r="M74" s="58" t="s">
        <v>69</v>
      </c>
      <c r="N74" s="58" t="s">
        <v>68</v>
      </c>
      <c r="O74" s="58" t="s">
        <v>1058</v>
      </c>
      <c r="P74" s="62" t="s">
        <v>62</v>
      </c>
      <c r="Q74" s="63" t="s">
        <v>4254</v>
      </c>
      <c r="R74" s="63" t="s">
        <v>130</v>
      </c>
    </row>
    <row r="75" spans="2:18" ht="38.25" x14ac:dyDescent="0.2">
      <c r="B75" s="73">
        <v>68</v>
      </c>
      <c r="C75" s="74" t="s">
        <v>26</v>
      </c>
      <c r="D75" s="75" t="s">
        <v>3332</v>
      </c>
      <c r="E75" s="58" t="s">
        <v>63</v>
      </c>
      <c r="F75" s="61"/>
      <c r="G75" s="58" t="s">
        <v>3438</v>
      </c>
      <c r="H75" s="59" t="s">
        <v>3426</v>
      </c>
      <c r="I75" s="60">
        <v>93417721.5</v>
      </c>
      <c r="J75" s="58" t="s">
        <v>845</v>
      </c>
      <c r="K75" s="58"/>
      <c r="L75" s="58"/>
      <c r="M75" s="58" t="s">
        <v>69</v>
      </c>
      <c r="N75" s="58" t="s">
        <v>68</v>
      </c>
      <c r="O75" s="58" t="s">
        <v>1168</v>
      </c>
      <c r="P75" s="62" t="s">
        <v>62</v>
      </c>
      <c r="Q75" s="63" t="s">
        <v>4254</v>
      </c>
      <c r="R75" s="63" t="s">
        <v>130</v>
      </c>
    </row>
    <row r="76" spans="2:18" ht="38.25" x14ac:dyDescent="0.2">
      <c r="B76" s="73">
        <v>69</v>
      </c>
      <c r="C76" s="74" t="s">
        <v>26</v>
      </c>
      <c r="D76" s="75" t="s">
        <v>3332</v>
      </c>
      <c r="E76" s="58" t="s">
        <v>63</v>
      </c>
      <c r="F76" s="61"/>
      <c r="G76" s="58" t="s">
        <v>3439</v>
      </c>
      <c r="H76" s="59" t="s">
        <v>3426</v>
      </c>
      <c r="I76" s="60">
        <v>101374177.2</v>
      </c>
      <c r="J76" s="58" t="s">
        <v>845</v>
      </c>
      <c r="K76" s="60"/>
      <c r="L76" s="58"/>
      <c r="M76" s="58" t="s">
        <v>69</v>
      </c>
      <c r="N76" s="58" t="s">
        <v>68</v>
      </c>
      <c r="O76" s="58" t="s">
        <v>4093</v>
      </c>
      <c r="P76" s="62" t="s">
        <v>62</v>
      </c>
      <c r="Q76" s="63" t="s">
        <v>4254</v>
      </c>
      <c r="R76" s="63" t="s">
        <v>130</v>
      </c>
    </row>
    <row r="77" spans="2:18" ht="38.25" x14ac:dyDescent="0.2">
      <c r="B77" s="73">
        <v>70</v>
      </c>
      <c r="C77" s="74" t="s">
        <v>26</v>
      </c>
      <c r="D77" s="75" t="s">
        <v>3332</v>
      </c>
      <c r="E77" s="58" t="s">
        <v>63</v>
      </c>
      <c r="F77" s="61"/>
      <c r="G77" s="58" t="s">
        <v>3440</v>
      </c>
      <c r="H77" s="59" t="s">
        <v>3426</v>
      </c>
      <c r="I77" s="60">
        <v>27669600000</v>
      </c>
      <c r="J77" s="58" t="s">
        <v>845</v>
      </c>
      <c r="K77" s="60"/>
      <c r="L77" s="58"/>
      <c r="M77" s="58" t="s">
        <v>69</v>
      </c>
      <c r="N77" s="58" t="s">
        <v>68</v>
      </c>
      <c r="O77" s="58" t="s">
        <v>1172</v>
      </c>
      <c r="P77" s="62" t="s">
        <v>62</v>
      </c>
      <c r="Q77" s="63" t="s">
        <v>4254</v>
      </c>
      <c r="R77" s="63" t="s">
        <v>130</v>
      </c>
    </row>
    <row r="78" spans="2:18" ht="38.25" x14ac:dyDescent="0.2">
      <c r="B78" s="73">
        <v>71</v>
      </c>
      <c r="C78" s="74" t="s">
        <v>26</v>
      </c>
      <c r="D78" s="75" t="s">
        <v>3332</v>
      </c>
      <c r="E78" s="58" t="s">
        <v>1955</v>
      </c>
      <c r="F78" s="61"/>
      <c r="G78" s="58" t="s">
        <v>3441</v>
      </c>
      <c r="H78" s="59" t="s">
        <v>3442</v>
      </c>
      <c r="I78" s="60">
        <v>354000000</v>
      </c>
      <c r="J78" s="58" t="s">
        <v>845</v>
      </c>
      <c r="K78" s="60"/>
      <c r="L78" s="58"/>
      <c r="M78" s="58" t="s">
        <v>69</v>
      </c>
      <c r="N78" s="58" t="s">
        <v>68</v>
      </c>
      <c r="O78" s="58" t="s">
        <v>4094</v>
      </c>
      <c r="P78" s="62" t="s">
        <v>62</v>
      </c>
      <c r="Q78" s="63" t="s">
        <v>4254</v>
      </c>
      <c r="R78" s="63" t="s">
        <v>130</v>
      </c>
    </row>
    <row r="79" spans="2:18" ht="63.75" x14ac:dyDescent="0.2">
      <c r="B79" s="73">
        <v>72</v>
      </c>
      <c r="C79" s="74" t="s">
        <v>26</v>
      </c>
      <c r="D79" s="75" t="s">
        <v>44</v>
      </c>
      <c r="E79" s="58" t="s">
        <v>856</v>
      </c>
      <c r="F79" s="61"/>
      <c r="G79" s="58" t="s">
        <v>3443</v>
      </c>
      <c r="H79" s="59" t="s">
        <v>3442</v>
      </c>
      <c r="I79" s="60">
        <v>113362500</v>
      </c>
      <c r="J79" s="58" t="s">
        <v>845</v>
      </c>
      <c r="K79" s="60"/>
      <c r="L79" s="58"/>
      <c r="M79" s="58" t="s">
        <v>69</v>
      </c>
      <c r="N79" s="58" t="s">
        <v>68</v>
      </c>
      <c r="O79" s="58" t="s">
        <v>4082</v>
      </c>
      <c r="P79" s="62" t="s">
        <v>62</v>
      </c>
      <c r="Q79" s="63" t="s">
        <v>4255</v>
      </c>
      <c r="R79" s="63" t="s">
        <v>131</v>
      </c>
    </row>
    <row r="80" spans="2:18" ht="63.75" x14ac:dyDescent="0.2">
      <c r="B80" s="73">
        <v>73</v>
      </c>
      <c r="C80" s="74" t="s">
        <v>26</v>
      </c>
      <c r="D80" s="75" t="s">
        <v>3332</v>
      </c>
      <c r="E80" s="58" t="s">
        <v>856</v>
      </c>
      <c r="F80" s="61"/>
      <c r="G80" s="58" t="s">
        <v>3444</v>
      </c>
      <c r="H80" s="59" t="s">
        <v>3442</v>
      </c>
      <c r="I80" s="60">
        <v>95617000</v>
      </c>
      <c r="J80" s="58" t="s">
        <v>845</v>
      </c>
      <c r="K80" s="60"/>
      <c r="L80" s="58"/>
      <c r="M80" s="58" t="s">
        <v>69</v>
      </c>
      <c r="N80" s="58" t="s">
        <v>68</v>
      </c>
      <c r="O80" s="58" t="s">
        <v>4095</v>
      </c>
      <c r="P80" s="62" t="s">
        <v>62</v>
      </c>
      <c r="Q80" s="63" t="s">
        <v>4254</v>
      </c>
      <c r="R80" s="63" t="s">
        <v>130</v>
      </c>
    </row>
    <row r="81" spans="2:18" ht="63.75" x14ac:dyDescent="0.2">
      <c r="B81" s="73">
        <v>74</v>
      </c>
      <c r="C81" s="74" t="s">
        <v>26</v>
      </c>
      <c r="D81" s="75" t="s">
        <v>3332</v>
      </c>
      <c r="E81" s="58" t="s">
        <v>856</v>
      </c>
      <c r="F81" s="61"/>
      <c r="G81" s="58" t="s">
        <v>3445</v>
      </c>
      <c r="H81" s="59" t="s">
        <v>3442</v>
      </c>
      <c r="I81" s="60">
        <v>134384000</v>
      </c>
      <c r="J81" s="58" t="s">
        <v>845</v>
      </c>
      <c r="K81" s="60"/>
      <c r="L81" s="58"/>
      <c r="M81" s="58" t="s">
        <v>69</v>
      </c>
      <c r="N81" s="58" t="s">
        <v>68</v>
      </c>
      <c r="O81" s="58" t="s">
        <v>1139</v>
      </c>
      <c r="P81" s="62" t="s">
        <v>62</v>
      </c>
      <c r="Q81" s="63" t="s">
        <v>4254</v>
      </c>
      <c r="R81" s="63" t="s">
        <v>130</v>
      </c>
    </row>
    <row r="82" spans="2:18" ht="38.25" x14ac:dyDescent="0.2">
      <c r="B82" s="73">
        <v>75</v>
      </c>
      <c r="C82" s="74" t="s">
        <v>26</v>
      </c>
      <c r="D82" s="75" t="s">
        <v>3332</v>
      </c>
      <c r="E82" s="58" t="s">
        <v>846</v>
      </c>
      <c r="F82" s="61"/>
      <c r="G82" s="58" t="s">
        <v>3446</v>
      </c>
      <c r="H82" s="59" t="s">
        <v>3442</v>
      </c>
      <c r="I82" s="60">
        <v>22277750</v>
      </c>
      <c r="J82" s="58" t="s">
        <v>845</v>
      </c>
      <c r="K82" s="60"/>
      <c r="L82" s="58"/>
      <c r="M82" s="58" t="s">
        <v>69</v>
      </c>
      <c r="N82" s="58" t="s">
        <v>68</v>
      </c>
      <c r="O82" s="58" t="s">
        <v>945</v>
      </c>
      <c r="P82" s="62" t="s">
        <v>62</v>
      </c>
      <c r="Q82" s="63" t="s">
        <v>4254</v>
      </c>
      <c r="R82" s="63" t="s">
        <v>130</v>
      </c>
    </row>
    <row r="83" spans="2:18" ht="63.75" x14ac:dyDescent="0.2">
      <c r="B83" s="73">
        <v>76</v>
      </c>
      <c r="C83" s="74" t="s">
        <v>26</v>
      </c>
      <c r="D83" s="75" t="s">
        <v>44</v>
      </c>
      <c r="E83" s="58" t="s">
        <v>856</v>
      </c>
      <c r="F83" s="61"/>
      <c r="G83" s="58" t="s">
        <v>3447</v>
      </c>
      <c r="H83" s="59" t="s">
        <v>3442</v>
      </c>
      <c r="I83" s="60">
        <v>99707480</v>
      </c>
      <c r="J83" s="58" t="s">
        <v>845</v>
      </c>
      <c r="K83" s="60"/>
      <c r="L83" s="58"/>
      <c r="M83" s="58" t="s">
        <v>69</v>
      </c>
      <c r="N83" s="58" t="s">
        <v>68</v>
      </c>
      <c r="O83" s="58" t="s">
        <v>4096</v>
      </c>
      <c r="P83" s="62" t="s">
        <v>62</v>
      </c>
      <c r="Q83" s="63" t="s">
        <v>4255</v>
      </c>
      <c r="R83" s="63" t="s">
        <v>131</v>
      </c>
    </row>
    <row r="84" spans="2:18" ht="38.25" x14ac:dyDescent="0.2">
      <c r="B84" s="73">
        <v>77</v>
      </c>
      <c r="C84" s="74" t="s">
        <v>26</v>
      </c>
      <c r="D84" s="75" t="s">
        <v>3332</v>
      </c>
      <c r="E84" s="58" t="s">
        <v>3335</v>
      </c>
      <c r="F84" s="61"/>
      <c r="G84" s="58" t="s">
        <v>3448</v>
      </c>
      <c r="H84" s="59" t="s">
        <v>3442</v>
      </c>
      <c r="I84" s="60">
        <v>278666640</v>
      </c>
      <c r="J84" s="58" t="s">
        <v>845</v>
      </c>
      <c r="K84" s="60"/>
      <c r="L84" s="58"/>
      <c r="M84" s="58" t="s">
        <v>69</v>
      </c>
      <c r="N84" s="58" t="s">
        <v>68</v>
      </c>
      <c r="O84" s="58" t="s">
        <v>1062</v>
      </c>
      <c r="P84" s="62" t="s">
        <v>62</v>
      </c>
      <c r="Q84" s="63" t="s">
        <v>4254</v>
      </c>
      <c r="R84" s="63" t="s">
        <v>130</v>
      </c>
    </row>
    <row r="85" spans="2:18" ht="38.25" x14ac:dyDescent="0.2">
      <c r="B85" s="73">
        <v>78</v>
      </c>
      <c r="C85" s="74" t="s">
        <v>26</v>
      </c>
      <c r="D85" s="75" t="s">
        <v>3332</v>
      </c>
      <c r="E85" s="58" t="s">
        <v>846</v>
      </c>
      <c r="F85" s="61"/>
      <c r="G85" s="58" t="s">
        <v>3449</v>
      </c>
      <c r="H85" s="59" t="s">
        <v>3442</v>
      </c>
      <c r="I85" s="60">
        <v>20222220</v>
      </c>
      <c r="J85" s="58" t="s">
        <v>845</v>
      </c>
      <c r="K85" s="60"/>
      <c r="L85" s="58"/>
      <c r="M85" s="58" t="s">
        <v>69</v>
      </c>
      <c r="N85" s="58" t="s">
        <v>68</v>
      </c>
      <c r="O85" s="58" t="s">
        <v>925</v>
      </c>
      <c r="P85" s="62" t="s">
        <v>62</v>
      </c>
      <c r="Q85" s="63" t="s">
        <v>4254</v>
      </c>
      <c r="R85" s="63" t="s">
        <v>130</v>
      </c>
    </row>
    <row r="86" spans="2:18" ht="38.25" x14ac:dyDescent="0.2">
      <c r="B86" s="73">
        <v>79</v>
      </c>
      <c r="C86" s="74" t="s">
        <v>26</v>
      </c>
      <c r="D86" s="75" t="s">
        <v>3332</v>
      </c>
      <c r="E86" s="58" t="s">
        <v>846</v>
      </c>
      <c r="F86" s="61"/>
      <c r="G86" s="58" t="s">
        <v>3450</v>
      </c>
      <c r="H86" s="59" t="s">
        <v>3442</v>
      </c>
      <c r="I86" s="60">
        <v>23209250</v>
      </c>
      <c r="J86" s="58" t="s">
        <v>845</v>
      </c>
      <c r="K86" s="60"/>
      <c r="L86" s="58"/>
      <c r="M86" s="58" t="s">
        <v>69</v>
      </c>
      <c r="N86" s="58" t="s">
        <v>68</v>
      </c>
      <c r="O86" s="58" t="s">
        <v>938</v>
      </c>
      <c r="P86" s="62" t="s">
        <v>62</v>
      </c>
      <c r="Q86" s="63" t="s">
        <v>4254</v>
      </c>
      <c r="R86" s="63" t="s">
        <v>130</v>
      </c>
    </row>
    <row r="87" spans="2:18" ht="63.75" x14ac:dyDescent="0.2">
      <c r="B87" s="73">
        <v>80</v>
      </c>
      <c r="C87" s="74" t="s">
        <v>26</v>
      </c>
      <c r="D87" s="75" t="s">
        <v>3332</v>
      </c>
      <c r="E87" s="58" t="s">
        <v>856</v>
      </c>
      <c r="F87" s="61"/>
      <c r="G87" s="58" t="s">
        <v>3451</v>
      </c>
      <c r="H87" s="59" t="s">
        <v>3442</v>
      </c>
      <c r="I87" s="60">
        <v>18022000</v>
      </c>
      <c r="J87" s="58" t="s">
        <v>845</v>
      </c>
      <c r="K87" s="60"/>
      <c r="L87" s="58"/>
      <c r="M87" s="58" t="s">
        <v>69</v>
      </c>
      <c r="N87" s="58" t="s">
        <v>68</v>
      </c>
      <c r="O87" s="58" t="s">
        <v>4096</v>
      </c>
      <c r="P87" s="62" t="s">
        <v>62</v>
      </c>
      <c r="Q87" s="63" t="s">
        <v>4254</v>
      </c>
      <c r="R87" s="63" t="s">
        <v>130</v>
      </c>
    </row>
    <row r="88" spans="2:18" ht="63.75" x14ac:dyDescent="0.2">
      <c r="B88" s="73">
        <v>81</v>
      </c>
      <c r="C88" s="74" t="s">
        <v>26</v>
      </c>
      <c r="D88" s="75" t="s">
        <v>44</v>
      </c>
      <c r="E88" s="58" t="s">
        <v>856</v>
      </c>
      <c r="F88" s="61"/>
      <c r="G88" s="58" t="s">
        <v>3452</v>
      </c>
      <c r="H88" s="59" t="s">
        <v>3442</v>
      </c>
      <c r="I88" s="60">
        <v>61214000</v>
      </c>
      <c r="J88" s="58" t="s">
        <v>845</v>
      </c>
      <c r="K88" s="60"/>
      <c r="L88" s="58"/>
      <c r="M88" s="58" t="s">
        <v>69</v>
      </c>
      <c r="N88" s="58" t="s">
        <v>68</v>
      </c>
      <c r="O88" s="58" t="s">
        <v>82</v>
      </c>
      <c r="P88" s="62" t="s">
        <v>62</v>
      </c>
      <c r="Q88" s="63" t="s">
        <v>4255</v>
      </c>
      <c r="R88" s="63" t="s">
        <v>131</v>
      </c>
    </row>
    <row r="89" spans="2:18" ht="38.25" x14ac:dyDescent="0.2">
      <c r="B89" s="73">
        <v>82</v>
      </c>
      <c r="C89" s="74" t="s">
        <v>26</v>
      </c>
      <c r="D89" s="75" t="s">
        <v>3332</v>
      </c>
      <c r="E89" s="58" t="s">
        <v>3336</v>
      </c>
      <c r="F89" s="61"/>
      <c r="G89" s="58" t="s">
        <v>3453</v>
      </c>
      <c r="H89" s="59" t="s">
        <v>3442</v>
      </c>
      <c r="I89" s="60">
        <v>208150000</v>
      </c>
      <c r="J89" s="58" t="s">
        <v>845</v>
      </c>
      <c r="K89" s="60"/>
      <c r="L89" s="58"/>
      <c r="M89" s="58" t="s">
        <v>69</v>
      </c>
      <c r="N89" s="58" t="s">
        <v>68</v>
      </c>
      <c r="O89" s="58" t="s">
        <v>4097</v>
      </c>
      <c r="P89" s="62" t="s">
        <v>62</v>
      </c>
      <c r="Q89" s="63" t="s">
        <v>4254</v>
      </c>
      <c r="R89" s="63" t="s">
        <v>130</v>
      </c>
    </row>
    <row r="90" spans="2:18" ht="38.25" x14ac:dyDescent="0.2">
      <c r="B90" s="73">
        <v>83</v>
      </c>
      <c r="C90" s="74" t="s">
        <v>26</v>
      </c>
      <c r="D90" s="75" t="s">
        <v>3332</v>
      </c>
      <c r="E90" s="58" t="s">
        <v>860</v>
      </c>
      <c r="F90" s="61"/>
      <c r="G90" s="58" t="s">
        <v>3454</v>
      </c>
      <c r="H90" s="59" t="s">
        <v>3442</v>
      </c>
      <c r="I90" s="60">
        <v>194855760</v>
      </c>
      <c r="J90" s="58" t="s">
        <v>845</v>
      </c>
      <c r="K90" s="60"/>
      <c r="L90" s="58"/>
      <c r="M90" s="58" t="s">
        <v>69</v>
      </c>
      <c r="N90" s="58" t="s">
        <v>68</v>
      </c>
      <c r="O90" s="58" t="s">
        <v>1051</v>
      </c>
      <c r="P90" s="62" t="s">
        <v>62</v>
      </c>
      <c r="Q90" s="63" t="s">
        <v>4254</v>
      </c>
      <c r="R90" s="63" t="s">
        <v>130</v>
      </c>
    </row>
    <row r="91" spans="2:18" ht="38.25" x14ac:dyDescent="0.2">
      <c r="B91" s="73">
        <v>84</v>
      </c>
      <c r="C91" s="74" t="s">
        <v>26</v>
      </c>
      <c r="D91" s="75" t="s">
        <v>3332</v>
      </c>
      <c r="E91" s="58" t="s">
        <v>128</v>
      </c>
      <c r="F91" s="61"/>
      <c r="G91" s="58" t="s">
        <v>3455</v>
      </c>
      <c r="H91" s="59" t="s">
        <v>3442</v>
      </c>
      <c r="I91" s="60">
        <v>1599799500</v>
      </c>
      <c r="J91" s="58" t="s">
        <v>845</v>
      </c>
      <c r="K91" s="60"/>
      <c r="L91" s="58"/>
      <c r="M91" s="58" t="s">
        <v>69</v>
      </c>
      <c r="N91" s="58" t="s">
        <v>68</v>
      </c>
      <c r="O91" s="58" t="s">
        <v>4098</v>
      </c>
      <c r="P91" s="62" t="s">
        <v>62</v>
      </c>
      <c r="Q91" s="63" t="s">
        <v>4254</v>
      </c>
      <c r="R91" s="63" t="s">
        <v>130</v>
      </c>
    </row>
    <row r="92" spans="2:18" ht="38.25" x14ac:dyDescent="0.2">
      <c r="B92" s="73">
        <v>85</v>
      </c>
      <c r="C92" s="74" t="s">
        <v>26</v>
      </c>
      <c r="D92" s="75" t="s">
        <v>3332</v>
      </c>
      <c r="E92" s="58" t="s">
        <v>128</v>
      </c>
      <c r="F92" s="61"/>
      <c r="G92" s="58" t="s">
        <v>3456</v>
      </c>
      <c r="H92" s="59" t="s">
        <v>3442</v>
      </c>
      <c r="I92" s="60">
        <v>1618475820</v>
      </c>
      <c r="J92" s="58" t="s">
        <v>845</v>
      </c>
      <c r="K92" s="60"/>
      <c r="L92" s="58"/>
      <c r="M92" s="58" t="s">
        <v>69</v>
      </c>
      <c r="N92" s="58" t="s">
        <v>68</v>
      </c>
      <c r="O92" s="58" t="s">
        <v>4099</v>
      </c>
      <c r="P92" s="62" t="s">
        <v>62</v>
      </c>
      <c r="Q92" s="63" t="s">
        <v>4254</v>
      </c>
      <c r="R92" s="63" t="s">
        <v>130</v>
      </c>
    </row>
    <row r="93" spans="2:18" ht="38.25" x14ac:dyDescent="0.2">
      <c r="B93" s="73">
        <v>86</v>
      </c>
      <c r="C93" s="74" t="s">
        <v>26</v>
      </c>
      <c r="D93" s="75" t="s">
        <v>3332</v>
      </c>
      <c r="E93" s="58" t="s">
        <v>894</v>
      </c>
      <c r="F93" s="61"/>
      <c r="G93" s="58" t="s">
        <v>3457</v>
      </c>
      <c r="H93" s="59" t="s">
        <v>3442</v>
      </c>
      <c r="I93" s="60">
        <v>18750000000</v>
      </c>
      <c r="J93" s="58" t="s">
        <v>845</v>
      </c>
      <c r="K93" s="60"/>
      <c r="L93" s="58"/>
      <c r="M93" s="58" t="s">
        <v>69</v>
      </c>
      <c r="N93" s="58" t="s">
        <v>68</v>
      </c>
      <c r="O93" s="58" t="s">
        <v>923</v>
      </c>
      <c r="P93" s="62" t="s">
        <v>62</v>
      </c>
      <c r="Q93" s="63" t="s">
        <v>4254</v>
      </c>
      <c r="R93" s="63" t="s">
        <v>130</v>
      </c>
    </row>
    <row r="94" spans="2:18" ht="38.25" x14ac:dyDescent="0.2">
      <c r="B94" s="73">
        <v>87</v>
      </c>
      <c r="C94" s="74" t="s">
        <v>26</v>
      </c>
      <c r="D94" s="75" t="s">
        <v>3332</v>
      </c>
      <c r="E94" s="58" t="s">
        <v>894</v>
      </c>
      <c r="F94" s="61"/>
      <c r="G94" s="58" t="s">
        <v>3458</v>
      </c>
      <c r="H94" s="59" t="s">
        <v>3442</v>
      </c>
      <c r="I94" s="60">
        <v>18750000000</v>
      </c>
      <c r="J94" s="58" t="s">
        <v>845</v>
      </c>
      <c r="K94" s="60"/>
      <c r="L94" s="58"/>
      <c r="M94" s="58" t="s">
        <v>69</v>
      </c>
      <c r="N94" s="58" t="s">
        <v>68</v>
      </c>
      <c r="O94" s="58" t="s">
        <v>923</v>
      </c>
      <c r="P94" s="62" t="s">
        <v>62</v>
      </c>
      <c r="Q94" s="63" t="s">
        <v>4254</v>
      </c>
      <c r="R94" s="63" t="s">
        <v>130</v>
      </c>
    </row>
    <row r="95" spans="2:18" ht="38.25" x14ac:dyDescent="0.2">
      <c r="B95" s="73">
        <v>88</v>
      </c>
      <c r="C95" s="74" t="s">
        <v>26</v>
      </c>
      <c r="D95" s="75" t="s">
        <v>3332</v>
      </c>
      <c r="E95" s="58" t="s">
        <v>869</v>
      </c>
      <c r="F95" s="61"/>
      <c r="G95" s="58" t="s">
        <v>3459</v>
      </c>
      <c r="H95" s="59" t="s">
        <v>3460</v>
      </c>
      <c r="I95" s="60">
        <v>91977500</v>
      </c>
      <c r="J95" s="58" t="s">
        <v>845</v>
      </c>
      <c r="K95" s="60"/>
      <c r="L95" s="58"/>
      <c r="M95" s="58" t="s">
        <v>69</v>
      </c>
      <c r="N95" s="58" t="s">
        <v>68</v>
      </c>
      <c r="O95" s="58" t="s">
        <v>970</v>
      </c>
      <c r="P95" s="62" t="s">
        <v>62</v>
      </c>
      <c r="Q95" s="63" t="s">
        <v>4254</v>
      </c>
      <c r="R95" s="63" t="s">
        <v>130</v>
      </c>
    </row>
    <row r="96" spans="2:18" ht="38.25" x14ac:dyDescent="0.2">
      <c r="B96" s="73">
        <v>89</v>
      </c>
      <c r="C96" s="74" t="s">
        <v>26</v>
      </c>
      <c r="D96" s="75" t="s">
        <v>3332</v>
      </c>
      <c r="E96" s="58" t="s">
        <v>846</v>
      </c>
      <c r="F96" s="61"/>
      <c r="G96" s="58" t="s">
        <v>3461</v>
      </c>
      <c r="H96" s="59" t="s">
        <v>3460</v>
      </c>
      <c r="I96" s="60">
        <v>3216090000</v>
      </c>
      <c r="J96" s="58" t="s">
        <v>845</v>
      </c>
      <c r="K96" s="60"/>
      <c r="L96" s="58"/>
      <c r="M96" s="58" t="s">
        <v>69</v>
      </c>
      <c r="N96" s="58" t="s">
        <v>68</v>
      </c>
      <c r="O96" s="58" t="s">
        <v>925</v>
      </c>
      <c r="P96" s="62" t="s">
        <v>62</v>
      </c>
      <c r="Q96" s="63" t="s">
        <v>4254</v>
      </c>
      <c r="R96" s="63" t="s">
        <v>130</v>
      </c>
    </row>
    <row r="97" spans="2:18" ht="38.25" x14ac:dyDescent="0.2">
      <c r="B97" s="73">
        <v>90</v>
      </c>
      <c r="C97" s="74" t="s">
        <v>26</v>
      </c>
      <c r="D97" s="75" t="s">
        <v>3332</v>
      </c>
      <c r="E97" s="58" t="s">
        <v>853</v>
      </c>
      <c r="F97" s="61"/>
      <c r="G97" s="58" t="s">
        <v>3462</v>
      </c>
      <c r="H97" s="59" t="s">
        <v>3460</v>
      </c>
      <c r="I97" s="60">
        <v>7317994768</v>
      </c>
      <c r="J97" s="58" t="s">
        <v>845</v>
      </c>
      <c r="K97" s="60"/>
      <c r="L97" s="58"/>
      <c r="M97" s="58" t="s">
        <v>69</v>
      </c>
      <c r="N97" s="58" t="s">
        <v>68</v>
      </c>
      <c r="O97" s="58" t="s">
        <v>949</v>
      </c>
      <c r="P97" s="62" t="s">
        <v>62</v>
      </c>
      <c r="Q97" s="63" t="s">
        <v>4254</v>
      </c>
      <c r="R97" s="63" t="s">
        <v>130</v>
      </c>
    </row>
    <row r="98" spans="2:18" ht="38.25" x14ac:dyDescent="0.2">
      <c r="B98" s="73">
        <v>91</v>
      </c>
      <c r="C98" s="74" t="s">
        <v>26</v>
      </c>
      <c r="D98" s="75" t="s">
        <v>3332</v>
      </c>
      <c r="E98" s="58" t="s">
        <v>63</v>
      </c>
      <c r="F98" s="61"/>
      <c r="G98" s="58" t="s">
        <v>3463</v>
      </c>
      <c r="H98" s="59" t="s">
        <v>3464</v>
      </c>
      <c r="I98" s="60">
        <v>9072000000</v>
      </c>
      <c r="J98" s="58" t="s">
        <v>845</v>
      </c>
      <c r="K98" s="60"/>
      <c r="L98" s="58"/>
      <c r="M98" s="58" t="s">
        <v>69</v>
      </c>
      <c r="N98" s="58" t="s">
        <v>68</v>
      </c>
      <c r="O98" s="58" t="s">
        <v>911</v>
      </c>
      <c r="P98" s="62" t="s">
        <v>62</v>
      </c>
      <c r="Q98" s="63" t="s">
        <v>4254</v>
      </c>
      <c r="R98" s="63" t="s">
        <v>130</v>
      </c>
    </row>
    <row r="99" spans="2:18" ht="38.25" x14ac:dyDescent="0.2">
      <c r="B99" s="73">
        <v>92</v>
      </c>
      <c r="C99" s="74" t="s">
        <v>26</v>
      </c>
      <c r="D99" s="75" t="s">
        <v>3332</v>
      </c>
      <c r="E99" s="58" t="s">
        <v>128</v>
      </c>
      <c r="F99" s="61"/>
      <c r="G99" s="58" t="s">
        <v>3465</v>
      </c>
      <c r="H99" s="59" t="s">
        <v>3464</v>
      </c>
      <c r="I99" s="60">
        <v>7576242400</v>
      </c>
      <c r="J99" s="58" t="s">
        <v>845</v>
      </c>
      <c r="K99" s="60"/>
      <c r="L99" s="58"/>
      <c r="M99" s="58" t="s">
        <v>69</v>
      </c>
      <c r="N99" s="58" t="s">
        <v>68</v>
      </c>
      <c r="O99" s="58" t="s">
        <v>1026</v>
      </c>
      <c r="P99" s="62" t="s">
        <v>62</v>
      </c>
      <c r="Q99" s="63" t="s">
        <v>4254</v>
      </c>
      <c r="R99" s="63" t="s">
        <v>130</v>
      </c>
    </row>
    <row r="100" spans="2:18" ht="38.25" x14ac:dyDescent="0.2">
      <c r="B100" s="73">
        <v>93</v>
      </c>
      <c r="C100" s="74" t="s">
        <v>26</v>
      </c>
      <c r="D100" s="75" t="s">
        <v>3332</v>
      </c>
      <c r="E100" s="58" t="s">
        <v>128</v>
      </c>
      <c r="F100" s="61"/>
      <c r="G100" s="58" t="s">
        <v>3466</v>
      </c>
      <c r="H100" s="59" t="s">
        <v>3464</v>
      </c>
      <c r="I100" s="60">
        <v>1230615000</v>
      </c>
      <c r="J100" s="58" t="s">
        <v>845</v>
      </c>
      <c r="K100" s="60"/>
      <c r="L100" s="58"/>
      <c r="M100" s="58" t="s">
        <v>69</v>
      </c>
      <c r="N100" s="58" t="s">
        <v>68</v>
      </c>
      <c r="O100" s="58" t="s">
        <v>1057</v>
      </c>
      <c r="P100" s="62" t="s">
        <v>62</v>
      </c>
      <c r="Q100" s="63" t="s">
        <v>4254</v>
      </c>
      <c r="R100" s="63" t="s">
        <v>130</v>
      </c>
    </row>
    <row r="101" spans="2:18" ht="38.25" x14ac:dyDescent="0.2">
      <c r="B101" s="73">
        <v>94</v>
      </c>
      <c r="C101" s="74" t="s">
        <v>26</v>
      </c>
      <c r="D101" s="75" t="s">
        <v>3332</v>
      </c>
      <c r="E101" s="58" t="s">
        <v>63</v>
      </c>
      <c r="F101" s="61"/>
      <c r="G101" s="58" t="s">
        <v>3467</v>
      </c>
      <c r="H101" s="59" t="s">
        <v>3464</v>
      </c>
      <c r="I101" s="60">
        <v>42747165.439999998</v>
      </c>
      <c r="J101" s="58" t="s">
        <v>845</v>
      </c>
      <c r="K101" s="60"/>
      <c r="L101" s="58"/>
      <c r="M101" s="58" t="s">
        <v>69</v>
      </c>
      <c r="N101" s="58" t="s">
        <v>68</v>
      </c>
      <c r="O101" s="58" t="s">
        <v>4100</v>
      </c>
      <c r="P101" s="62" t="s">
        <v>62</v>
      </c>
      <c r="Q101" s="63" t="s">
        <v>4254</v>
      </c>
      <c r="R101" s="63" t="s">
        <v>130</v>
      </c>
    </row>
    <row r="102" spans="2:18" ht="38.25" x14ac:dyDescent="0.2">
      <c r="B102" s="73">
        <v>95</v>
      </c>
      <c r="C102" s="74" t="s">
        <v>26</v>
      </c>
      <c r="D102" s="75" t="s">
        <v>3332</v>
      </c>
      <c r="E102" s="58" t="s">
        <v>63</v>
      </c>
      <c r="F102" s="61"/>
      <c r="G102" s="58" t="s">
        <v>3468</v>
      </c>
      <c r="H102" s="59" t="s">
        <v>3464</v>
      </c>
      <c r="I102" s="60">
        <v>41931379.840000004</v>
      </c>
      <c r="J102" s="58" t="s">
        <v>845</v>
      </c>
      <c r="K102" s="60"/>
      <c r="L102" s="58"/>
      <c r="M102" s="58" t="s">
        <v>69</v>
      </c>
      <c r="N102" s="58" t="s">
        <v>68</v>
      </c>
      <c r="O102" s="58" t="s">
        <v>4101</v>
      </c>
      <c r="P102" s="62" t="s">
        <v>62</v>
      </c>
      <c r="Q102" s="63" t="s">
        <v>4254</v>
      </c>
      <c r="R102" s="63" t="s">
        <v>130</v>
      </c>
    </row>
    <row r="103" spans="2:18" ht="38.25" x14ac:dyDescent="0.2">
      <c r="B103" s="73">
        <v>96</v>
      </c>
      <c r="C103" s="74" t="s">
        <v>26</v>
      </c>
      <c r="D103" s="75" t="s">
        <v>3332</v>
      </c>
      <c r="E103" s="58" t="s">
        <v>63</v>
      </c>
      <c r="F103" s="61"/>
      <c r="G103" s="58" t="s">
        <v>3469</v>
      </c>
      <c r="H103" s="59" t="s">
        <v>3464</v>
      </c>
      <c r="I103" s="60">
        <v>155643082.53999999</v>
      </c>
      <c r="J103" s="58" t="s">
        <v>845</v>
      </c>
      <c r="K103" s="60"/>
      <c r="L103" s="58"/>
      <c r="M103" s="58" t="s">
        <v>69</v>
      </c>
      <c r="N103" s="58" t="s">
        <v>68</v>
      </c>
      <c r="O103" s="58" t="s">
        <v>4102</v>
      </c>
      <c r="P103" s="62" t="s">
        <v>62</v>
      </c>
      <c r="Q103" s="63" t="s">
        <v>4254</v>
      </c>
      <c r="R103" s="63" t="s">
        <v>130</v>
      </c>
    </row>
    <row r="104" spans="2:18" ht="38.25" x14ac:dyDescent="0.2">
      <c r="B104" s="73">
        <v>97</v>
      </c>
      <c r="C104" s="74" t="s">
        <v>26</v>
      </c>
      <c r="D104" s="75" t="s">
        <v>3332</v>
      </c>
      <c r="E104" s="58" t="s">
        <v>63</v>
      </c>
      <c r="F104" s="61"/>
      <c r="G104" s="58" t="s">
        <v>3470</v>
      </c>
      <c r="H104" s="59" t="s">
        <v>3464</v>
      </c>
      <c r="I104" s="60">
        <v>86597492.640000001</v>
      </c>
      <c r="J104" s="58" t="s">
        <v>845</v>
      </c>
      <c r="K104" s="60"/>
      <c r="L104" s="58"/>
      <c r="M104" s="58" t="s">
        <v>69</v>
      </c>
      <c r="N104" s="58" t="s">
        <v>68</v>
      </c>
      <c r="O104" s="58" t="s">
        <v>4103</v>
      </c>
      <c r="P104" s="62" t="s">
        <v>62</v>
      </c>
      <c r="Q104" s="63" t="s">
        <v>4254</v>
      </c>
      <c r="R104" s="63" t="s">
        <v>130</v>
      </c>
    </row>
    <row r="105" spans="2:18" ht="38.25" x14ac:dyDescent="0.2">
      <c r="B105" s="73">
        <v>98</v>
      </c>
      <c r="C105" s="74" t="s">
        <v>26</v>
      </c>
      <c r="D105" s="75" t="s">
        <v>3332</v>
      </c>
      <c r="E105" s="58" t="s">
        <v>63</v>
      </c>
      <c r="F105" s="61"/>
      <c r="G105" s="58" t="s">
        <v>3471</v>
      </c>
      <c r="H105" s="59" t="s">
        <v>3464</v>
      </c>
      <c r="I105" s="60">
        <v>852150000</v>
      </c>
      <c r="J105" s="58" t="s">
        <v>845</v>
      </c>
      <c r="K105" s="60"/>
      <c r="L105" s="58"/>
      <c r="M105" s="58" t="s">
        <v>69</v>
      </c>
      <c r="N105" s="58" t="s">
        <v>68</v>
      </c>
      <c r="O105" s="58" t="s">
        <v>1007</v>
      </c>
      <c r="P105" s="62" t="s">
        <v>62</v>
      </c>
      <c r="Q105" s="63" t="s">
        <v>4254</v>
      </c>
      <c r="R105" s="63" t="s">
        <v>130</v>
      </c>
    </row>
    <row r="106" spans="2:18" ht="38.25" x14ac:dyDescent="0.2">
      <c r="B106" s="73">
        <v>99</v>
      </c>
      <c r="C106" s="74" t="s">
        <v>26</v>
      </c>
      <c r="D106" s="75" t="s">
        <v>3332</v>
      </c>
      <c r="E106" s="58" t="s">
        <v>63</v>
      </c>
      <c r="F106" s="61"/>
      <c r="G106" s="58" t="s">
        <v>3472</v>
      </c>
      <c r="H106" s="59" t="s">
        <v>3464</v>
      </c>
      <c r="I106" s="60">
        <v>778025284.96000004</v>
      </c>
      <c r="J106" s="58" t="s">
        <v>845</v>
      </c>
      <c r="K106" s="60"/>
      <c r="L106" s="58"/>
      <c r="M106" s="58" t="s">
        <v>69</v>
      </c>
      <c r="N106" s="58" t="s">
        <v>68</v>
      </c>
      <c r="O106" s="58" t="s">
        <v>4104</v>
      </c>
      <c r="P106" s="62" t="s">
        <v>62</v>
      </c>
      <c r="Q106" s="63" t="s">
        <v>4254</v>
      </c>
      <c r="R106" s="63" t="s">
        <v>130</v>
      </c>
    </row>
    <row r="107" spans="2:18" ht="38.25" x14ac:dyDescent="0.2">
      <c r="B107" s="73">
        <v>100</v>
      </c>
      <c r="C107" s="74" t="s">
        <v>26</v>
      </c>
      <c r="D107" s="75" t="s">
        <v>3332</v>
      </c>
      <c r="E107" s="58" t="s">
        <v>63</v>
      </c>
      <c r="F107" s="61"/>
      <c r="G107" s="58" t="s">
        <v>3473</v>
      </c>
      <c r="H107" s="59" t="s">
        <v>3464</v>
      </c>
      <c r="I107" s="60">
        <v>782192084.74000001</v>
      </c>
      <c r="J107" s="58" t="s">
        <v>845</v>
      </c>
      <c r="K107" s="60"/>
      <c r="L107" s="58"/>
      <c r="M107" s="58" t="s">
        <v>69</v>
      </c>
      <c r="N107" s="58" t="s">
        <v>68</v>
      </c>
      <c r="O107" s="58" t="s">
        <v>82</v>
      </c>
      <c r="P107" s="62" t="s">
        <v>62</v>
      </c>
      <c r="Q107" s="63" t="s">
        <v>4254</v>
      </c>
      <c r="R107" s="63" t="s">
        <v>130</v>
      </c>
    </row>
    <row r="108" spans="2:18" ht="38.25" x14ac:dyDescent="0.2">
      <c r="B108" s="73">
        <v>101</v>
      </c>
      <c r="C108" s="74" t="s">
        <v>26</v>
      </c>
      <c r="D108" s="75" t="s">
        <v>3332</v>
      </c>
      <c r="E108" s="58" t="s">
        <v>63</v>
      </c>
      <c r="F108" s="61"/>
      <c r="G108" s="58" t="s">
        <v>3474</v>
      </c>
      <c r="H108" s="59" t="s">
        <v>3464</v>
      </c>
      <c r="I108" s="60">
        <v>3004017471</v>
      </c>
      <c r="J108" s="58" t="s">
        <v>845</v>
      </c>
      <c r="K108" s="60"/>
      <c r="L108" s="58"/>
      <c r="M108" s="58" t="s">
        <v>69</v>
      </c>
      <c r="N108" s="58" t="s">
        <v>68</v>
      </c>
      <c r="O108" s="58" t="s">
        <v>4105</v>
      </c>
      <c r="P108" s="62" t="s">
        <v>62</v>
      </c>
      <c r="Q108" s="63" t="s">
        <v>4254</v>
      </c>
      <c r="R108" s="63" t="s">
        <v>130</v>
      </c>
    </row>
    <row r="109" spans="2:18" ht="38.25" x14ac:dyDescent="0.2">
      <c r="B109" s="73">
        <v>102</v>
      </c>
      <c r="C109" s="74" t="s">
        <v>26</v>
      </c>
      <c r="D109" s="75" t="s">
        <v>3332</v>
      </c>
      <c r="E109" s="58" t="s">
        <v>63</v>
      </c>
      <c r="F109" s="61"/>
      <c r="G109" s="58" t="s">
        <v>3475</v>
      </c>
      <c r="H109" s="59" t="s">
        <v>3464</v>
      </c>
      <c r="I109" s="60">
        <v>599500911.5</v>
      </c>
      <c r="J109" s="58" t="s">
        <v>845</v>
      </c>
      <c r="K109" s="60"/>
      <c r="L109" s="58"/>
      <c r="M109" s="58" t="s">
        <v>69</v>
      </c>
      <c r="N109" s="58" t="s">
        <v>68</v>
      </c>
      <c r="O109" s="58" t="s">
        <v>4106</v>
      </c>
      <c r="P109" s="62" t="s">
        <v>62</v>
      </c>
      <c r="Q109" s="63" t="s">
        <v>4254</v>
      </c>
      <c r="R109" s="63" t="s">
        <v>130</v>
      </c>
    </row>
    <row r="110" spans="2:18" ht="38.25" x14ac:dyDescent="0.2">
      <c r="B110" s="73">
        <v>103</v>
      </c>
      <c r="C110" s="74" t="s">
        <v>26</v>
      </c>
      <c r="D110" s="75" t="s">
        <v>3332</v>
      </c>
      <c r="E110" s="58" t="s">
        <v>63</v>
      </c>
      <c r="F110" s="61"/>
      <c r="G110" s="58" t="s">
        <v>3476</v>
      </c>
      <c r="H110" s="59" t="s">
        <v>3464</v>
      </c>
      <c r="I110" s="60">
        <v>81578560</v>
      </c>
      <c r="J110" s="58" t="s">
        <v>845</v>
      </c>
      <c r="K110" s="60"/>
      <c r="L110" s="58"/>
      <c r="M110" s="58" t="s">
        <v>69</v>
      </c>
      <c r="N110" s="58" t="s">
        <v>68</v>
      </c>
      <c r="O110" s="58" t="s">
        <v>4107</v>
      </c>
      <c r="P110" s="62" t="s">
        <v>62</v>
      </c>
      <c r="Q110" s="63" t="s">
        <v>4254</v>
      </c>
      <c r="R110" s="63" t="s">
        <v>130</v>
      </c>
    </row>
    <row r="111" spans="2:18" ht="38.25" x14ac:dyDescent="0.2">
      <c r="B111" s="73">
        <v>104</v>
      </c>
      <c r="C111" s="74" t="s">
        <v>26</v>
      </c>
      <c r="D111" s="75" t="s">
        <v>3332</v>
      </c>
      <c r="E111" s="58" t="s">
        <v>63</v>
      </c>
      <c r="F111" s="61"/>
      <c r="G111" s="58" t="s">
        <v>3477</v>
      </c>
      <c r="H111" s="59" t="s">
        <v>3464</v>
      </c>
      <c r="I111" s="60">
        <v>81578560</v>
      </c>
      <c r="J111" s="58" t="s">
        <v>845</v>
      </c>
      <c r="K111" s="60"/>
      <c r="L111" s="58"/>
      <c r="M111" s="58" t="s">
        <v>69</v>
      </c>
      <c r="N111" s="58" t="s">
        <v>68</v>
      </c>
      <c r="O111" s="58" t="s">
        <v>4108</v>
      </c>
      <c r="P111" s="62" t="s">
        <v>62</v>
      </c>
      <c r="Q111" s="63" t="s">
        <v>4254</v>
      </c>
      <c r="R111" s="63" t="s">
        <v>130</v>
      </c>
    </row>
    <row r="112" spans="2:18" ht="38.25" x14ac:dyDescent="0.2">
      <c r="B112" s="73">
        <v>105</v>
      </c>
      <c r="C112" s="74" t="s">
        <v>26</v>
      </c>
      <c r="D112" s="75" t="s">
        <v>3332</v>
      </c>
      <c r="E112" s="58" t="s">
        <v>63</v>
      </c>
      <c r="F112" s="61"/>
      <c r="G112" s="58" t="s">
        <v>3478</v>
      </c>
      <c r="H112" s="59" t="s">
        <v>3464</v>
      </c>
      <c r="I112" s="60">
        <v>81578560</v>
      </c>
      <c r="J112" s="58" t="s">
        <v>845</v>
      </c>
      <c r="K112" s="60"/>
      <c r="L112" s="58"/>
      <c r="M112" s="58" t="s">
        <v>69</v>
      </c>
      <c r="N112" s="58" t="s">
        <v>68</v>
      </c>
      <c r="O112" s="58" t="s">
        <v>4109</v>
      </c>
      <c r="P112" s="62" t="s">
        <v>62</v>
      </c>
      <c r="Q112" s="63" t="s">
        <v>4254</v>
      </c>
      <c r="R112" s="63" t="s">
        <v>130</v>
      </c>
    </row>
    <row r="113" spans="2:18" ht="38.25" x14ac:dyDescent="0.2">
      <c r="B113" s="73">
        <v>106</v>
      </c>
      <c r="C113" s="74" t="s">
        <v>26</v>
      </c>
      <c r="D113" s="75" t="s">
        <v>3332</v>
      </c>
      <c r="E113" s="58" t="s">
        <v>63</v>
      </c>
      <c r="F113" s="61"/>
      <c r="G113" s="58" t="s">
        <v>3479</v>
      </c>
      <c r="H113" s="59" t="s">
        <v>3464</v>
      </c>
      <c r="I113" s="60">
        <v>81578560</v>
      </c>
      <c r="J113" s="58" t="s">
        <v>845</v>
      </c>
      <c r="K113" s="60"/>
      <c r="L113" s="58"/>
      <c r="M113" s="58" t="s">
        <v>69</v>
      </c>
      <c r="N113" s="58" t="s">
        <v>68</v>
      </c>
      <c r="O113" s="58" t="s">
        <v>4110</v>
      </c>
      <c r="P113" s="62" t="s">
        <v>62</v>
      </c>
      <c r="Q113" s="63" t="s">
        <v>4254</v>
      </c>
      <c r="R113" s="63" t="s">
        <v>130</v>
      </c>
    </row>
    <row r="114" spans="2:18" ht="38.25" x14ac:dyDescent="0.2">
      <c r="B114" s="73">
        <v>107</v>
      </c>
      <c r="C114" s="74" t="s">
        <v>26</v>
      </c>
      <c r="D114" s="75" t="s">
        <v>3332</v>
      </c>
      <c r="E114" s="58" t="s">
        <v>63</v>
      </c>
      <c r="F114" s="61"/>
      <c r="G114" s="58" t="s">
        <v>3480</v>
      </c>
      <c r="H114" s="59" t="s">
        <v>3464</v>
      </c>
      <c r="I114" s="60">
        <v>122169264</v>
      </c>
      <c r="J114" s="58" t="s">
        <v>845</v>
      </c>
      <c r="K114" s="60"/>
      <c r="L114" s="58"/>
      <c r="M114" s="58" t="s">
        <v>69</v>
      </c>
      <c r="N114" s="58" t="s">
        <v>68</v>
      </c>
      <c r="O114" s="58" t="s">
        <v>4111</v>
      </c>
      <c r="P114" s="62" t="s">
        <v>62</v>
      </c>
      <c r="Q114" s="63" t="s">
        <v>4254</v>
      </c>
      <c r="R114" s="63" t="s">
        <v>130</v>
      </c>
    </row>
    <row r="115" spans="2:18" ht="38.25" x14ac:dyDescent="0.2">
      <c r="B115" s="73">
        <v>108</v>
      </c>
      <c r="C115" s="74" t="s">
        <v>26</v>
      </c>
      <c r="D115" s="75" t="s">
        <v>3332</v>
      </c>
      <c r="E115" s="58" t="s">
        <v>63</v>
      </c>
      <c r="F115" s="61"/>
      <c r="G115" s="58" t="s">
        <v>3481</v>
      </c>
      <c r="H115" s="59" t="s">
        <v>3464</v>
      </c>
      <c r="I115" s="60">
        <v>122169264</v>
      </c>
      <c r="J115" s="58" t="s">
        <v>845</v>
      </c>
      <c r="K115" s="60"/>
      <c r="L115" s="58"/>
      <c r="M115" s="58" t="s">
        <v>69</v>
      </c>
      <c r="N115" s="58" t="s">
        <v>68</v>
      </c>
      <c r="O115" s="58" t="s">
        <v>4112</v>
      </c>
      <c r="P115" s="62" t="s">
        <v>62</v>
      </c>
      <c r="Q115" s="63" t="s">
        <v>4254</v>
      </c>
      <c r="R115" s="63" t="s">
        <v>130</v>
      </c>
    </row>
    <row r="116" spans="2:18" ht="38.25" x14ac:dyDescent="0.2">
      <c r="B116" s="73">
        <v>109</v>
      </c>
      <c r="C116" s="74" t="s">
        <v>26</v>
      </c>
      <c r="D116" s="75" t="s">
        <v>3332</v>
      </c>
      <c r="E116" s="58" t="s">
        <v>857</v>
      </c>
      <c r="F116" s="61"/>
      <c r="G116" s="58" t="s">
        <v>3482</v>
      </c>
      <c r="H116" s="59" t="s">
        <v>3483</v>
      </c>
      <c r="I116" s="60">
        <v>780066600</v>
      </c>
      <c r="J116" s="58" t="s">
        <v>845</v>
      </c>
      <c r="K116" s="60"/>
      <c r="L116" s="58"/>
      <c r="M116" s="58" t="s">
        <v>69</v>
      </c>
      <c r="N116" s="58" t="s">
        <v>68</v>
      </c>
      <c r="O116" s="58" t="s">
        <v>1184</v>
      </c>
      <c r="P116" s="62" t="s">
        <v>62</v>
      </c>
      <c r="Q116" s="63" t="s">
        <v>4254</v>
      </c>
      <c r="R116" s="63" t="s">
        <v>130</v>
      </c>
    </row>
    <row r="117" spans="2:18" ht="38.25" x14ac:dyDescent="0.2">
      <c r="B117" s="73">
        <v>110</v>
      </c>
      <c r="C117" s="74" t="s">
        <v>26</v>
      </c>
      <c r="D117" s="75" t="s">
        <v>44</v>
      </c>
      <c r="E117" s="58" t="s">
        <v>888</v>
      </c>
      <c r="F117" s="61"/>
      <c r="G117" s="58" t="s">
        <v>3484</v>
      </c>
      <c r="H117" s="59" t="s">
        <v>3485</v>
      </c>
      <c r="I117" s="60">
        <v>850000000</v>
      </c>
      <c r="J117" s="58" t="s">
        <v>845</v>
      </c>
      <c r="K117" s="60"/>
      <c r="L117" s="58"/>
      <c r="M117" s="58" t="s">
        <v>69</v>
      </c>
      <c r="N117" s="58" t="s">
        <v>68</v>
      </c>
      <c r="O117" s="58" t="s">
        <v>1125</v>
      </c>
      <c r="P117" s="62" t="s">
        <v>62</v>
      </c>
      <c r="Q117" s="63" t="s">
        <v>4255</v>
      </c>
      <c r="R117" s="63" t="s">
        <v>131</v>
      </c>
    </row>
    <row r="118" spans="2:18" ht="38.25" x14ac:dyDescent="0.2">
      <c r="B118" s="73">
        <v>111</v>
      </c>
      <c r="C118" s="74" t="s">
        <v>26</v>
      </c>
      <c r="D118" s="75" t="s">
        <v>3332</v>
      </c>
      <c r="E118" s="58" t="s">
        <v>3337</v>
      </c>
      <c r="F118" s="61"/>
      <c r="G118" s="58" t="s">
        <v>3486</v>
      </c>
      <c r="H118" s="59" t="s">
        <v>3485</v>
      </c>
      <c r="I118" s="60">
        <v>114800000</v>
      </c>
      <c r="J118" s="58" t="s">
        <v>845</v>
      </c>
      <c r="K118" s="60"/>
      <c r="L118" s="58"/>
      <c r="M118" s="58" t="s">
        <v>69</v>
      </c>
      <c r="N118" s="58" t="s">
        <v>68</v>
      </c>
      <c r="O118" s="58" t="s">
        <v>4113</v>
      </c>
      <c r="P118" s="62" t="s">
        <v>62</v>
      </c>
      <c r="Q118" s="63" t="s">
        <v>4254</v>
      </c>
      <c r="R118" s="63" t="s">
        <v>130</v>
      </c>
    </row>
    <row r="119" spans="2:18" ht="51" x14ac:dyDescent="0.2">
      <c r="B119" s="73">
        <v>112</v>
      </c>
      <c r="C119" s="74" t="s">
        <v>26</v>
      </c>
      <c r="D119" s="75" t="s">
        <v>3332</v>
      </c>
      <c r="E119" s="58" t="s">
        <v>904</v>
      </c>
      <c r="F119" s="61"/>
      <c r="G119" s="58" t="s">
        <v>3487</v>
      </c>
      <c r="H119" s="59" t="s">
        <v>3485</v>
      </c>
      <c r="I119" s="60">
        <v>185024000</v>
      </c>
      <c r="J119" s="58" t="s">
        <v>845</v>
      </c>
      <c r="K119" s="58"/>
      <c r="L119" s="58"/>
      <c r="M119" s="58" t="s">
        <v>69</v>
      </c>
      <c r="N119" s="58" t="s">
        <v>68</v>
      </c>
      <c r="O119" s="58" t="s">
        <v>1221</v>
      </c>
      <c r="P119" s="62" t="s">
        <v>62</v>
      </c>
      <c r="Q119" s="63" t="s">
        <v>4254</v>
      </c>
      <c r="R119" s="63" t="s">
        <v>130</v>
      </c>
    </row>
    <row r="120" spans="2:18" ht="51" x14ac:dyDescent="0.2">
      <c r="B120" s="73">
        <v>113</v>
      </c>
      <c r="C120" s="74" t="s">
        <v>26</v>
      </c>
      <c r="D120" s="75" t="s">
        <v>3332</v>
      </c>
      <c r="E120" s="58" t="s">
        <v>904</v>
      </c>
      <c r="F120" s="61"/>
      <c r="G120" s="58" t="s">
        <v>3488</v>
      </c>
      <c r="H120" s="59" t="s">
        <v>3485</v>
      </c>
      <c r="I120" s="60">
        <v>192080000</v>
      </c>
      <c r="J120" s="58" t="s">
        <v>845</v>
      </c>
      <c r="K120" s="60"/>
      <c r="L120" s="58"/>
      <c r="M120" s="58" t="s">
        <v>69</v>
      </c>
      <c r="N120" s="58" t="s">
        <v>68</v>
      </c>
      <c r="O120" s="58" t="s">
        <v>1222</v>
      </c>
      <c r="P120" s="62" t="s">
        <v>62</v>
      </c>
      <c r="Q120" s="63" t="s">
        <v>4254</v>
      </c>
      <c r="R120" s="63" t="s">
        <v>130</v>
      </c>
    </row>
    <row r="121" spans="2:18" ht="38.25" x14ac:dyDescent="0.2">
      <c r="B121" s="73">
        <v>114</v>
      </c>
      <c r="C121" s="74" t="s">
        <v>26</v>
      </c>
      <c r="D121" s="75" t="s">
        <v>44</v>
      </c>
      <c r="E121" s="58" t="s">
        <v>881</v>
      </c>
      <c r="F121" s="61"/>
      <c r="G121" s="58" t="s">
        <v>3489</v>
      </c>
      <c r="H121" s="59" t="s">
        <v>3485</v>
      </c>
      <c r="I121" s="60">
        <v>275650000</v>
      </c>
      <c r="J121" s="58" t="s">
        <v>845</v>
      </c>
      <c r="K121" s="60"/>
      <c r="L121" s="58"/>
      <c r="M121" s="58" t="s">
        <v>69</v>
      </c>
      <c r="N121" s="58" t="s">
        <v>68</v>
      </c>
      <c r="O121" s="58" t="s">
        <v>1019</v>
      </c>
      <c r="P121" s="62" t="s">
        <v>62</v>
      </c>
      <c r="Q121" s="63" t="s">
        <v>4255</v>
      </c>
      <c r="R121" s="63" t="s">
        <v>131</v>
      </c>
    </row>
    <row r="122" spans="2:18" ht="38.25" x14ac:dyDescent="0.2">
      <c r="B122" s="73">
        <v>115</v>
      </c>
      <c r="C122" s="74" t="s">
        <v>26</v>
      </c>
      <c r="D122" s="75" t="s">
        <v>44</v>
      </c>
      <c r="E122" s="58" t="s">
        <v>881</v>
      </c>
      <c r="F122" s="61"/>
      <c r="G122" s="58" t="s">
        <v>3490</v>
      </c>
      <c r="H122" s="59" t="s">
        <v>3485</v>
      </c>
      <c r="I122" s="60">
        <v>116909000</v>
      </c>
      <c r="J122" s="58" t="s">
        <v>845</v>
      </c>
      <c r="K122" s="60"/>
      <c r="L122" s="58"/>
      <c r="M122" s="58" t="s">
        <v>69</v>
      </c>
      <c r="N122" s="58" t="s">
        <v>68</v>
      </c>
      <c r="O122" s="58" t="s">
        <v>4114</v>
      </c>
      <c r="P122" s="62" t="s">
        <v>62</v>
      </c>
      <c r="Q122" s="63" t="s">
        <v>4255</v>
      </c>
      <c r="R122" s="63" t="s">
        <v>131</v>
      </c>
    </row>
    <row r="123" spans="2:18" ht="38.25" x14ac:dyDescent="0.2">
      <c r="B123" s="73">
        <v>116</v>
      </c>
      <c r="C123" s="74" t="s">
        <v>26</v>
      </c>
      <c r="D123" s="75" t="s">
        <v>44</v>
      </c>
      <c r="E123" s="58" t="s">
        <v>881</v>
      </c>
      <c r="F123" s="61"/>
      <c r="G123" s="58" t="s">
        <v>3491</v>
      </c>
      <c r="H123" s="59" t="s">
        <v>3485</v>
      </c>
      <c r="I123" s="60">
        <v>205762500</v>
      </c>
      <c r="J123" s="58" t="s">
        <v>845</v>
      </c>
      <c r="K123" s="60"/>
      <c r="L123" s="58"/>
      <c r="M123" s="58" t="s">
        <v>69</v>
      </c>
      <c r="N123" s="58" t="s">
        <v>68</v>
      </c>
      <c r="O123" s="58" t="s">
        <v>4115</v>
      </c>
      <c r="P123" s="62" t="s">
        <v>62</v>
      </c>
      <c r="Q123" s="63" t="s">
        <v>4255</v>
      </c>
      <c r="R123" s="63" t="s">
        <v>131</v>
      </c>
    </row>
    <row r="124" spans="2:18" ht="38.25" x14ac:dyDescent="0.2">
      <c r="B124" s="73">
        <v>117</v>
      </c>
      <c r="C124" s="74" t="s">
        <v>26</v>
      </c>
      <c r="D124" s="75" t="s">
        <v>44</v>
      </c>
      <c r="E124" s="58" t="s">
        <v>881</v>
      </c>
      <c r="F124" s="61"/>
      <c r="G124" s="58" t="s">
        <v>3492</v>
      </c>
      <c r="H124" s="59" t="s">
        <v>3485</v>
      </c>
      <c r="I124" s="60">
        <v>129480000</v>
      </c>
      <c r="J124" s="58" t="s">
        <v>845</v>
      </c>
      <c r="K124" s="60"/>
      <c r="L124" s="58"/>
      <c r="M124" s="58" t="s">
        <v>69</v>
      </c>
      <c r="N124" s="58" t="s">
        <v>68</v>
      </c>
      <c r="O124" s="58" t="s">
        <v>4116</v>
      </c>
      <c r="P124" s="62" t="s">
        <v>62</v>
      </c>
      <c r="Q124" s="63" t="s">
        <v>4255</v>
      </c>
      <c r="R124" s="63" t="s">
        <v>131</v>
      </c>
    </row>
    <row r="125" spans="2:18" ht="38.25" x14ac:dyDescent="0.2">
      <c r="B125" s="73">
        <v>118</v>
      </c>
      <c r="C125" s="74" t="s">
        <v>26</v>
      </c>
      <c r="D125" s="75" t="s">
        <v>3332</v>
      </c>
      <c r="E125" s="58" t="s">
        <v>872</v>
      </c>
      <c r="F125" s="61"/>
      <c r="G125" s="58" t="s">
        <v>3493</v>
      </c>
      <c r="H125" s="59" t="s">
        <v>3485</v>
      </c>
      <c r="I125" s="60">
        <v>1444800000</v>
      </c>
      <c r="J125" s="58" t="s">
        <v>845</v>
      </c>
      <c r="K125" s="60"/>
      <c r="L125" s="58"/>
      <c r="M125" s="58" t="s">
        <v>69</v>
      </c>
      <c r="N125" s="58" t="s">
        <v>68</v>
      </c>
      <c r="O125" s="58" t="s">
        <v>986</v>
      </c>
      <c r="P125" s="62" t="s">
        <v>62</v>
      </c>
      <c r="Q125" s="63" t="s">
        <v>4254</v>
      </c>
      <c r="R125" s="63" t="s">
        <v>130</v>
      </c>
    </row>
    <row r="126" spans="2:18" ht="38.25" x14ac:dyDescent="0.2">
      <c r="B126" s="73">
        <v>119</v>
      </c>
      <c r="C126" s="74" t="s">
        <v>26</v>
      </c>
      <c r="D126" s="75" t="s">
        <v>3332</v>
      </c>
      <c r="E126" s="58" t="s">
        <v>852</v>
      </c>
      <c r="F126" s="61"/>
      <c r="G126" s="58" t="s">
        <v>3494</v>
      </c>
      <c r="H126" s="59" t="s">
        <v>3485</v>
      </c>
      <c r="I126" s="60">
        <v>186740512</v>
      </c>
      <c r="J126" s="58" t="s">
        <v>845</v>
      </c>
      <c r="K126" s="60"/>
      <c r="L126" s="58"/>
      <c r="M126" s="58" t="s">
        <v>69</v>
      </c>
      <c r="N126" s="58" t="s">
        <v>68</v>
      </c>
      <c r="O126" s="58" t="s">
        <v>4117</v>
      </c>
      <c r="P126" s="62" t="s">
        <v>62</v>
      </c>
      <c r="Q126" s="63" t="s">
        <v>4254</v>
      </c>
      <c r="R126" s="63" t="s">
        <v>130</v>
      </c>
    </row>
    <row r="127" spans="2:18" ht="38.25" x14ac:dyDescent="0.2">
      <c r="B127" s="73">
        <v>120</v>
      </c>
      <c r="C127" s="74" t="s">
        <v>26</v>
      </c>
      <c r="D127" s="75" t="s">
        <v>3332</v>
      </c>
      <c r="E127" s="58" t="s">
        <v>128</v>
      </c>
      <c r="F127" s="61"/>
      <c r="G127" s="58" t="s">
        <v>3495</v>
      </c>
      <c r="H127" s="59" t="s">
        <v>3485</v>
      </c>
      <c r="I127" s="60">
        <v>3110246880</v>
      </c>
      <c r="J127" s="58" t="s">
        <v>845</v>
      </c>
      <c r="K127" s="60"/>
      <c r="L127" s="58"/>
      <c r="M127" s="58" t="s">
        <v>69</v>
      </c>
      <c r="N127" s="58" t="s">
        <v>68</v>
      </c>
      <c r="O127" s="58" t="s">
        <v>1026</v>
      </c>
      <c r="P127" s="62" t="s">
        <v>62</v>
      </c>
      <c r="Q127" s="63" t="s">
        <v>4254</v>
      </c>
      <c r="R127" s="63" t="s">
        <v>130</v>
      </c>
    </row>
    <row r="128" spans="2:18" ht="38.25" x14ac:dyDescent="0.2">
      <c r="B128" s="73">
        <v>121</v>
      </c>
      <c r="C128" s="74" t="s">
        <v>26</v>
      </c>
      <c r="D128" s="75" t="s">
        <v>3332</v>
      </c>
      <c r="E128" s="58" t="s">
        <v>128</v>
      </c>
      <c r="F128" s="61"/>
      <c r="G128" s="58" t="s">
        <v>3496</v>
      </c>
      <c r="H128" s="59" t="s">
        <v>3485</v>
      </c>
      <c r="I128" s="60">
        <v>3189996800</v>
      </c>
      <c r="J128" s="58" t="s">
        <v>845</v>
      </c>
      <c r="K128" s="60"/>
      <c r="L128" s="58"/>
      <c r="M128" s="58" t="s">
        <v>69</v>
      </c>
      <c r="N128" s="58" t="s">
        <v>68</v>
      </c>
      <c r="O128" s="58" t="s">
        <v>1127</v>
      </c>
      <c r="P128" s="62" t="s">
        <v>62</v>
      </c>
      <c r="Q128" s="63" t="s">
        <v>4254</v>
      </c>
      <c r="R128" s="63" t="s">
        <v>130</v>
      </c>
    </row>
    <row r="129" spans="2:18" ht="38.25" x14ac:dyDescent="0.2">
      <c r="B129" s="73">
        <v>122</v>
      </c>
      <c r="C129" s="74" t="s">
        <v>26</v>
      </c>
      <c r="D129" s="75" t="s">
        <v>3332</v>
      </c>
      <c r="E129" s="58" t="s">
        <v>852</v>
      </c>
      <c r="F129" s="61"/>
      <c r="G129" s="58" t="s">
        <v>3497</v>
      </c>
      <c r="H129" s="59" t="s">
        <v>3485</v>
      </c>
      <c r="I129" s="60">
        <v>1269396800</v>
      </c>
      <c r="J129" s="58" t="s">
        <v>845</v>
      </c>
      <c r="K129" s="60"/>
      <c r="L129" s="58"/>
      <c r="M129" s="58" t="s">
        <v>69</v>
      </c>
      <c r="N129" s="58" t="s">
        <v>68</v>
      </c>
      <c r="O129" s="58" t="s">
        <v>4118</v>
      </c>
      <c r="P129" s="62" t="s">
        <v>62</v>
      </c>
      <c r="Q129" s="63" t="s">
        <v>4254</v>
      </c>
      <c r="R129" s="63" t="s">
        <v>130</v>
      </c>
    </row>
    <row r="130" spans="2:18" ht="38.25" x14ac:dyDescent="0.2">
      <c r="B130" s="73">
        <v>123</v>
      </c>
      <c r="C130" s="74" t="s">
        <v>26</v>
      </c>
      <c r="D130" s="75" t="s">
        <v>44</v>
      </c>
      <c r="E130" s="58" t="s">
        <v>881</v>
      </c>
      <c r="F130" s="61"/>
      <c r="G130" s="58" t="s">
        <v>3498</v>
      </c>
      <c r="H130" s="59" t="s">
        <v>3485</v>
      </c>
      <c r="I130" s="60">
        <v>330000000</v>
      </c>
      <c r="J130" s="58" t="s">
        <v>845</v>
      </c>
      <c r="K130" s="60"/>
      <c r="L130" s="58"/>
      <c r="M130" s="58" t="s">
        <v>69</v>
      </c>
      <c r="N130" s="58" t="s">
        <v>68</v>
      </c>
      <c r="O130" s="58" t="s">
        <v>1061</v>
      </c>
      <c r="P130" s="62" t="s">
        <v>62</v>
      </c>
      <c r="Q130" s="63" t="s">
        <v>4255</v>
      </c>
      <c r="R130" s="63" t="s">
        <v>131</v>
      </c>
    </row>
    <row r="131" spans="2:18" ht="38.25" x14ac:dyDescent="0.2">
      <c r="B131" s="73">
        <v>124</v>
      </c>
      <c r="C131" s="74" t="s">
        <v>26</v>
      </c>
      <c r="D131" s="75" t="s">
        <v>3332</v>
      </c>
      <c r="E131" s="58" t="s">
        <v>870</v>
      </c>
      <c r="F131" s="61"/>
      <c r="G131" s="58" t="s">
        <v>3499</v>
      </c>
      <c r="H131" s="59" t="s">
        <v>3485</v>
      </c>
      <c r="I131" s="60">
        <v>549120000</v>
      </c>
      <c r="J131" s="58" t="s">
        <v>845</v>
      </c>
      <c r="K131" s="60"/>
      <c r="L131" s="58"/>
      <c r="M131" s="58" t="s">
        <v>69</v>
      </c>
      <c r="N131" s="58" t="s">
        <v>68</v>
      </c>
      <c r="O131" s="58" t="s">
        <v>941</v>
      </c>
      <c r="P131" s="62" t="s">
        <v>62</v>
      </c>
      <c r="Q131" s="63" t="s">
        <v>4254</v>
      </c>
      <c r="R131" s="63" t="s">
        <v>130</v>
      </c>
    </row>
    <row r="132" spans="2:18" ht="38.25" x14ac:dyDescent="0.2">
      <c r="B132" s="73">
        <v>125</v>
      </c>
      <c r="C132" s="74" t="s">
        <v>26</v>
      </c>
      <c r="D132" s="75" t="s">
        <v>3332</v>
      </c>
      <c r="E132" s="58" t="s">
        <v>126</v>
      </c>
      <c r="F132" s="61"/>
      <c r="G132" s="58" t="s">
        <v>3500</v>
      </c>
      <c r="H132" s="59" t="s">
        <v>3485</v>
      </c>
      <c r="I132" s="60">
        <v>549120000</v>
      </c>
      <c r="J132" s="58" t="s">
        <v>845</v>
      </c>
      <c r="K132" s="60"/>
      <c r="L132" s="58"/>
      <c r="M132" s="58" t="s">
        <v>69</v>
      </c>
      <c r="N132" s="58" t="s">
        <v>68</v>
      </c>
      <c r="O132" s="58" t="s">
        <v>941</v>
      </c>
      <c r="P132" s="62" t="s">
        <v>62</v>
      </c>
      <c r="Q132" s="63" t="s">
        <v>4254</v>
      </c>
      <c r="R132" s="63" t="s">
        <v>130</v>
      </c>
    </row>
    <row r="133" spans="2:18" ht="38.25" x14ac:dyDescent="0.2">
      <c r="B133" s="73">
        <v>126</v>
      </c>
      <c r="C133" s="74" t="s">
        <v>26</v>
      </c>
      <c r="D133" s="75" t="s">
        <v>44</v>
      </c>
      <c r="E133" s="58" t="s">
        <v>881</v>
      </c>
      <c r="F133" s="61"/>
      <c r="G133" s="58" t="s">
        <v>3501</v>
      </c>
      <c r="H133" s="59" t="s">
        <v>3485</v>
      </c>
      <c r="I133" s="60">
        <v>147000000</v>
      </c>
      <c r="J133" s="58" t="s">
        <v>845</v>
      </c>
      <c r="K133" s="60"/>
      <c r="L133" s="58"/>
      <c r="M133" s="58" t="s">
        <v>69</v>
      </c>
      <c r="N133" s="58" t="s">
        <v>68</v>
      </c>
      <c r="O133" s="58" t="s">
        <v>4119</v>
      </c>
      <c r="P133" s="62" t="s">
        <v>62</v>
      </c>
      <c r="Q133" s="63" t="s">
        <v>4255</v>
      </c>
      <c r="R133" s="63" t="s">
        <v>131</v>
      </c>
    </row>
    <row r="134" spans="2:18" ht="38.25" x14ac:dyDescent="0.2">
      <c r="B134" s="73">
        <v>127</v>
      </c>
      <c r="C134" s="74" t="s">
        <v>26</v>
      </c>
      <c r="D134" s="75" t="s">
        <v>44</v>
      </c>
      <c r="E134" s="58" t="s">
        <v>857</v>
      </c>
      <c r="F134" s="61"/>
      <c r="G134" s="58" t="s">
        <v>3502</v>
      </c>
      <c r="H134" s="59" t="s">
        <v>3485</v>
      </c>
      <c r="I134" s="60">
        <v>1022000000</v>
      </c>
      <c r="J134" s="58" t="s">
        <v>845</v>
      </c>
      <c r="K134" s="60"/>
      <c r="L134" s="58"/>
      <c r="M134" s="58" t="s">
        <v>69</v>
      </c>
      <c r="N134" s="58" t="s">
        <v>68</v>
      </c>
      <c r="O134" s="58" t="s">
        <v>1219</v>
      </c>
      <c r="P134" s="62" t="s">
        <v>62</v>
      </c>
      <c r="Q134" s="63" t="s">
        <v>4255</v>
      </c>
      <c r="R134" s="63" t="s">
        <v>131</v>
      </c>
    </row>
    <row r="135" spans="2:18" ht="38.25" x14ac:dyDescent="0.2">
      <c r="B135" s="73">
        <v>128</v>
      </c>
      <c r="C135" s="74" t="s">
        <v>26</v>
      </c>
      <c r="D135" s="75" t="s">
        <v>3332</v>
      </c>
      <c r="E135" s="58" t="s">
        <v>851</v>
      </c>
      <c r="F135" s="61"/>
      <c r="G135" s="58" t="s">
        <v>3503</v>
      </c>
      <c r="H135" s="59" t="s">
        <v>3504</v>
      </c>
      <c r="I135" s="60">
        <v>87500000</v>
      </c>
      <c r="J135" s="58" t="s">
        <v>845</v>
      </c>
      <c r="K135" s="60"/>
      <c r="L135" s="58"/>
      <c r="M135" s="58" t="s">
        <v>69</v>
      </c>
      <c r="N135" s="58" t="s">
        <v>68</v>
      </c>
      <c r="O135" s="58" t="s">
        <v>1167</v>
      </c>
      <c r="P135" s="62" t="s">
        <v>62</v>
      </c>
      <c r="Q135" s="63" t="s">
        <v>4254</v>
      </c>
      <c r="R135" s="63" t="s">
        <v>130</v>
      </c>
    </row>
    <row r="136" spans="2:18" ht="38.25" x14ac:dyDescent="0.2">
      <c r="B136" s="73">
        <v>129</v>
      </c>
      <c r="C136" s="74" t="s">
        <v>26</v>
      </c>
      <c r="D136" s="75" t="s">
        <v>3332</v>
      </c>
      <c r="E136" s="58" t="s">
        <v>902</v>
      </c>
      <c r="F136" s="61"/>
      <c r="G136" s="58" t="s">
        <v>3505</v>
      </c>
      <c r="H136" s="59" t="s">
        <v>3504</v>
      </c>
      <c r="I136" s="60">
        <v>986768460</v>
      </c>
      <c r="J136" s="58" t="s">
        <v>845</v>
      </c>
      <c r="K136" s="60"/>
      <c r="L136" s="58"/>
      <c r="M136" s="58" t="s">
        <v>69</v>
      </c>
      <c r="N136" s="58" t="s">
        <v>68</v>
      </c>
      <c r="O136" s="58" t="s">
        <v>1187</v>
      </c>
      <c r="P136" s="62" t="s">
        <v>62</v>
      </c>
      <c r="Q136" s="63" t="s">
        <v>4254</v>
      </c>
      <c r="R136" s="63" t="s">
        <v>130</v>
      </c>
    </row>
    <row r="137" spans="2:18" ht="38.25" x14ac:dyDescent="0.2">
      <c r="B137" s="73">
        <v>130</v>
      </c>
      <c r="C137" s="74" t="s">
        <v>26</v>
      </c>
      <c r="D137" s="75" t="s">
        <v>3332</v>
      </c>
      <c r="E137" s="58" t="s">
        <v>902</v>
      </c>
      <c r="F137" s="61"/>
      <c r="G137" s="58" t="s">
        <v>3506</v>
      </c>
      <c r="H137" s="59" t="s">
        <v>3504</v>
      </c>
      <c r="I137" s="60">
        <v>249814800</v>
      </c>
      <c r="J137" s="58" t="s">
        <v>845</v>
      </c>
      <c r="K137" s="60"/>
      <c r="L137" s="58"/>
      <c r="M137" s="58" t="s">
        <v>69</v>
      </c>
      <c r="N137" s="58" t="s">
        <v>68</v>
      </c>
      <c r="O137" s="58" t="s">
        <v>4120</v>
      </c>
      <c r="P137" s="62" t="s">
        <v>62</v>
      </c>
      <c r="Q137" s="63" t="s">
        <v>4254</v>
      </c>
      <c r="R137" s="63" t="s">
        <v>130</v>
      </c>
    </row>
    <row r="138" spans="2:18" ht="38.25" x14ac:dyDescent="0.2">
      <c r="B138" s="73">
        <v>131</v>
      </c>
      <c r="C138" s="74" t="s">
        <v>26</v>
      </c>
      <c r="D138" s="75" t="s">
        <v>3332</v>
      </c>
      <c r="E138" s="58" t="s">
        <v>846</v>
      </c>
      <c r="F138" s="61"/>
      <c r="G138" s="58" t="s">
        <v>3507</v>
      </c>
      <c r="H138" s="59" t="s">
        <v>3504</v>
      </c>
      <c r="I138" s="60">
        <v>7299950</v>
      </c>
      <c r="J138" s="58" t="s">
        <v>845</v>
      </c>
      <c r="K138" s="60"/>
      <c r="L138" s="58"/>
      <c r="M138" s="58" t="s">
        <v>69</v>
      </c>
      <c r="N138" s="58" t="s">
        <v>68</v>
      </c>
      <c r="O138" s="58" t="s">
        <v>1004</v>
      </c>
      <c r="P138" s="62" t="s">
        <v>62</v>
      </c>
      <c r="Q138" s="63" t="s">
        <v>4254</v>
      </c>
      <c r="R138" s="63" t="s">
        <v>130</v>
      </c>
    </row>
    <row r="139" spans="2:18" ht="38.25" x14ac:dyDescent="0.2">
      <c r="B139" s="73">
        <v>132</v>
      </c>
      <c r="C139" s="74" t="s">
        <v>26</v>
      </c>
      <c r="D139" s="75" t="s">
        <v>3332</v>
      </c>
      <c r="E139" s="58" t="s">
        <v>846</v>
      </c>
      <c r="F139" s="61"/>
      <c r="G139" s="58" t="s">
        <v>3508</v>
      </c>
      <c r="H139" s="59" t="s">
        <v>3504</v>
      </c>
      <c r="I139" s="60">
        <v>22799950</v>
      </c>
      <c r="J139" s="58" t="s">
        <v>845</v>
      </c>
      <c r="K139" s="58"/>
      <c r="L139" s="58"/>
      <c r="M139" s="58" t="s">
        <v>69</v>
      </c>
      <c r="N139" s="58" t="s">
        <v>68</v>
      </c>
      <c r="O139" s="58" t="s">
        <v>945</v>
      </c>
      <c r="P139" s="62" t="s">
        <v>62</v>
      </c>
      <c r="Q139" s="63" t="s">
        <v>4254</v>
      </c>
      <c r="R139" s="63" t="s">
        <v>130</v>
      </c>
    </row>
    <row r="140" spans="2:18" ht="38.25" x14ac:dyDescent="0.2">
      <c r="B140" s="73">
        <v>133</v>
      </c>
      <c r="C140" s="74" t="s">
        <v>26</v>
      </c>
      <c r="D140" s="75" t="s">
        <v>3332</v>
      </c>
      <c r="E140" s="58" t="s">
        <v>846</v>
      </c>
      <c r="F140" s="61"/>
      <c r="G140" s="58" t="s">
        <v>3509</v>
      </c>
      <c r="H140" s="59" t="s">
        <v>3504</v>
      </c>
      <c r="I140" s="60">
        <v>4201200</v>
      </c>
      <c r="J140" s="58" t="s">
        <v>845</v>
      </c>
      <c r="K140" s="60"/>
      <c r="L140" s="58"/>
      <c r="M140" s="58" t="s">
        <v>69</v>
      </c>
      <c r="N140" s="58" t="s">
        <v>68</v>
      </c>
      <c r="O140" s="58" t="s">
        <v>1189</v>
      </c>
      <c r="P140" s="62" t="s">
        <v>62</v>
      </c>
      <c r="Q140" s="63" t="s">
        <v>4254</v>
      </c>
      <c r="R140" s="63" t="s">
        <v>130</v>
      </c>
    </row>
    <row r="141" spans="2:18" ht="38.25" x14ac:dyDescent="0.2">
      <c r="B141" s="73">
        <v>134</v>
      </c>
      <c r="C141" s="74" t="s">
        <v>26</v>
      </c>
      <c r="D141" s="75" t="s">
        <v>3332</v>
      </c>
      <c r="E141" s="58" t="s">
        <v>846</v>
      </c>
      <c r="F141" s="61"/>
      <c r="G141" s="58" t="s">
        <v>3510</v>
      </c>
      <c r="H141" s="59" t="s">
        <v>3504</v>
      </c>
      <c r="I141" s="60">
        <v>14223996</v>
      </c>
      <c r="J141" s="58" t="s">
        <v>845</v>
      </c>
      <c r="K141" s="60"/>
      <c r="L141" s="58"/>
      <c r="M141" s="58" t="s">
        <v>69</v>
      </c>
      <c r="N141" s="58" t="s">
        <v>68</v>
      </c>
      <c r="O141" s="58" t="s">
        <v>925</v>
      </c>
      <c r="P141" s="62" t="s">
        <v>62</v>
      </c>
      <c r="Q141" s="63" t="s">
        <v>4254</v>
      </c>
      <c r="R141" s="63" t="s">
        <v>130</v>
      </c>
    </row>
    <row r="142" spans="2:18" ht="38.25" x14ac:dyDescent="0.2">
      <c r="B142" s="73">
        <v>135</v>
      </c>
      <c r="C142" s="74" t="s">
        <v>26</v>
      </c>
      <c r="D142" s="75" t="s">
        <v>44</v>
      </c>
      <c r="E142" s="58" t="s">
        <v>890</v>
      </c>
      <c r="F142" s="61"/>
      <c r="G142" s="58" t="s">
        <v>3511</v>
      </c>
      <c r="H142" s="59" t="s">
        <v>3504</v>
      </c>
      <c r="I142" s="60">
        <v>450000000</v>
      </c>
      <c r="J142" s="58" t="s">
        <v>845</v>
      </c>
      <c r="K142" s="60"/>
      <c r="L142" s="58"/>
      <c r="M142" s="58" t="s">
        <v>69</v>
      </c>
      <c r="N142" s="58" t="s">
        <v>68</v>
      </c>
      <c r="O142" s="58" t="s">
        <v>1073</v>
      </c>
      <c r="P142" s="62" t="s">
        <v>62</v>
      </c>
      <c r="Q142" s="63" t="s">
        <v>4255</v>
      </c>
      <c r="R142" s="63" t="s">
        <v>131</v>
      </c>
    </row>
    <row r="143" spans="2:18" ht="38.25" x14ac:dyDescent="0.2">
      <c r="B143" s="73">
        <v>136</v>
      </c>
      <c r="C143" s="74" t="s">
        <v>26</v>
      </c>
      <c r="D143" s="75" t="s">
        <v>3332</v>
      </c>
      <c r="E143" s="58" t="s">
        <v>890</v>
      </c>
      <c r="F143" s="61"/>
      <c r="G143" s="58" t="s">
        <v>3512</v>
      </c>
      <c r="H143" s="59" t="s">
        <v>3504</v>
      </c>
      <c r="I143" s="60">
        <v>450000000</v>
      </c>
      <c r="J143" s="58" t="s">
        <v>845</v>
      </c>
      <c r="K143" s="60"/>
      <c r="L143" s="58"/>
      <c r="M143" s="58" t="s">
        <v>69</v>
      </c>
      <c r="N143" s="58" t="s">
        <v>68</v>
      </c>
      <c r="O143" s="58" t="s">
        <v>1073</v>
      </c>
      <c r="P143" s="62" t="s">
        <v>62</v>
      </c>
      <c r="Q143" s="63" t="s">
        <v>4254</v>
      </c>
      <c r="R143" s="63" t="s">
        <v>130</v>
      </c>
    </row>
    <row r="144" spans="2:18" ht="38.25" x14ac:dyDescent="0.2">
      <c r="B144" s="73">
        <v>137</v>
      </c>
      <c r="C144" s="74" t="s">
        <v>26</v>
      </c>
      <c r="D144" s="75" t="s">
        <v>3332</v>
      </c>
      <c r="E144" s="58" t="s">
        <v>890</v>
      </c>
      <c r="F144" s="61"/>
      <c r="G144" s="58" t="s">
        <v>3513</v>
      </c>
      <c r="H144" s="59" t="s">
        <v>3504</v>
      </c>
      <c r="I144" s="60">
        <v>450000000</v>
      </c>
      <c r="J144" s="58" t="s">
        <v>845</v>
      </c>
      <c r="K144" s="60"/>
      <c r="L144" s="58"/>
      <c r="M144" s="58" t="s">
        <v>69</v>
      </c>
      <c r="N144" s="58" t="s">
        <v>68</v>
      </c>
      <c r="O144" s="58" t="s">
        <v>984</v>
      </c>
      <c r="P144" s="62" t="s">
        <v>62</v>
      </c>
      <c r="Q144" s="63" t="s">
        <v>4254</v>
      </c>
      <c r="R144" s="63" t="s">
        <v>130</v>
      </c>
    </row>
    <row r="145" spans="2:18" ht="38.25" x14ac:dyDescent="0.2">
      <c r="B145" s="73">
        <v>138</v>
      </c>
      <c r="C145" s="74" t="s">
        <v>26</v>
      </c>
      <c r="D145" s="75" t="s">
        <v>3332</v>
      </c>
      <c r="E145" s="58" t="s">
        <v>868</v>
      </c>
      <c r="F145" s="61"/>
      <c r="G145" s="58" t="s">
        <v>3514</v>
      </c>
      <c r="H145" s="59" t="s">
        <v>3504</v>
      </c>
      <c r="I145" s="60">
        <v>810000000</v>
      </c>
      <c r="J145" s="58" t="s">
        <v>845</v>
      </c>
      <c r="K145" s="60"/>
      <c r="L145" s="58"/>
      <c r="M145" s="58" t="s">
        <v>69</v>
      </c>
      <c r="N145" s="58" t="s">
        <v>68</v>
      </c>
      <c r="O145" s="58" t="s">
        <v>964</v>
      </c>
      <c r="P145" s="62" t="s">
        <v>62</v>
      </c>
      <c r="Q145" s="63" t="s">
        <v>4254</v>
      </c>
      <c r="R145" s="63" t="s">
        <v>130</v>
      </c>
    </row>
    <row r="146" spans="2:18" ht="38.25" x14ac:dyDescent="0.2">
      <c r="B146" s="73">
        <v>139</v>
      </c>
      <c r="C146" s="74" t="s">
        <v>26</v>
      </c>
      <c r="D146" s="75" t="s">
        <v>3332</v>
      </c>
      <c r="E146" s="58" t="s">
        <v>846</v>
      </c>
      <c r="F146" s="61"/>
      <c r="G146" s="58" t="s">
        <v>3515</v>
      </c>
      <c r="H146" s="59" t="s">
        <v>3504</v>
      </c>
      <c r="I146" s="60">
        <v>313999997.36000001</v>
      </c>
      <c r="J146" s="58" t="s">
        <v>845</v>
      </c>
      <c r="K146" s="60"/>
      <c r="L146" s="58"/>
      <c r="M146" s="58" t="s">
        <v>69</v>
      </c>
      <c r="N146" s="58" t="s">
        <v>68</v>
      </c>
      <c r="O146" s="58" t="s">
        <v>1010</v>
      </c>
      <c r="P146" s="62" t="s">
        <v>62</v>
      </c>
      <c r="Q146" s="63" t="s">
        <v>4254</v>
      </c>
      <c r="R146" s="63" t="s">
        <v>130</v>
      </c>
    </row>
    <row r="147" spans="2:18" ht="38.25" x14ac:dyDescent="0.2">
      <c r="B147" s="73">
        <v>140</v>
      </c>
      <c r="C147" s="74" t="s">
        <v>26</v>
      </c>
      <c r="D147" s="75" t="s">
        <v>3332</v>
      </c>
      <c r="E147" s="58" t="s">
        <v>905</v>
      </c>
      <c r="F147" s="61"/>
      <c r="G147" s="58" t="s">
        <v>3516</v>
      </c>
      <c r="H147" s="59" t="s">
        <v>3504</v>
      </c>
      <c r="I147" s="60">
        <v>1191190800</v>
      </c>
      <c r="J147" s="58" t="s">
        <v>845</v>
      </c>
      <c r="K147" s="60"/>
      <c r="L147" s="58"/>
      <c r="M147" s="58" t="s">
        <v>69</v>
      </c>
      <c r="N147" s="58" t="s">
        <v>68</v>
      </c>
      <c r="O147" s="58" t="s">
        <v>1000</v>
      </c>
      <c r="P147" s="62" t="s">
        <v>62</v>
      </c>
      <c r="Q147" s="63" t="s">
        <v>4254</v>
      </c>
      <c r="R147" s="63" t="s">
        <v>130</v>
      </c>
    </row>
    <row r="148" spans="2:18" ht="38.25" x14ac:dyDescent="0.2">
      <c r="B148" s="73">
        <v>141</v>
      </c>
      <c r="C148" s="74" t="s">
        <v>26</v>
      </c>
      <c r="D148" s="75" t="s">
        <v>3332</v>
      </c>
      <c r="E148" s="58" t="s">
        <v>905</v>
      </c>
      <c r="F148" s="61"/>
      <c r="G148" s="58" t="s">
        <v>3516</v>
      </c>
      <c r="H148" s="59" t="s">
        <v>3504</v>
      </c>
      <c r="I148" s="60">
        <v>0</v>
      </c>
      <c r="J148" s="58" t="s">
        <v>845</v>
      </c>
      <c r="K148" s="60"/>
      <c r="L148" s="58"/>
      <c r="M148" s="58" t="s">
        <v>69</v>
      </c>
      <c r="N148" s="58" t="s">
        <v>68</v>
      </c>
      <c r="O148" s="58" t="s">
        <v>4121</v>
      </c>
      <c r="P148" s="62" t="s">
        <v>62</v>
      </c>
      <c r="Q148" s="63" t="s">
        <v>4254</v>
      </c>
      <c r="R148" s="63" t="s">
        <v>130</v>
      </c>
    </row>
    <row r="149" spans="2:18" ht="38.25" x14ac:dyDescent="0.2">
      <c r="B149" s="73">
        <v>142</v>
      </c>
      <c r="C149" s="74" t="s">
        <v>26</v>
      </c>
      <c r="D149" s="75" t="s">
        <v>44</v>
      </c>
      <c r="E149" s="58" t="s">
        <v>857</v>
      </c>
      <c r="F149" s="61"/>
      <c r="G149" s="58" t="s">
        <v>3517</v>
      </c>
      <c r="H149" s="59" t="s">
        <v>3504</v>
      </c>
      <c r="I149" s="60">
        <v>552999930</v>
      </c>
      <c r="J149" s="58" t="s">
        <v>845</v>
      </c>
      <c r="K149" s="60"/>
      <c r="L149" s="58"/>
      <c r="M149" s="58" t="s">
        <v>69</v>
      </c>
      <c r="N149" s="58" t="s">
        <v>68</v>
      </c>
      <c r="O149" s="58" t="s">
        <v>1175</v>
      </c>
      <c r="P149" s="62" t="s">
        <v>62</v>
      </c>
      <c r="Q149" s="63" t="s">
        <v>4255</v>
      </c>
      <c r="R149" s="63" t="s">
        <v>131</v>
      </c>
    </row>
    <row r="150" spans="2:18" ht="38.25" x14ac:dyDescent="0.2">
      <c r="B150" s="73">
        <v>143</v>
      </c>
      <c r="C150" s="74" t="s">
        <v>26</v>
      </c>
      <c r="D150" s="75" t="s">
        <v>3332</v>
      </c>
      <c r="E150" s="58" t="s">
        <v>853</v>
      </c>
      <c r="F150" s="61"/>
      <c r="G150" s="58" t="s">
        <v>3518</v>
      </c>
      <c r="H150" s="59" t="s">
        <v>3504</v>
      </c>
      <c r="I150" s="60">
        <v>8677050939.2000008</v>
      </c>
      <c r="J150" s="58" t="s">
        <v>845</v>
      </c>
      <c r="K150" s="60"/>
      <c r="L150" s="58"/>
      <c r="M150" s="58" t="s">
        <v>69</v>
      </c>
      <c r="N150" s="58" t="s">
        <v>68</v>
      </c>
      <c r="O150" s="58" t="s">
        <v>930</v>
      </c>
      <c r="P150" s="62" t="s">
        <v>62</v>
      </c>
      <c r="Q150" s="63" t="s">
        <v>4254</v>
      </c>
      <c r="R150" s="63" t="s">
        <v>130</v>
      </c>
    </row>
    <row r="151" spans="2:18" ht="38.25" x14ac:dyDescent="0.2">
      <c r="B151" s="73">
        <v>144</v>
      </c>
      <c r="C151" s="74" t="s">
        <v>26</v>
      </c>
      <c r="D151" s="75" t="s">
        <v>3332</v>
      </c>
      <c r="E151" s="58" t="s">
        <v>853</v>
      </c>
      <c r="F151" s="61"/>
      <c r="G151" s="58" t="s">
        <v>3519</v>
      </c>
      <c r="H151" s="59" t="s">
        <v>3504</v>
      </c>
      <c r="I151" s="60">
        <v>1463598953.5999999</v>
      </c>
      <c r="J151" s="58" t="s">
        <v>845</v>
      </c>
      <c r="K151" s="60"/>
      <c r="L151" s="58"/>
      <c r="M151" s="58" t="s">
        <v>69</v>
      </c>
      <c r="N151" s="58" t="s">
        <v>68</v>
      </c>
      <c r="O151" s="58" t="s">
        <v>930</v>
      </c>
      <c r="P151" s="62" t="s">
        <v>62</v>
      </c>
      <c r="Q151" s="63" t="s">
        <v>4254</v>
      </c>
      <c r="R151" s="63" t="s">
        <v>130</v>
      </c>
    </row>
    <row r="152" spans="2:18" ht="38.25" x14ac:dyDescent="0.2">
      <c r="B152" s="73">
        <v>145</v>
      </c>
      <c r="C152" s="74" t="s">
        <v>26</v>
      </c>
      <c r="D152" s="75" t="s">
        <v>44</v>
      </c>
      <c r="E152" s="58" t="s">
        <v>3338</v>
      </c>
      <c r="F152" s="61"/>
      <c r="G152" s="58" t="s">
        <v>3520</v>
      </c>
      <c r="H152" s="59" t="s">
        <v>3521</v>
      </c>
      <c r="I152" s="60">
        <v>49425000</v>
      </c>
      <c r="J152" s="58" t="s">
        <v>845</v>
      </c>
      <c r="K152" s="60"/>
      <c r="L152" s="58"/>
      <c r="M152" s="58" t="s">
        <v>69</v>
      </c>
      <c r="N152" s="58" t="s">
        <v>68</v>
      </c>
      <c r="O152" s="58" t="s">
        <v>4122</v>
      </c>
      <c r="P152" s="62" t="s">
        <v>62</v>
      </c>
      <c r="Q152" s="63" t="s">
        <v>4255</v>
      </c>
      <c r="R152" s="63" t="s">
        <v>131</v>
      </c>
    </row>
    <row r="153" spans="2:18" ht="38.25" x14ac:dyDescent="0.2">
      <c r="B153" s="73">
        <v>146</v>
      </c>
      <c r="C153" s="74" t="s">
        <v>26</v>
      </c>
      <c r="D153" s="75" t="s">
        <v>44</v>
      </c>
      <c r="E153" s="58" t="s">
        <v>881</v>
      </c>
      <c r="F153" s="61"/>
      <c r="G153" s="58" t="s">
        <v>3522</v>
      </c>
      <c r="H153" s="59" t="s">
        <v>3521</v>
      </c>
      <c r="I153" s="60">
        <v>100686800</v>
      </c>
      <c r="J153" s="58" t="s">
        <v>845</v>
      </c>
      <c r="K153" s="60"/>
      <c r="L153" s="58"/>
      <c r="M153" s="58" t="s">
        <v>69</v>
      </c>
      <c r="N153" s="58" t="s">
        <v>68</v>
      </c>
      <c r="O153" s="58" t="s">
        <v>1033</v>
      </c>
      <c r="P153" s="62" t="s">
        <v>62</v>
      </c>
      <c r="Q153" s="63" t="s">
        <v>4255</v>
      </c>
      <c r="R153" s="63" t="s">
        <v>131</v>
      </c>
    </row>
    <row r="154" spans="2:18" ht="38.25" x14ac:dyDescent="0.2">
      <c r="B154" s="73">
        <v>147</v>
      </c>
      <c r="C154" s="74" t="s">
        <v>26</v>
      </c>
      <c r="D154" s="75" t="s">
        <v>44</v>
      </c>
      <c r="E154" s="58" t="s">
        <v>881</v>
      </c>
      <c r="F154" s="61"/>
      <c r="G154" s="58" t="s">
        <v>3523</v>
      </c>
      <c r="H154" s="59" t="s">
        <v>3521</v>
      </c>
      <c r="I154" s="60">
        <v>56776000</v>
      </c>
      <c r="J154" s="58" t="s">
        <v>845</v>
      </c>
      <c r="K154" s="60"/>
      <c r="L154" s="58"/>
      <c r="M154" s="58" t="s">
        <v>69</v>
      </c>
      <c r="N154" s="58" t="s">
        <v>68</v>
      </c>
      <c r="O154" s="58" t="s">
        <v>4123</v>
      </c>
      <c r="P154" s="62" t="s">
        <v>62</v>
      </c>
      <c r="Q154" s="63" t="s">
        <v>4255</v>
      </c>
      <c r="R154" s="63" t="s">
        <v>131</v>
      </c>
    </row>
    <row r="155" spans="2:18" ht="38.25" x14ac:dyDescent="0.2">
      <c r="B155" s="73">
        <v>148</v>
      </c>
      <c r="C155" s="74" t="s">
        <v>26</v>
      </c>
      <c r="D155" s="75" t="s">
        <v>44</v>
      </c>
      <c r="E155" s="58" t="s">
        <v>881</v>
      </c>
      <c r="F155" s="61"/>
      <c r="G155" s="58" t="s">
        <v>3524</v>
      </c>
      <c r="H155" s="59" t="s">
        <v>3521</v>
      </c>
      <c r="I155" s="60">
        <v>392464100</v>
      </c>
      <c r="J155" s="58" t="s">
        <v>845</v>
      </c>
      <c r="K155" s="60"/>
      <c r="L155" s="58"/>
      <c r="M155" s="58" t="s">
        <v>69</v>
      </c>
      <c r="N155" s="58" t="s">
        <v>68</v>
      </c>
      <c r="O155" s="58" t="s">
        <v>1018</v>
      </c>
      <c r="P155" s="62" t="s">
        <v>62</v>
      </c>
      <c r="Q155" s="63" t="s">
        <v>4255</v>
      </c>
      <c r="R155" s="63" t="s">
        <v>131</v>
      </c>
    </row>
    <row r="156" spans="2:18" ht="38.25" x14ac:dyDescent="0.2">
      <c r="B156" s="73">
        <v>149</v>
      </c>
      <c r="C156" s="74" t="s">
        <v>26</v>
      </c>
      <c r="D156" s="75" t="s">
        <v>44</v>
      </c>
      <c r="E156" s="58" t="s">
        <v>881</v>
      </c>
      <c r="F156" s="61"/>
      <c r="G156" s="58" t="s">
        <v>3525</v>
      </c>
      <c r="H156" s="59" t="s">
        <v>3521</v>
      </c>
      <c r="I156" s="60">
        <v>89705000</v>
      </c>
      <c r="J156" s="58" t="s">
        <v>845</v>
      </c>
      <c r="K156" s="60"/>
      <c r="L156" s="58"/>
      <c r="M156" s="58" t="s">
        <v>69</v>
      </c>
      <c r="N156" s="58" t="s">
        <v>68</v>
      </c>
      <c r="O156" s="58" t="s">
        <v>4124</v>
      </c>
      <c r="P156" s="62" t="s">
        <v>62</v>
      </c>
      <c r="Q156" s="63" t="s">
        <v>4255</v>
      </c>
      <c r="R156" s="63" t="s">
        <v>131</v>
      </c>
    </row>
    <row r="157" spans="2:18" ht="38.25" x14ac:dyDescent="0.2">
      <c r="B157" s="73">
        <v>150</v>
      </c>
      <c r="C157" s="74" t="s">
        <v>26</v>
      </c>
      <c r="D157" s="75" t="s">
        <v>44</v>
      </c>
      <c r="E157" s="58" t="s">
        <v>881</v>
      </c>
      <c r="F157" s="61"/>
      <c r="G157" s="58" t="s">
        <v>3526</v>
      </c>
      <c r="H157" s="59" t="s">
        <v>3521</v>
      </c>
      <c r="I157" s="60">
        <v>70224000</v>
      </c>
      <c r="J157" s="58" t="s">
        <v>845</v>
      </c>
      <c r="K157" s="60"/>
      <c r="L157" s="58"/>
      <c r="M157" s="58" t="s">
        <v>69</v>
      </c>
      <c r="N157" s="58" t="s">
        <v>68</v>
      </c>
      <c r="O157" s="58" t="s">
        <v>4125</v>
      </c>
      <c r="P157" s="62" t="s">
        <v>62</v>
      </c>
      <c r="Q157" s="63" t="s">
        <v>4255</v>
      </c>
      <c r="R157" s="63" t="s">
        <v>131</v>
      </c>
    </row>
    <row r="158" spans="2:18" ht="38.25" x14ac:dyDescent="0.2">
      <c r="B158" s="73">
        <v>151</v>
      </c>
      <c r="C158" s="74" t="s">
        <v>26</v>
      </c>
      <c r="D158" s="75" t="s">
        <v>3332</v>
      </c>
      <c r="E158" s="58" t="s">
        <v>864</v>
      </c>
      <c r="F158" s="61"/>
      <c r="G158" s="58" t="s">
        <v>3527</v>
      </c>
      <c r="H158" s="59" t="s">
        <v>3521</v>
      </c>
      <c r="I158" s="60">
        <v>574799880</v>
      </c>
      <c r="J158" s="58" t="s">
        <v>845</v>
      </c>
      <c r="K158" s="60"/>
      <c r="L158" s="58"/>
      <c r="M158" s="58" t="s">
        <v>69</v>
      </c>
      <c r="N158" s="58" t="s">
        <v>68</v>
      </c>
      <c r="O158" s="58" t="s">
        <v>951</v>
      </c>
      <c r="P158" s="62" t="s">
        <v>62</v>
      </c>
      <c r="Q158" s="63" t="s">
        <v>4254</v>
      </c>
      <c r="R158" s="63" t="s">
        <v>130</v>
      </c>
    </row>
    <row r="159" spans="2:18" ht="38.25" x14ac:dyDescent="0.2">
      <c r="B159" s="73">
        <v>152</v>
      </c>
      <c r="C159" s="74" t="s">
        <v>26</v>
      </c>
      <c r="D159" s="75" t="s">
        <v>44</v>
      </c>
      <c r="E159" s="58" t="s">
        <v>881</v>
      </c>
      <c r="F159" s="61"/>
      <c r="G159" s="58" t="s">
        <v>3528</v>
      </c>
      <c r="H159" s="59" t="s">
        <v>3521</v>
      </c>
      <c r="I159" s="60">
        <v>90600000</v>
      </c>
      <c r="J159" s="58" t="s">
        <v>845</v>
      </c>
      <c r="K159" s="60"/>
      <c r="L159" s="58"/>
      <c r="M159" s="58" t="s">
        <v>69</v>
      </c>
      <c r="N159" s="58" t="s">
        <v>68</v>
      </c>
      <c r="O159" s="58" t="s">
        <v>1041</v>
      </c>
      <c r="P159" s="62" t="s">
        <v>62</v>
      </c>
      <c r="Q159" s="63" t="s">
        <v>4255</v>
      </c>
      <c r="R159" s="63" t="s">
        <v>131</v>
      </c>
    </row>
    <row r="160" spans="2:18" ht="38.25" x14ac:dyDescent="0.2">
      <c r="B160" s="73">
        <v>153</v>
      </c>
      <c r="C160" s="74" t="s">
        <v>26</v>
      </c>
      <c r="D160" s="75" t="s">
        <v>44</v>
      </c>
      <c r="E160" s="58" t="s">
        <v>881</v>
      </c>
      <c r="F160" s="61"/>
      <c r="G160" s="58" t="s">
        <v>3529</v>
      </c>
      <c r="H160" s="59" t="s">
        <v>3521</v>
      </c>
      <c r="I160" s="60">
        <v>200200000</v>
      </c>
      <c r="J160" s="58" t="s">
        <v>845</v>
      </c>
      <c r="K160" s="60"/>
      <c r="L160" s="58"/>
      <c r="M160" s="58" t="s">
        <v>69</v>
      </c>
      <c r="N160" s="58" t="s">
        <v>68</v>
      </c>
      <c r="O160" s="58" t="s">
        <v>4126</v>
      </c>
      <c r="P160" s="62" t="s">
        <v>62</v>
      </c>
      <c r="Q160" s="63" t="s">
        <v>4255</v>
      </c>
      <c r="R160" s="63" t="s">
        <v>131</v>
      </c>
    </row>
    <row r="161" spans="2:18" ht="38.25" x14ac:dyDescent="0.2">
      <c r="B161" s="73">
        <v>154</v>
      </c>
      <c r="C161" s="74" t="s">
        <v>26</v>
      </c>
      <c r="D161" s="75" t="s">
        <v>3332</v>
      </c>
      <c r="E161" s="58" t="s">
        <v>846</v>
      </c>
      <c r="F161" s="61"/>
      <c r="G161" s="58" t="s">
        <v>3530</v>
      </c>
      <c r="H161" s="59" t="s">
        <v>3521</v>
      </c>
      <c r="I161" s="60">
        <v>4714990800</v>
      </c>
      <c r="J161" s="58" t="s">
        <v>845</v>
      </c>
      <c r="K161" s="60"/>
      <c r="L161" s="58"/>
      <c r="M161" s="58" t="s">
        <v>69</v>
      </c>
      <c r="N161" s="58" t="s">
        <v>68</v>
      </c>
      <c r="O161" s="58" t="s">
        <v>971</v>
      </c>
      <c r="P161" s="62" t="s">
        <v>62</v>
      </c>
      <c r="Q161" s="63" t="s">
        <v>4254</v>
      </c>
      <c r="R161" s="63" t="s">
        <v>130</v>
      </c>
    </row>
    <row r="162" spans="2:18" ht="38.25" x14ac:dyDescent="0.2">
      <c r="B162" s="73">
        <v>155</v>
      </c>
      <c r="C162" s="74" t="s">
        <v>26</v>
      </c>
      <c r="D162" s="75" t="s">
        <v>44</v>
      </c>
      <c r="E162" s="58" t="s">
        <v>881</v>
      </c>
      <c r="F162" s="61"/>
      <c r="G162" s="58" t="s">
        <v>3531</v>
      </c>
      <c r="H162" s="59" t="s">
        <v>3521</v>
      </c>
      <c r="I162" s="60">
        <v>99977500</v>
      </c>
      <c r="J162" s="58" t="s">
        <v>845</v>
      </c>
      <c r="K162" s="60"/>
      <c r="L162" s="58"/>
      <c r="M162" s="58" t="s">
        <v>69</v>
      </c>
      <c r="N162" s="58" t="s">
        <v>68</v>
      </c>
      <c r="O162" s="58" t="s">
        <v>4127</v>
      </c>
      <c r="P162" s="62" t="s">
        <v>62</v>
      </c>
      <c r="Q162" s="63" t="s">
        <v>4255</v>
      </c>
      <c r="R162" s="63" t="s">
        <v>131</v>
      </c>
    </row>
    <row r="163" spans="2:18" ht="38.25" x14ac:dyDescent="0.2">
      <c r="B163" s="73">
        <v>156</v>
      </c>
      <c r="C163" s="74" t="s">
        <v>26</v>
      </c>
      <c r="D163" s="75" t="s">
        <v>44</v>
      </c>
      <c r="E163" s="58" t="s">
        <v>881</v>
      </c>
      <c r="F163" s="61"/>
      <c r="G163" s="58" t="s">
        <v>3532</v>
      </c>
      <c r="H163" s="59" t="s">
        <v>3521</v>
      </c>
      <c r="I163" s="60">
        <v>570333000</v>
      </c>
      <c r="J163" s="58" t="s">
        <v>845</v>
      </c>
      <c r="K163" s="60"/>
      <c r="L163" s="58"/>
      <c r="M163" s="58" t="s">
        <v>69</v>
      </c>
      <c r="N163" s="58" t="s">
        <v>68</v>
      </c>
      <c r="O163" s="58" t="s">
        <v>1027</v>
      </c>
      <c r="P163" s="62" t="s">
        <v>62</v>
      </c>
      <c r="Q163" s="63" t="s">
        <v>4255</v>
      </c>
      <c r="R163" s="63" t="s">
        <v>131</v>
      </c>
    </row>
    <row r="164" spans="2:18" ht="38.25" x14ac:dyDescent="0.2">
      <c r="B164" s="73">
        <v>157</v>
      </c>
      <c r="C164" s="74" t="s">
        <v>26</v>
      </c>
      <c r="D164" s="75" t="s">
        <v>44</v>
      </c>
      <c r="E164" s="58" t="s">
        <v>3339</v>
      </c>
      <c r="F164" s="61"/>
      <c r="G164" s="58" t="s">
        <v>3533</v>
      </c>
      <c r="H164" s="59" t="s">
        <v>3521</v>
      </c>
      <c r="I164" s="60">
        <v>428000000</v>
      </c>
      <c r="J164" s="58" t="s">
        <v>845</v>
      </c>
      <c r="K164" s="60"/>
      <c r="L164" s="58"/>
      <c r="M164" s="58" t="s">
        <v>69</v>
      </c>
      <c r="N164" s="58" t="s">
        <v>68</v>
      </c>
      <c r="O164" s="58" t="s">
        <v>2187</v>
      </c>
      <c r="P164" s="62" t="s">
        <v>62</v>
      </c>
      <c r="Q164" s="63" t="s">
        <v>4255</v>
      </c>
      <c r="R164" s="63" t="s">
        <v>131</v>
      </c>
    </row>
    <row r="165" spans="2:18" ht="38.25" x14ac:dyDescent="0.2">
      <c r="B165" s="73">
        <v>158</v>
      </c>
      <c r="C165" s="74" t="s">
        <v>26</v>
      </c>
      <c r="D165" s="75" t="s">
        <v>44</v>
      </c>
      <c r="E165" s="58" t="s">
        <v>857</v>
      </c>
      <c r="F165" s="61"/>
      <c r="G165" s="58" t="s">
        <v>3534</v>
      </c>
      <c r="H165" s="59" t="s">
        <v>3521</v>
      </c>
      <c r="I165" s="60">
        <v>511233310</v>
      </c>
      <c r="J165" s="58" t="s">
        <v>845</v>
      </c>
      <c r="K165" s="60"/>
      <c r="L165" s="58"/>
      <c r="M165" s="58" t="s">
        <v>69</v>
      </c>
      <c r="N165" s="58" t="s">
        <v>68</v>
      </c>
      <c r="O165" s="58" t="s">
        <v>4128</v>
      </c>
      <c r="P165" s="62" t="s">
        <v>62</v>
      </c>
      <c r="Q165" s="63" t="s">
        <v>4255</v>
      </c>
      <c r="R165" s="63" t="s">
        <v>131</v>
      </c>
    </row>
    <row r="166" spans="2:18" ht="38.25" x14ac:dyDescent="0.2">
      <c r="B166" s="73">
        <v>159</v>
      </c>
      <c r="C166" s="74" t="s">
        <v>26</v>
      </c>
      <c r="D166" s="75" t="s">
        <v>3332</v>
      </c>
      <c r="E166" s="58" t="s">
        <v>853</v>
      </c>
      <c r="F166" s="61"/>
      <c r="G166" s="58" t="s">
        <v>3535</v>
      </c>
      <c r="H166" s="59" t="s">
        <v>3521</v>
      </c>
      <c r="I166" s="60">
        <v>55293504</v>
      </c>
      <c r="J166" s="58" t="s">
        <v>845</v>
      </c>
      <c r="K166" s="60"/>
      <c r="L166" s="58"/>
      <c r="M166" s="58" t="s">
        <v>69</v>
      </c>
      <c r="N166" s="58" t="s">
        <v>68</v>
      </c>
      <c r="O166" s="58" t="s">
        <v>4129</v>
      </c>
      <c r="P166" s="62" t="s">
        <v>62</v>
      </c>
      <c r="Q166" s="63" t="s">
        <v>4254</v>
      </c>
      <c r="R166" s="63" t="s">
        <v>130</v>
      </c>
    </row>
    <row r="167" spans="2:18" ht="38.25" x14ac:dyDescent="0.2">
      <c r="B167" s="73">
        <v>160</v>
      </c>
      <c r="C167" s="74" t="s">
        <v>26</v>
      </c>
      <c r="D167" s="75" t="s">
        <v>44</v>
      </c>
      <c r="E167" s="58" t="s">
        <v>881</v>
      </c>
      <c r="F167" s="61"/>
      <c r="G167" s="58" t="s">
        <v>3536</v>
      </c>
      <c r="H167" s="59" t="s">
        <v>3521</v>
      </c>
      <c r="I167" s="60">
        <v>92400000</v>
      </c>
      <c r="J167" s="58" t="s">
        <v>845</v>
      </c>
      <c r="K167" s="60"/>
      <c r="L167" s="58"/>
      <c r="M167" s="58" t="s">
        <v>69</v>
      </c>
      <c r="N167" s="58" t="s">
        <v>68</v>
      </c>
      <c r="O167" s="58" t="s">
        <v>4130</v>
      </c>
      <c r="P167" s="62" t="s">
        <v>62</v>
      </c>
      <c r="Q167" s="63" t="s">
        <v>4255</v>
      </c>
      <c r="R167" s="63" t="s">
        <v>131</v>
      </c>
    </row>
    <row r="168" spans="2:18" ht="38.25" x14ac:dyDescent="0.2">
      <c r="B168" s="73">
        <v>161</v>
      </c>
      <c r="C168" s="74" t="s">
        <v>26</v>
      </c>
      <c r="D168" s="75" t="s">
        <v>44</v>
      </c>
      <c r="E168" s="58" t="s">
        <v>63</v>
      </c>
      <c r="F168" s="61"/>
      <c r="G168" s="58" t="s">
        <v>3537</v>
      </c>
      <c r="H168" s="59" t="s">
        <v>3521</v>
      </c>
      <c r="I168" s="60">
        <v>8997300000</v>
      </c>
      <c r="J168" s="58" t="s">
        <v>845</v>
      </c>
      <c r="K168" s="60"/>
      <c r="L168" s="58"/>
      <c r="M168" s="58" t="s">
        <v>69</v>
      </c>
      <c r="N168" s="58" t="s">
        <v>68</v>
      </c>
      <c r="O168" s="58" t="s">
        <v>1194</v>
      </c>
      <c r="P168" s="62" t="s">
        <v>62</v>
      </c>
      <c r="Q168" s="63" t="s">
        <v>4255</v>
      </c>
      <c r="R168" s="63" t="s">
        <v>131</v>
      </c>
    </row>
    <row r="169" spans="2:18" ht="38.25" x14ac:dyDescent="0.2">
      <c r="B169" s="73">
        <v>162</v>
      </c>
      <c r="C169" s="74" t="s">
        <v>26</v>
      </c>
      <c r="D169" s="75" t="s">
        <v>3332</v>
      </c>
      <c r="E169" s="58" t="s">
        <v>857</v>
      </c>
      <c r="F169" s="61"/>
      <c r="G169" s="58" t="s">
        <v>3538</v>
      </c>
      <c r="H169" s="59" t="s">
        <v>3521</v>
      </c>
      <c r="I169" s="60">
        <v>846006000</v>
      </c>
      <c r="J169" s="58" t="s">
        <v>845</v>
      </c>
      <c r="K169" s="60"/>
      <c r="L169" s="58"/>
      <c r="M169" s="58" t="s">
        <v>69</v>
      </c>
      <c r="N169" s="58" t="s">
        <v>68</v>
      </c>
      <c r="O169" s="58" t="s">
        <v>1184</v>
      </c>
      <c r="P169" s="62" t="s">
        <v>62</v>
      </c>
      <c r="Q169" s="63" t="s">
        <v>4254</v>
      </c>
      <c r="R169" s="63" t="s">
        <v>130</v>
      </c>
    </row>
    <row r="170" spans="2:18" ht="38.25" x14ac:dyDescent="0.2">
      <c r="B170" s="73">
        <v>163</v>
      </c>
      <c r="C170" s="74" t="s">
        <v>26</v>
      </c>
      <c r="D170" s="75" t="s">
        <v>3332</v>
      </c>
      <c r="E170" s="58" t="s">
        <v>898</v>
      </c>
      <c r="F170" s="61"/>
      <c r="G170" s="58" t="s">
        <v>3539</v>
      </c>
      <c r="H170" s="59" t="s">
        <v>3521</v>
      </c>
      <c r="I170" s="60">
        <v>20031600600</v>
      </c>
      <c r="J170" s="58" t="s">
        <v>845</v>
      </c>
      <c r="K170" s="60"/>
      <c r="L170" s="58"/>
      <c r="M170" s="58" t="s">
        <v>69</v>
      </c>
      <c r="N170" s="58" t="s">
        <v>68</v>
      </c>
      <c r="O170" s="58" t="s">
        <v>1072</v>
      </c>
      <c r="P170" s="62" t="s">
        <v>62</v>
      </c>
      <c r="Q170" s="63" t="s">
        <v>4254</v>
      </c>
      <c r="R170" s="63" t="s">
        <v>130</v>
      </c>
    </row>
    <row r="171" spans="2:18" ht="38.25" x14ac:dyDescent="0.2">
      <c r="B171" s="73">
        <v>164</v>
      </c>
      <c r="C171" s="74" t="s">
        <v>26</v>
      </c>
      <c r="D171" s="75" t="s">
        <v>3332</v>
      </c>
      <c r="E171" s="58" t="s">
        <v>3340</v>
      </c>
      <c r="F171" s="61"/>
      <c r="G171" s="58" t="s">
        <v>3540</v>
      </c>
      <c r="H171" s="59" t="s">
        <v>3541</v>
      </c>
      <c r="I171" s="60">
        <v>119537600</v>
      </c>
      <c r="J171" s="58" t="s">
        <v>845</v>
      </c>
      <c r="K171" s="60"/>
      <c r="L171" s="58"/>
      <c r="M171" s="58" t="s">
        <v>69</v>
      </c>
      <c r="N171" s="58" t="s">
        <v>68</v>
      </c>
      <c r="O171" s="58" t="s">
        <v>4131</v>
      </c>
      <c r="P171" s="62" t="s">
        <v>62</v>
      </c>
      <c r="Q171" s="63" t="s">
        <v>4254</v>
      </c>
      <c r="R171" s="63" t="s">
        <v>130</v>
      </c>
    </row>
    <row r="172" spans="2:18" ht="38.25" x14ac:dyDescent="0.2">
      <c r="B172" s="73">
        <v>165</v>
      </c>
      <c r="C172" s="74" t="s">
        <v>26</v>
      </c>
      <c r="D172" s="75" t="s">
        <v>3332</v>
      </c>
      <c r="E172" s="58" t="s">
        <v>846</v>
      </c>
      <c r="F172" s="61"/>
      <c r="G172" s="58" t="s">
        <v>3542</v>
      </c>
      <c r="H172" s="59" t="s">
        <v>3541</v>
      </c>
      <c r="I172" s="60">
        <v>272948875.5</v>
      </c>
      <c r="J172" s="58" t="s">
        <v>845</v>
      </c>
      <c r="K172" s="60"/>
      <c r="L172" s="58"/>
      <c r="M172" s="58" t="s">
        <v>69</v>
      </c>
      <c r="N172" s="58" t="s">
        <v>68</v>
      </c>
      <c r="O172" s="58" t="s">
        <v>1005</v>
      </c>
      <c r="P172" s="62" t="s">
        <v>62</v>
      </c>
      <c r="Q172" s="63" t="s">
        <v>4254</v>
      </c>
      <c r="R172" s="63" t="s">
        <v>130</v>
      </c>
    </row>
    <row r="173" spans="2:18" ht="38.25" x14ac:dyDescent="0.2">
      <c r="B173" s="73">
        <v>166</v>
      </c>
      <c r="C173" s="74" t="s">
        <v>26</v>
      </c>
      <c r="D173" s="75" t="s">
        <v>3332</v>
      </c>
      <c r="E173" s="58" t="s">
        <v>846</v>
      </c>
      <c r="F173" s="61"/>
      <c r="G173" s="58" t="s">
        <v>3543</v>
      </c>
      <c r="H173" s="59" t="s">
        <v>3541</v>
      </c>
      <c r="I173" s="60">
        <v>3169480000</v>
      </c>
      <c r="J173" s="58" t="s">
        <v>845</v>
      </c>
      <c r="K173" s="60"/>
      <c r="L173" s="58"/>
      <c r="M173" s="58" t="s">
        <v>69</v>
      </c>
      <c r="N173" s="58" t="s">
        <v>68</v>
      </c>
      <c r="O173" s="58" t="s">
        <v>1015</v>
      </c>
      <c r="P173" s="62" t="s">
        <v>62</v>
      </c>
      <c r="Q173" s="63" t="s">
        <v>4254</v>
      </c>
      <c r="R173" s="63" t="s">
        <v>130</v>
      </c>
    </row>
    <row r="174" spans="2:18" ht="38.25" x14ac:dyDescent="0.2">
      <c r="B174" s="73">
        <v>167</v>
      </c>
      <c r="C174" s="74" t="s">
        <v>26</v>
      </c>
      <c r="D174" s="75" t="s">
        <v>3332</v>
      </c>
      <c r="E174" s="58" t="s">
        <v>898</v>
      </c>
      <c r="F174" s="61"/>
      <c r="G174" s="58" t="s">
        <v>3544</v>
      </c>
      <c r="H174" s="59" t="s">
        <v>3541</v>
      </c>
      <c r="I174" s="60">
        <v>20031600600</v>
      </c>
      <c r="J174" s="58" t="s">
        <v>845</v>
      </c>
      <c r="K174" s="60"/>
      <c r="L174" s="58"/>
      <c r="M174" s="58" t="s">
        <v>69</v>
      </c>
      <c r="N174" s="58" t="s">
        <v>68</v>
      </c>
      <c r="O174" s="58" t="s">
        <v>4132</v>
      </c>
      <c r="P174" s="62" t="s">
        <v>62</v>
      </c>
      <c r="Q174" s="63" t="s">
        <v>4254</v>
      </c>
      <c r="R174" s="63" t="s">
        <v>130</v>
      </c>
    </row>
    <row r="175" spans="2:18" ht="38.25" x14ac:dyDescent="0.2">
      <c r="B175" s="73">
        <v>168</v>
      </c>
      <c r="C175" s="74" t="s">
        <v>26</v>
      </c>
      <c r="D175" s="75" t="s">
        <v>3332</v>
      </c>
      <c r="E175" s="58" t="s">
        <v>881</v>
      </c>
      <c r="F175" s="61"/>
      <c r="G175" s="58" t="s">
        <v>3545</v>
      </c>
      <c r="H175" s="59" t="s">
        <v>3541</v>
      </c>
      <c r="I175" s="60">
        <v>708000000</v>
      </c>
      <c r="J175" s="58" t="s">
        <v>845</v>
      </c>
      <c r="K175" s="60"/>
      <c r="L175" s="58"/>
      <c r="M175" s="58" t="s">
        <v>69</v>
      </c>
      <c r="N175" s="58" t="s">
        <v>68</v>
      </c>
      <c r="O175" s="58" t="s">
        <v>1012</v>
      </c>
      <c r="P175" s="62" t="s">
        <v>62</v>
      </c>
      <c r="Q175" s="63" t="s">
        <v>4254</v>
      </c>
      <c r="R175" s="63" t="s">
        <v>130</v>
      </c>
    </row>
    <row r="176" spans="2:18" ht="38.25" x14ac:dyDescent="0.2">
      <c r="B176" s="73">
        <v>169</v>
      </c>
      <c r="C176" s="74" t="s">
        <v>26</v>
      </c>
      <c r="D176" s="75" t="s">
        <v>44</v>
      </c>
      <c r="E176" s="58" t="s">
        <v>881</v>
      </c>
      <c r="F176" s="61"/>
      <c r="G176" s="58" t="s">
        <v>3546</v>
      </c>
      <c r="H176" s="59" t="s">
        <v>3541</v>
      </c>
      <c r="I176" s="60">
        <v>659359000</v>
      </c>
      <c r="J176" s="58" t="s">
        <v>845</v>
      </c>
      <c r="K176" s="60"/>
      <c r="L176" s="58"/>
      <c r="M176" s="58" t="s">
        <v>69</v>
      </c>
      <c r="N176" s="58" t="s">
        <v>68</v>
      </c>
      <c r="O176" s="58" t="s">
        <v>4133</v>
      </c>
      <c r="P176" s="62" t="s">
        <v>62</v>
      </c>
      <c r="Q176" s="63" t="s">
        <v>4255</v>
      </c>
      <c r="R176" s="63" t="s">
        <v>131</v>
      </c>
    </row>
    <row r="177" spans="2:18" ht="38.25" x14ac:dyDescent="0.2">
      <c r="B177" s="73">
        <v>170</v>
      </c>
      <c r="C177" s="74" t="s">
        <v>26</v>
      </c>
      <c r="D177" s="75" t="s">
        <v>44</v>
      </c>
      <c r="E177" s="58" t="s">
        <v>865</v>
      </c>
      <c r="F177" s="61"/>
      <c r="G177" s="58" t="s">
        <v>3547</v>
      </c>
      <c r="H177" s="59" t="s">
        <v>3541</v>
      </c>
      <c r="I177" s="60">
        <v>29000000</v>
      </c>
      <c r="J177" s="58" t="s">
        <v>845</v>
      </c>
      <c r="K177" s="60"/>
      <c r="L177" s="58"/>
      <c r="M177" s="58" t="s">
        <v>69</v>
      </c>
      <c r="N177" s="58" t="s">
        <v>68</v>
      </c>
      <c r="O177" s="58" t="s">
        <v>4134</v>
      </c>
      <c r="P177" s="62" t="s">
        <v>62</v>
      </c>
      <c r="Q177" s="63" t="s">
        <v>4255</v>
      </c>
      <c r="R177" s="63" t="s">
        <v>131</v>
      </c>
    </row>
    <row r="178" spans="2:18" ht="38.25" x14ac:dyDescent="0.2">
      <c r="B178" s="73">
        <v>171</v>
      </c>
      <c r="C178" s="74" t="s">
        <v>26</v>
      </c>
      <c r="D178" s="75" t="s">
        <v>3332</v>
      </c>
      <c r="E178" s="58" t="s">
        <v>865</v>
      </c>
      <c r="F178" s="61"/>
      <c r="G178" s="58" t="s">
        <v>3548</v>
      </c>
      <c r="H178" s="59" t="s">
        <v>3541</v>
      </c>
      <c r="I178" s="60">
        <v>592298300</v>
      </c>
      <c r="J178" s="58" t="s">
        <v>845</v>
      </c>
      <c r="K178" s="60"/>
      <c r="L178" s="58"/>
      <c r="M178" s="58" t="s">
        <v>69</v>
      </c>
      <c r="N178" s="58" t="s">
        <v>68</v>
      </c>
      <c r="O178" s="58" t="s">
        <v>4135</v>
      </c>
      <c r="P178" s="62" t="s">
        <v>62</v>
      </c>
      <c r="Q178" s="63" t="s">
        <v>4254</v>
      </c>
      <c r="R178" s="63" t="s">
        <v>130</v>
      </c>
    </row>
    <row r="179" spans="2:18" ht="38.25" x14ac:dyDescent="0.2">
      <c r="B179" s="73">
        <v>172</v>
      </c>
      <c r="C179" s="74" t="s">
        <v>26</v>
      </c>
      <c r="D179" s="75" t="s">
        <v>3332</v>
      </c>
      <c r="E179" s="58" t="s">
        <v>3341</v>
      </c>
      <c r="F179" s="61"/>
      <c r="G179" s="58" t="s">
        <v>3549</v>
      </c>
      <c r="H179" s="59" t="s">
        <v>3541</v>
      </c>
      <c r="I179" s="60">
        <v>300688300</v>
      </c>
      <c r="J179" s="58" t="s">
        <v>845</v>
      </c>
      <c r="K179" s="60"/>
      <c r="L179" s="58"/>
      <c r="M179" s="58" t="s">
        <v>69</v>
      </c>
      <c r="N179" s="58" t="s">
        <v>68</v>
      </c>
      <c r="O179" s="58" t="s">
        <v>4136</v>
      </c>
      <c r="P179" s="62" t="s">
        <v>62</v>
      </c>
      <c r="Q179" s="63" t="s">
        <v>4254</v>
      </c>
      <c r="R179" s="63" t="s">
        <v>130</v>
      </c>
    </row>
    <row r="180" spans="2:18" ht="38.25" x14ac:dyDescent="0.2">
      <c r="B180" s="73">
        <v>173</v>
      </c>
      <c r="C180" s="74" t="s">
        <v>26</v>
      </c>
      <c r="D180" s="75" t="s">
        <v>3332</v>
      </c>
      <c r="E180" s="58" t="s">
        <v>3341</v>
      </c>
      <c r="F180" s="61"/>
      <c r="G180" s="58" t="s">
        <v>3550</v>
      </c>
      <c r="H180" s="59" t="s">
        <v>3541</v>
      </c>
      <c r="I180" s="60">
        <v>300688300</v>
      </c>
      <c r="J180" s="58" t="s">
        <v>845</v>
      </c>
      <c r="K180" s="58"/>
      <c r="L180" s="58"/>
      <c r="M180" s="58" t="s">
        <v>69</v>
      </c>
      <c r="N180" s="58" t="s">
        <v>68</v>
      </c>
      <c r="O180" s="58" t="s">
        <v>1176</v>
      </c>
      <c r="P180" s="62" t="s">
        <v>62</v>
      </c>
      <c r="Q180" s="63" t="s">
        <v>4254</v>
      </c>
      <c r="R180" s="63" t="s">
        <v>130</v>
      </c>
    </row>
    <row r="181" spans="2:18" ht="38.25" x14ac:dyDescent="0.2">
      <c r="B181" s="73">
        <v>174</v>
      </c>
      <c r="C181" s="74" t="s">
        <v>26</v>
      </c>
      <c r="D181" s="75" t="s">
        <v>3332</v>
      </c>
      <c r="E181" s="58" t="s">
        <v>851</v>
      </c>
      <c r="F181" s="61"/>
      <c r="G181" s="58" t="s">
        <v>3551</v>
      </c>
      <c r="H181" s="59" t="s">
        <v>3552</v>
      </c>
      <c r="I181" s="60">
        <v>261758358.15000001</v>
      </c>
      <c r="J181" s="58" t="s">
        <v>845</v>
      </c>
      <c r="K181" s="58"/>
      <c r="L181" s="58"/>
      <c r="M181" s="58" t="s">
        <v>69</v>
      </c>
      <c r="N181" s="58" t="s">
        <v>68</v>
      </c>
      <c r="O181" s="58" t="s">
        <v>1167</v>
      </c>
      <c r="P181" s="62" t="s">
        <v>62</v>
      </c>
      <c r="Q181" s="63" t="s">
        <v>4254</v>
      </c>
      <c r="R181" s="63" t="s">
        <v>130</v>
      </c>
    </row>
    <row r="182" spans="2:18" ht="38.25" x14ac:dyDescent="0.2">
      <c r="B182" s="73">
        <v>175</v>
      </c>
      <c r="C182" s="74" t="s">
        <v>26</v>
      </c>
      <c r="D182" s="75" t="s">
        <v>3332</v>
      </c>
      <c r="E182" s="58" t="s">
        <v>865</v>
      </c>
      <c r="F182" s="61"/>
      <c r="G182" s="58" t="s">
        <v>3553</v>
      </c>
      <c r="H182" s="59" t="s">
        <v>3552</v>
      </c>
      <c r="I182" s="60">
        <v>45546000</v>
      </c>
      <c r="J182" s="58" t="s">
        <v>845</v>
      </c>
      <c r="K182" s="60"/>
      <c r="L182" s="58"/>
      <c r="M182" s="58" t="s">
        <v>69</v>
      </c>
      <c r="N182" s="58" t="s">
        <v>68</v>
      </c>
      <c r="O182" s="58" t="s">
        <v>972</v>
      </c>
      <c r="P182" s="62" t="s">
        <v>62</v>
      </c>
      <c r="Q182" s="63" t="s">
        <v>4254</v>
      </c>
      <c r="R182" s="63" t="s">
        <v>130</v>
      </c>
    </row>
    <row r="183" spans="2:18" ht="38.25" x14ac:dyDescent="0.2">
      <c r="B183" s="73">
        <v>176</v>
      </c>
      <c r="C183" s="74" t="s">
        <v>26</v>
      </c>
      <c r="D183" s="75" t="s">
        <v>3332</v>
      </c>
      <c r="E183" s="58" t="s">
        <v>3342</v>
      </c>
      <c r="F183" s="61"/>
      <c r="G183" s="58" t="s">
        <v>3554</v>
      </c>
      <c r="H183" s="59" t="s">
        <v>3552</v>
      </c>
      <c r="I183" s="60">
        <v>3642000000</v>
      </c>
      <c r="J183" s="58" t="s">
        <v>845</v>
      </c>
      <c r="K183" s="60"/>
      <c r="L183" s="58"/>
      <c r="M183" s="58" t="s">
        <v>69</v>
      </c>
      <c r="N183" s="58" t="s">
        <v>68</v>
      </c>
      <c r="O183" s="58" t="s">
        <v>1070</v>
      </c>
      <c r="P183" s="62" t="s">
        <v>62</v>
      </c>
      <c r="Q183" s="63" t="s">
        <v>4254</v>
      </c>
      <c r="R183" s="63" t="s">
        <v>130</v>
      </c>
    </row>
    <row r="184" spans="2:18" ht="38.25" x14ac:dyDescent="0.2">
      <c r="B184" s="73">
        <v>177</v>
      </c>
      <c r="C184" s="74" t="s">
        <v>26</v>
      </c>
      <c r="D184" s="75" t="s">
        <v>3332</v>
      </c>
      <c r="E184" s="58" t="s">
        <v>865</v>
      </c>
      <c r="F184" s="61"/>
      <c r="G184" s="58" t="s">
        <v>3555</v>
      </c>
      <c r="H184" s="59" t="s">
        <v>3552</v>
      </c>
      <c r="I184" s="60">
        <v>3642000000</v>
      </c>
      <c r="J184" s="58" t="s">
        <v>845</v>
      </c>
      <c r="K184" s="60"/>
      <c r="L184" s="58"/>
      <c r="M184" s="58" t="s">
        <v>69</v>
      </c>
      <c r="N184" s="58" t="s">
        <v>68</v>
      </c>
      <c r="O184" s="58" t="s">
        <v>1070</v>
      </c>
      <c r="P184" s="62" t="s">
        <v>62</v>
      </c>
      <c r="Q184" s="63" t="s">
        <v>4254</v>
      </c>
      <c r="R184" s="63" t="s">
        <v>130</v>
      </c>
    </row>
    <row r="185" spans="2:18" ht="38.25" x14ac:dyDescent="0.2">
      <c r="B185" s="73">
        <v>178</v>
      </c>
      <c r="C185" s="74" t="s">
        <v>26</v>
      </c>
      <c r="D185" s="75" t="s">
        <v>3332</v>
      </c>
      <c r="E185" s="58" t="s">
        <v>128</v>
      </c>
      <c r="F185" s="61"/>
      <c r="G185" s="58" t="s">
        <v>3556</v>
      </c>
      <c r="H185" s="59" t="s">
        <v>3552</v>
      </c>
      <c r="I185" s="60">
        <v>2392497600</v>
      </c>
      <c r="J185" s="58" t="s">
        <v>845</v>
      </c>
      <c r="K185" s="60"/>
      <c r="L185" s="58"/>
      <c r="M185" s="58" t="s">
        <v>69</v>
      </c>
      <c r="N185" s="58" t="s">
        <v>68</v>
      </c>
      <c r="O185" s="58" t="s">
        <v>1026</v>
      </c>
      <c r="P185" s="62" t="s">
        <v>62</v>
      </c>
      <c r="Q185" s="63" t="s">
        <v>4254</v>
      </c>
      <c r="R185" s="63" t="s">
        <v>130</v>
      </c>
    </row>
    <row r="186" spans="2:18" ht="38.25" x14ac:dyDescent="0.2">
      <c r="B186" s="73">
        <v>179</v>
      </c>
      <c r="C186" s="74" t="s">
        <v>26</v>
      </c>
      <c r="D186" s="75" t="s">
        <v>3332</v>
      </c>
      <c r="E186" s="58" t="s">
        <v>128</v>
      </c>
      <c r="F186" s="61"/>
      <c r="G186" s="58" t="s">
        <v>3557</v>
      </c>
      <c r="H186" s="59" t="s">
        <v>3552</v>
      </c>
      <c r="I186" s="60">
        <v>1355748640</v>
      </c>
      <c r="J186" s="58" t="s">
        <v>845</v>
      </c>
      <c r="K186" s="60"/>
      <c r="L186" s="58"/>
      <c r="M186" s="58" t="s">
        <v>69</v>
      </c>
      <c r="N186" s="58" t="s">
        <v>68</v>
      </c>
      <c r="O186" s="58" t="s">
        <v>1127</v>
      </c>
      <c r="P186" s="62" t="s">
        <v>62</v>
      </c>
      <c r="Q186" s="63" t="s">
        <v>4254</v>
      </c>
      <c r="R186" s="63" t="s">
        <v>130</v>
      </c>
    </row>
    <row r="187" spans="2:18" ht="38.25" x14ac:dyDescent="0.2">
      <c r="B187" s="73">
        <v>180</v>
      </c>
      <c r="C187" s="74" t="s">
        <v>26</v>
      </c>
      <c r="D187" s="75" t="s">
        <v>3332</v>
      </c>
      <c r="E187" s="58" t="s">
        <v>128</v>
      </c>
      <c r="F187" s="61"/>
      <c r="G187" s="58" t="s">
        <v>3558</v>
      </c>
      <c r="H187" s="59" t="s">
        <v>3552</v>
      </c>
      <c r="I187" s="60">
        <v>995985120</v>
      </c>
      <c r="J187" s="58" t="s">
        <v>845</v>
      </c>
      <c r="K187" s="60"/>
      <c r="L187" s="58"/>
      <c r="M187" s="58" t="s">
        <v>69</v>
      </c>
      <c r="N187" s="58" t="s">
        <v>68</v>
      </c>
      <c r="O187" s="58" t="s">
        <v>929</v>
      </c>
      <c r="P187" s="62" t="s">
        <v>62</v>
      </c>
      <c r="Q187" s="63" t="s">
        <v>4254</v>
      </c>
      <c r="R187" s="63" t="s">
        <v>130</v>
      </c>
    </row>
    <row r="188" spans="2:18" ht="38.25" x14ac:dyDescent="0.2">
      <c r="B188" s="73">
        <v>181</v>
      </c>
      <c r="C188" s="74" t="s">
        <v>26</v>
      </c>
      <c r="D188" s="75" t="s">
        <v>3332</v>
      </c>
      <c r="E188" s="58" t="s">
        <v>128</v>
      </c>
      <c r="F188" s="61"/>
      <c r="G188" s="58" t="s">
        <v>3559</v>
      </c>
      <c r="H188" s="59" t="s">
        <v>3552</v>
      </c>
      <c r="I188" s="60">
        <v>468672320</v>
      </c>
      <c r="J188" s="58" t="s">
        <v>845</v>
      </c>
      <c r="K188" s="60"/>
      <c r="L188" s="58"/>
      <c r="M188" s="58" t="s">
        <v>69</v>
      </c>
      <c r="N188" s="58" t="s">
        <v>68</v>
      </c>
      <c r="O188" s="58" t="s">
        <v>1177</v>
      </c>
      <c r="P188" s="62" t="s">
        <v>62</v>
      </c>
      <c r="Q188" s="63" t="s">
        <v>4254</v>
      </c>
      <c r="R188" s="63" t="s">
        <v>130</v>
      </c>
    </row>
    <row r="189" spans="2:18" ht="38.25" x14ac:dyDescent="0.2">
      <c r="B189" s="73">
        <v>182</v>
      </c>
      <c r="C189" s="74" t="s">
        <v>26</v>
      </c>
      <c r="D189" s="75" t="s">
        <v>3332</v>
      </c>
      <c r="E189" s="58" t="s">
        <v>3343</v>
      </c>
      <c r="F189" s="61"/>
      <c r="G189" s="58" t="s">
        <v>3560</v>
      </c>
      <c r="H189" s="59" t="s">
        <v>3561</v>
      </c>
      <c r="I189" s="60">
        <v>951965000</v>
      </c>
      <c r="J189" s="58" t="s">
        <v>845</v>
      </c>
      <c r="K189" s="60"/>
      <c r="L189" s="58"/>
      <c r="M189" s="58" t="s">
        <v>69</v>
      </c>
      <c r="N189" s="58" t="s">
        <v>68</v>
      </c>
      <c r="O189" s="58" t="s">
        <v>1240</v>
      </c>
      <c r="P189" s="62" t="s">
        <v>62</v>
      </c>
      <c r="Q189" s="63" t="s">
        <v>4254</v>
      </c>
      <c r="R189" s="63" t="s">
        <v>130</v>
      </c>
    </row>
    <row r="190" spans="2:18" ht="38.25" x14ac:dyDescent="0.2">
      <c r="B190" s="73">
        <v>183</v>
      </c>
      <c r="C190" s="74" t="s">
        <v>26</v>
      </c>
      <c r="D190" s="75" t="s">
        <v>3332</v>
      </c>
      <c r="E190" s="58" t="s">
        <v>98</v>
      </c>
      <c r="F190" s="61"/>
      <c r="G190" s="58" t="s">
        <v>3562</v>
      </c>
      <c r="H190" s="59" t="s">
        <v>3561</v>
      </c>
      <c r="I190" s="60">
        <v>950367635</v>
      </c>
      <c r="J190" s="58" t="s">
        <v>845</v>
      </c>
      <c r="K190" s="60"/>
      <c r="L190" s="58"/>
      <c r="M190" s="58" t="s">
        <v>69</v>
      </c>
      <c r="N190" s="58" t="s">
        <v>68</v>
      </c>
      <c r="O190" s="58" t="s">
        <v>1240</v>
      </c>
      <c r="P190" s="62" t="s">
        <v>62</v>
      </c>
      <c r="Q190" s="63" t="s">
        <v>4254</v>
      </c>
      <c r="R190" s="63" t="s">
        <v>130</v>
      </c>
    </row>
    <row r="191" spans="2:18" ht="38.25" x14ac:dyDescent="0.2">
      <c r="B191" s="73">
        <v>184</v>
      </c>
      <c r="C191" s="74" t="s">
        <v>26</v>
      </c>
      <c r="D191" s="75" t="s">
        <v>3332</v>
      </c>
      <c r="E191" s="58" t="s">
        <v>63</v>
      </c>
      <c r="F191" s="61"/>
      <c r="G191" s="58" t="s">
        <v>3563</v>
      </c>
      <c r="H191" s="59" t="s">
        <v>3561</v>
      </c>
      <c r="I191" s="60">
        <v>837200000</v>
      </c>
      <c r="J191" s="58" t="s">
        <v>845</v>
      </c>
      <c r="K191" s="60"/>
      <c r="L191" s="58"/>
      <c r="M191" s="58" t="s">
        <v>69</v>
      </c>
      <c r="N191" s="58" t="s">
        <v>68</v>
      </c>
      <c r="O191" s="58" t="s">
        <v>1007</v>
      </c>
      <c r="P191" s="62" t="s">
        <v>62</v>
      </c>
      <c r="Q191" s="63" t="s">
        <v>4254</v>
      </c>
      <c r="R191" s="63" t="s">
        <v>130</v>
      </c>
    </row>
    <row r="192" spans="2:18" ht="38.25" x14ac:dyDescent="0.2">
      <c r="B192" s="73">
        <v>185</v>
      </c>
      <c r="C192" s="74" t="s">
        <v>26</v>
      </c>
      <c r="D192" s="75" t="s">
        <v>44</v>
      </c>
      <c r="E192" s="58" t="s">
        <v>1955</v>
      </c>
      <c r="F192" s="61"/>
      <c r="G192" s="58" t="s">
        <v>3564</v>
      </c>
      <c r="H192" s="59" t="s">
        <v>3561</v>
      </c>
      <c r="I192" s="60">
        <v>560000</v>
      </c>
      <c r="J192" s="58" t="s">
        <v>845</v>
      </c>
      <c r="K192" s="60"/>
      <c r="L192" s="58"/>
      <c r="M192" s="58" t="s">
        <v>69</v>
      </c>
      <c r="N192" s="58" t="s">
        <v>68</v>
      </c>
      <c r="O192" s="58" t="s">
        <v>4137</v>
      </c>
      <c r="P192" s="62" t="s">
        <v>62</v>
      </c>
      <c r="Q192" s="63" t="s">
        <v>4255</v>
      </c>
      <c r="R192" s="63" t="s">
        <v>131</v>
      </c>
    </row>
    <row r="193" spans="2:18" ht="38.25" x14ac:dyDescent="0.2">
      <c r="B193" s="73">
        <v>186</v>
      </c>
      <c r="C193" s="74" t="s">
        <v>26</v>
      </c>
      <c r="D193" s="75" t="s">
        <v>44</v>
      </c>
      <c r="E193" s="58" t="s">
        <v>1955</v>
      </c>
      <c r="F193" s="61"/>
      <c r="G193" s="58" t="s">
        <v>3565</v>
      </c>
      <c r="H193" s="59" t="s">
        <v>3561</v>
      </c>
      <c r="I193" s="60">
        <v>1750000</v>
      </c>
      <c r="J193" s="58" t="s">
        <v>845</v>
      </c>
      <c r="K193" s="60"/>
      <c r="L193" s="58"/>
      <c r="M193" s="58" t="s">
        <v>69</v>
      </c>
      <c r="N193" s="58" t="s">
        <v>68</v>
      </c>
      <c r="O193" s="58" t="s">
        <v>4138</v>
      </c>
      <c r="P193" s="62" t="s">
        <v>62</v>
      </c>
      <c r="Q193" s="63" t="s">
        <v>4255</v>
      </c>
      <c r="R193" s="63" t="s">
        <v>131</v>
      </c>
    </row>
    <row r="194" spans="2:18" ht="38.25" x14ac:dyDescent="0.2">
      <c r="B194" s="73">
        <v>187</v>
      </c>
      <c r="C194" s="74" t="s">
        <v>26</v>
      </c>
      <c r="D194" s="75" t="s">
        <v>3332</v>
      </c>
      <c r="E194" s="58" t="s">
        <v>3344</v>
      </c>
      <c r="F194" s="61"/>
      <c r="G194" s="58" t="s">
        <v>3566</v>
      </c>
      <c r="H194" s="59" t="s">
        <v>3567</v>
      </c>
      <c r="I194" s="60">
        <v>1943712000</v>
      </c>
      <c r="J194" s="58" t="s">
        <v>845</v>
      </c>
      <c r="K194" s="60"/>
      <c r="L194" s="58"/>
      <c r="M194" s="58" t="s">
        <v>69</v>
      </c>
      <c r="N194" s="58" t="s">
        <v>68</v>
      </c>
      <c r="O194" s="58" t="s">
        <v>4139</v>
      </c>
      <c r="P194" s="62" t="s">
        <v>62</v>
      </c>
      <c r="Q194" s="63" t="s">
        <v>4254</v>
      </c>
      <c r="R194" s="63" t="s">
        <v>130</v>
      </c>
    </row>
    <row r="195" spans="2:18" ht="38.25" x14ac:dyDescent="0.2">
      <c r="B195" s="73">
        <v>188</v>
      </c>
      <c r="C195" s="74" t="s">
        <v>26</v>
      </c>
      <c r="D195" s="75" t="s">
        <v>3332</v>
      </c>
      <c r="E195" s="58" t="s">
        <v>3344</v>
      </c>
      <c r="F195" s="61"/>
      <c r="G195" s="58" t="s">
        <v>3568</v>
      </c>
      <c r="H195" s="59" t="s">
        <v>3567</v>
      </c>
      <c r="I195" s="60">
        <v>1214820000</v>
      </c>
      <c r="J195" s="58" t="s">
        <v>845</v>
      </c>
      <c r="K195" s="60"/>
      <c r="L195" s="58"/>
      <c r="M195" s="58" t="s">
        <v>69</v>
      </c>
      <c r="N195" s="58" t="s">
        <v>68</v>
      </c>
      <c r="O195" s="58" t="s">
        <v>4139</v>
      </c>
      <c r="P195" s="62" t="s">
        <v>62</v>
      </c>
      <c r="Q195" s="63" t="s">
        <v>4254</v>
      </c>
      <c r="R195" s="63" t="s">
        <v>130</v>
      </c>
    </row>
    <row r="196" spans="2:18" ht="38.25" x14ac:dyDescent="0.2">
      <c r="B196" s="73">
        <v>189</v>
      </c>
      <c r="C196" s="74" t="s">
        <v>26</v>
      </c>
      <c r="D196" s="75" t="s">
        <v>3332</v>
      </c>
      <c r="E196" s="58" t="s">
        <v>3344</v>
      </c>
      <c r="F196" s="61"/>
      <c r="G196" s="58" t="s">
        <v>3569</v>
      </c>
      <c r="H196" s="59" t="s">
        <v>3567</v>
      </c>
      <c r="I196" s="60">
        <v>1943712000</v>
      </c>
      <c r="J196" s="58" t="s">
        <v>845</v>
      </c>
      <c r="K196" s="60"/>
      <c r="L196" s="58"/>
      <c r="M196" s="58" t="s">
        <v>69</v>
      </c>
      <c r="N196" s="58" t="s">
        <v>68</v>
      </c>
      <c r="O196" s="58" t="s">
        <v>4139</v>
      </c>
      <c r="P196" s="62" t="s">
        <v>62</v>
      </c>
      <c r="Q196" s="63" t="s">
        <v>4254</v>
      </c>
      <c r="R196" s="63" t="s">
        <v>130</v>
      </c>
    </row>
    <row r="197" spans="2:18" ht="38.25" x14ac:dyDescent="0.2">
      <c r="B197" s="73">
        <v>190</v>
      </c>
      <c r="C197" s="74" t="s">
        <v>26</v>
      </c>
      <c r="D197" s="75" t="s">
        <v>3332</v>
      </c>
      <c r="E197" s="58" t="s">
        <v>3344</v>
      </c>
      <c r="F197" s="61"/>
      <c r="G197" s="58" t="s">
        <v>3570</v>
      </c>
      <c r="H197" s="59" t="s">
        <v>3567</v>
      </c>
      <c r="I197" s="60">
        <v>1214820000</v>
      </c>
      <c r="J197" s="58" t="s">
        <v>845</v>
      </c>
      <c r="K197" s="60"/>
      <c r="L197" s="58"/>
      <c r="M197" s="58" t="s">
        <v>69</v>
      </c>
      <c r="N197" s="58" t="s">
        <v>68</v>
      </c>
      <c r="O197" s="58" t="s">
        <v>4139</v>
      </c>
      <c r="P197" s="62" t="s">
        <v>62</v>
      </c>
      <c r="Q197" s="63" t="s">
        <v>4254</v>
      </c>
      <c r="R197" s="63" t="s">
        <v>130</v>
      </c>
    </row>
    <row r="198" spans="2:18" ht="38.25" x14ac:dyDescent="0.2">
      <c r="B198" s="73">
        <v>191</v>
      </c>
      <c r="C198" s="74" t="s">
        <v>26</v>
      </c>
      <c r="D198" s="75" t="s">
        <v>3332</v>
      </c>
      <c r="E198" s="58" t="s">
        <v>3344</v>
      </c>
      <c r="F198" s="61"/>
      <c r="G198" s="58" t="s">
        <v>3571</v>
      </c>
      <c r="H198" s="59" t="s">
        <v>3567</v>
      </c>
      <c r="I198" s="60">
        <v>1214820000</v>
      </c>
      <c r="J198" s="58" t="s">
        <v>845</v>
      </c>
      <c r="K198" s="60"/>
      <c r="L198" s="58"/>
      <c r="M198" s="58" t="s">
        <v>69</v>
      </c>
      <c r="N198" s="58" t="s">
        <v>68</v>
      </c>
      <c r="O198" s="58" t="s">
        <v>4139</v>
      </c>
      <c r="P198" s="62" t="s">
        <v>62</v>
      </c>
      <c r="Q198" s="63" t="s">
        <v>4254</v>
      </c>
      <c r="R198" s="63" t="s">
        <v>130</v>
      </c>
    </row>
    <row r="199" spans="2:18" ht="38.25" x14ac:dyDescent="0.2">
      <c r="B199" s="73">
        <v>192</v>
      </c>
      <c r="C199" s="74" t="s">
        <v>26</v>
      </c>
      <c r="D199" s="75" t="s">
        <v>3332</v>
      </c>
      <c r="E199" s="58" t="s">
        <v>874</v>
      </c>
      <c r="F199" s="61"/>
      <c r="G199" s="58" t="s">
        <v>3572</v>
      </c>
      <c r="H199" s="59" t="s">
        <v>3567</v>
      </c>
      <c r="I199" s="60">
        <v>24360000</v>
      </c>
      <c r="J199" s="58" t="s">
        <v>845</v>
      </c>
      <c r="K199" s="60"/>
      <c r="L199" s="58"/>
      <c r="M199" s="58" t="s">
        <v>69</v>
      </c>
      <c r="N199" s="58" t="s">
        <v>68</v>
      </c>
      <c r="O199" s="58" t="s">
        <v>4140</v>
      </c>
      <c r="P199" s="62" t="s">
        <v>62</v>
      </c>
      <c r="Q199" s="63" t="s">
        <v>4254</v>
      </c>
      <c r="R199" s="63" t="s">
        <v>130</v>
      </c>
    </row>
    <row r="200" spans="2:18" ht="38.25" x14ac:dyDescent="0.2">
      <c r="B200" s="73">
        <v>193</v>
      </c>
      <c r="C200" s="74" t="s">
        <v>26</v>
      </c>
      <c r="D200" s="75" t="s">
        <v>3332</v>
      </c>
      <c r="E200" s="58" t="s">
        <v>851</v>
      </c>
      <c r="F200" s="61"/>
      <c r="G200" s="58" t="s">
        <v>3573</v>
      </c>
      <c r="H200" s="59" t="s">
        <v>3567</v>
      </c>
      <c r="I200" s="60">
        <v>91045500</v>
      </c>
      <c r="J200" s="58" t="s">
        <v>845</v>
      </c>
      <c r="K200" s="60"/>
      <c r="L200" s="58"/>
      <c r="M200" s="58" t="s">
        <v>69</v>
      </c>
      <c r="N200" s="58" t="s">
        <v>68</v>
      </c>
      <c r="O200" s="58" t="s">
        <v>4141</v>
      </c>
      <c r="P200" s="62" t="s">
        <v>62</v>
      </c>
      <c r="Q200" s="63" t="s">
        <v>4254</v>
      </c>
      <c r="R200" s="63" t="s">
        <v>130</v>
      </c>
    </row>
    <row r="201" spans="2:18" ht="38.25" x14ac:dyDescent="0.2">
      <c r="B201" s="73">
        <v>194</v>
      </c>
      <c r="C201" s="74" t="s">
        <v>26</v>
      </c>
      <c r="D201" s="75" t="s">
        <v>3332</v>
      </c>
      <c r="E201" s="58" t="s">
        <v>851</v>
      </c>
      <c r="F201" s="61"/>
      <c r="G201" s="58" t="s">
        <v>3574</v>
      </c>
      <c r="H201" s="59" t="s">
        <v>3567</v>
      </c>
      <c r="I201" s="60">
        <v>1795417260</v>
      </c>
      <c r="J201" s="58" t="s">
        <v>845</v>
      </c>
      <c r="K201" s="60"/>
      <c r="L201" s="58"/>
      <c r="M201" s="58" t="s">
        <v>69</v>
      </c>
      <c r="N201" s="58" t="s">
        <v>68</v>
      </c>
      <c r="O201" s="58" t="s">
        <v>2084</v>
      </c>
      <c r="P201" s="62" t="s">
        <v>62</v>
      </c>
      <c r="Q201" s="63" t="s">
        <v>4254</v>
      </c>
      <c r="R201" s="63" t="s">
        <v>130</v>
      </c>
    </row>
    <row r="202" spans="2:18" ht="38.25" x14ac:dyDescent="0.2">
      <c r="B202" s="73">
        <v>195</v>
      </c>
      <c r="C202" s="74" t="s">
        <v>26</v>
      </c>
      <c r="D202" s="75" t="s">
        <v>3332</v>
      </c>
      <c r="E202" s="58" t="s">
        <v>851</v>
      </c>
      <c r="F202" s="61"/>
      <c r="G202" s="58" t="s">
        <v>3575</v>
      </c>
      <c r="H202" s="59" t="s">
        <v>3567</v>
      </c>
      <c r="I202" s="60">
        <v>546273000</v>
      </c>
      <c r="J202" s="58" t="s">
        <v>845</v>
      </c>
      <c r="K202" s="60"/>
      <c r="L202" s="58"/>
      <c r="M202" s="58" t="s">
        <v>69</v>
      </c>
      <c r="N202" s="58" t="s">
        <v>68</v>
      </c>
      <c r="O202" s="58" t="s">
        <v>4142</v>
      </c>
      <c r="P202" s="62" t="s">
        <v>62</v>
      </c>
      <c r="Q202" s="63" t="s">
        <v>4254</v>
      </c>
      <c r="R202" s="63" t="s">
        <v>130</v>
      </c>
    </row>
    <row r="203" spans="2:18" ht="38.25" x14ac:dyDescent="0.2">
      <c r="B203" s="73">
        <v>196</v>
      </c>
      <c r="C203" s="74" t="s">
        <v>26</v>
      </c>
      <c r="D203" s="75" t="s">
        <v>3332</v>
      </c>
      <c r="E203" s="58" t="s">
        <v>851</v>
      </c>
      <c r="F203" s="61"/>
      <c r="G203" s="58" t="s">
        <v>3576</v>
      </c>
      <c r="H203" s="59" t="s">
        <v>3567</v>
      </c>
      <c r="I203" s="60">
        <v>354900000</v>
      </c>
      <c r="J203" s="58" t="s">
        <v>845</v>
      </c>
      <c r="K203" s="60"/>
      <c r="L203" s="58"/>
      <c r="M203" s="58" t="s">
        <v>69</v>
      </c>
      <c r="N203" s="58" t="s">
        <v>68</v>
      </c>
      <c r="O203" s="58" t="s">
        <v>4143</v>
      </c>
      <c r="P203" s="62" t="s">
        <v>62</v>
      </c>
      <c r="Q203" s="63" t="s">
        <v>4254</v>
      </c>
      <c r="R203" s="63" t="s">
        <v>130</v>
      </c>
    </row>
    <row r="204" spans="2:18" ht="38.25" x14ac:dyDescent="0.2">
      <c r="B204" s="73">
        <v>197</v>
      </c>
      <c r="C204" s="74" t="s">
        <v>26</v>
      </c>
      <c r="D204" s="75" t="s">
        <v>3332</v>
      </c>
      <c r="E204" s="58" t="s">
        <v>851</v>
      </c>
      <c r="F204" s="61"/>
      <c r="G204" s="58" t="s">
        <v>3577</v>
      </c>
      <c r="H204" s="59" t="s">
        <v>3567</v>
      </c>
      <c r="I204" s="60">
        <v>816270000</v>
      </c>
      <c r="J204" s="58" t="s">
        <v>845</v>
      </c>
      <c r="K204" s="60"/>
      <c r="L204" s="58"/>
      <c r="M204" s="58" t="s">
        <v>69</v>
      </c>
      <c r="N204" s="58" t="s">
        <v>68</v>
      </c>
      <c r="O204" s="58" t="s">
        <v>2085</v>
      </c>
      <c r="P204" s="62" t="s">
        <v>62</v>
      </c>
      <c r="Q204" s="63" t="s">
        <v>4254</v>
      </c>
      <c r="R204" s="63" t="s">
        <v>130</v>
      </c>
    </row>
    <row r="205" spans="2:18" ht="38.25" x14ac:dyDescent="0.2">
      <c r="B205" s="73">
        <v>198</v>
      </c>
      <c r="C205" s="74" t="s">
        <v>26</v>
      </c>
      <c r="D205" s="75" t="s">
        <v>3332</v>
      </c>
      <c r="E205" s="58" t="s">
        <v>864</v>
      </c>
      <c r="F205" s="61"/>
      <c r="G205" s="58" t="s">
        <v>3578</v>
      </c>
      <c r="H205" s="59" t="s">
        <v>3567</v>
      </c>
      <c r="I205" s="60">
        <v>552072000</v>
      </c>
      <c r="J205" s="58" t="s">
        <v>845</v>
      </c>
      <c r="K205" s="60"/>
      <c r="L205" s="58"/>
      <c r="M205" s="58" t="s">
        <v>69</v>
      </c>
      <c r="N205" s="58" t="s">
        <v>68</v>
      </c>
      <c r="O205" s="58" t="s">
        <v>951</v>
      </c>
      <c r="P205" s="62" t="s">
        <v>62</v>
      </c>
      <c r="Q205" s="63" t="s">
        <v>4254</v>
      </c>
      <c r="R205" s="63" t="s">
        <v>130</v>
      </c>
    </row>
    <row r="206" spans="2:18" ht="38.25" x14ac:dyDescent="0.2">
      <c r="B206" s="73">
        <v>199</v>
      </c>
      <c r="C206" s="74" t="s">
        <v>26</v>
      </c>
      <c r="D206" s="75" t="s">
        <v>3332</v>
      </c>
      <c r="E206" s="58" t="s">
        <v>852</v>
      </c>
      <c r="F206" s="61"/>
      <c r="G206" s="58" t="s">
        <v>3579</v>
      </c>
      <c r="H206" s="59" t="s">
        <v>3567</v>
      </c>
      <c r="I206" s="60">
        <v>386400000</v>
      </c>
      <c r="J206" s="58" t="s">
        <v>845</v>
      </c>
      <c r="K206" s="60"/>
      <c r="L206" s="58"/>
      <c r="M206" s="58" t="s">
        <v>69</v>
      </c>
      <c r="N206" s="58" t="s">
        <v>68</v>
      </c>
      <c r="O206" s="58" t="s">
        <v>1211</v>
      </c>
      <c r="P206" s="62" t="s">
        <v>62</v>
      </c>
      <c r="Q206" s="63" t="s">
        <v>4254</v>
      </c>
      <c r="R206" s="63" t="s">
        <v>130</v>
      </c>
    </row>
    <row r="207" spans="2:18" ht="38.25" x14ac:dyDescent="0.2">
      <c r="B207" s="73">
        <v>200</v>
      </c>
      <c r="C207" s="74" t="s">
        <v>26</v>
      </c>
      <c r="D207" s="75" t="s">
        <v>3332</v>
      </c>
      <c r="E207" s="58" t="s">
        <v>116</v>
      </c>
      <c r="F207" s="61"/>
      <c r="G207" s="58" t="s">
        <v>3580</v>
      </c>
      <c r="H207" s="59" t="s">
        <v>3567</v>
      </c>
      <c r="I207" s="60">
        <v>750750600</v>
      </c>
      <c r="J207" s="58" t="s">
        <v>845</v>
      </c>
      <c r="K207" s="60"/>
      <c r="L207" s="58"/>
      <c r="M207" s="58" t="s">
        <v>69</v>
      </c>
      <c r="N207" s="58" t="s">
        <v>68</v>
      </c>
      <c r="O207" s="58" t="s">
        <v>1211</v>
      </c>
      <c r="P207" s="62" t="s">
        <v>62</v>
      </c>
      <c r="Q207" s="63" t="s">
        <v>4254</v>
      </c>
      <c r="R207" s="63" t="s">
        <v>130</v>
      </c>
    </row>
    <row r="208" spans="2:18" ht="38.25" x14ac:dyDescent="0.2">
      <c r="B208" s="73">
        <v>201</v>
      </c>
      <c r="C208" s="74" t="s">
        <v>26</v>
      </c>
      <c r="D208" s="75" t="s">
        <v>3332</v>
      </c>
      <c r="E208" s="58" t="s">
        <v>877</v>
      </c>
      <c r="F208" s="61"/>
      <c r="G208" s="58" t="s">
        <v>3581</v>
      </c>
      <c r="H208" s="59" t="s">
        <v>3567</v>
      </c>
      <c r="I208" s="60">
        <v>24300000</v>
      </c>
      <c r="J208" s="58" t="s">
        <v>845</v>
      </c>
      <c r="K208" s="60"/>
      <c r="L208" s="58"/>
      <c r="M208" s="58" t="s">
        <v>69</v>
      </c>
      <c r="N208" s="58" t="s">
        <v>68</v>
      </c>
      <c r="O208" s="58" t="s">
        <v>956</v>
      </c>
      <c r="P208" s="62" t="s">
        <v>62</v>
      </c>
      <c r="Q208" s="63" t="s">
        <v>4254</v>
      </c>
      <c r="R208" s="63" t="s">
        <v>130</v>
      </c>
    </row>
    <row r="209" spans="2:18" ht="63.75" x14ac:dyDescent="0.2">
      <c r="B209" s="73">
        <v>202</v>
      </c>
      <c r="C209" s="74" t="s">
        <v>26</v>
      </c>
      <c r="D209" s="75" t="s">
        <v>44</v>
      </c>
      <c r="E209" s="58" t="s">
        <v>856</v>
      </c>
      <c r="F209" s="61"/>
      <c r="G209" s="58" t="s">
        <v>3582</v>
      </c>
      <c r="H209" s="59" t="s">
        <v>3567</v>
      </c>
      <c r="I209" s="60">
        <v>33120900</v>
      </c>
      <c r="J209" s="58" t="s">
        <v>845</v>
      </c>
      <c r="K209" s="60"/>
      <c r="L209" s="58"/>
      <c r="M209" s="58" t="s">
        <v>69</v>
      </c>
      <c r="N209" s="58" t="s">
        <v>68</v>
      </c>
      <c r="O209" s="58" t="s">
        <v>4144</v>
      </c>
      <c r="P209" s="62" t="s">
        <v>62</v>
      </c>
      <c r="Q209" s="63" t="s">
        <v>4255</v>
      </c>
      <c r="R209" s="63" t="s">
        <v>131</v>
      </c>
    </row>
    <row r="210" spans="2:18" ht="38.25" x14ac:dyDescent="0.2">
      <c r="B210" s="73">
        <v>203</v>
      </c>
      <c r="C210" s="74" t="s">
        <v>26</v>
      </c>
      <c r="D210" s="75" t="s">
        <v>3332</v>
      </c>
      <c r="E210" s="58" t="s">
        <v>3335</v>
      </c>
      <c r="F210" s="61"/>
      <c r="G210" s="58" t="s">
        <v>3583</v>
      </c>
      <c r="H210" s="59" t="s">
        <v>3567</v>
      </c>
      <c r="I210" s="60">
        <v>69600000</v>
      </c>
      <c r="J210" s="58" t="s">
        <v>845</v>
      </c>
      <c r="K210" s="60"/>
      <c r="L210" s="58"/>
      <c r="M210" s="58" t="s">
        <v>69</v>
      </c>
      <c r="N210" s="58" t="s">
        <v>68</v>
      </c>
      <c r="O210" s="58" t="s">
        <v>1062</v>
      </c>
      <c r="P210" s="62" t="s">
        <v>62</v>
      </c>
      <c r="Q210" s="63" t="s">
        <v>4254</v>
      </c>
      <c r="R210" s="63" t="s">
        <v>130</v>
      </c>
    </row>
    <row r="211" spans="2:18" ht="38.25" x14ac:dyDescent="0.2">
      <c r="B211" s="73">
        <v>204</v>
      </c>
      <c r="C211" s="74" t="s">
        <v>26</v>
      </c>
      <c r="D211" s="75" t="s">
        <v>3332</v>
      </c>
      <c r="E211" s="58" t="s">
        <v>885</v>
      </c>
      <c r="F211" s="61"/>
      <c r="G211" s="58" t="s">
        <v>3584</v>
      </c>
      <c r="H211" s="59" t="s">
        <v>3567</v>
      </c>
      <c r="I211" s="60">
        <v>1382035200</v>
      </c>
      <c r="J211" s="58" t="s">
        <v>845</v>
      </c>
      <c r="K211" s="60"/>
      <c r="L211" s="58"/>
      <c r="M211" s="58" t="s">
        <v>69</v>
      </c>
      <c r="N211" s="58" t="s">
        <v>68</v>
      </c>
      <c r="O211" s="58" t="s">
        <v>1031</v>
      </c>
      <c r="P211" s="62" t="s">
        <v>62</v>
      </c>
      <c r="Q211" s="63" t="s">
        <v>4254</v>
      </c>
      <c r="R211" s="63" t="s">
        <v>130</v>
      </c>
    </row>
    <row r="212" spans="2:18" ht="38.25" x14ac:dyDescent="0.2">
      <c r="B212" s="73">
        <v>205</v>
      </c>
      <c r="C212" s="74" t="s">
        <v>26</v>
      </c>
      <c r="D212" s="75" t="s">
        <v>3332</v>
      </c>
      <c r="E212" s="58" t="s">
        <v>857</v>
      </c>
      <c r="F212" s="61"/>
      <c r="G212" s="58" t="s">
        <v>3585</v>
      </c>
      <c r="H212" s="59" t="s">
        <v>3567</v>
      </c>
      <c r="I212" s="60">
        <v>1253333200</v>
      </c>
      <c r="J212" s="58" t="s">
        <v>845</v>
      </c>
      <c r="K212" s="60"/>
      <c r="L212" s="58"/>
      <c r="M212" s="58" t="s">
        <v>69</v>
      </c>
      <c r="N212" s="58" t="s">
        <v>68</v>
      </c>
      <c r="O212" s="58" t="s">
        <v>1184</v>
      </c>
      <c r="P212" s="62" t="s">
        <v>62</v>
      </c>
      <c r="Q212" s="63" t="s">
        <v>4254</v>
      </c>
      <c r="R212" s="63" t="s">
        <v>130</v>
      </c>
    </row>
    <row r="213" spans="2:18" ht="38.25" x14ac:dyDescent="0.2">
      <c r="B213" s="73">
        <v>206</v>
      </c>
      <c r="C213" s="74" t="s">
        <v>26</v>
      </c>
      <c r="D213" s="75" t="s">
        <v>3332</v>
      </c>
      <c r="E213" s="58" t="s">
        <v>63</v>
      </c>
      <c r="F213" s="61"/>
      <c r="G213" s="58" t="s">
        <v>3586</v>
      </c>
      <c r="H213" s="59" t="s">
        <v>3567</v>
      </c>
      <c r="I213" s="60">
        <v>852150000</v>
      </c>
      <c r="J213" s="58" t="s">
        <v>845</v>
      </c>
      <c r="K213" s="60"/>
      <c r="L213" s="58"/>
      <c r="M213" s="58" t="s">
        <v>69</v>
      </c>
      <c r="N213" s="58" t="s">
        <v>68</v>
      </c>
      <c r="O213" s="58" t="s">
        <v>1007</v>
      </c>
      <c r="P213" s="62" t="s">
        <v>62</v>
      </c>
      <c r="Q213" s="63" t="s">
        <v>4254</v>
      </c>
      <c r="R213" s="63" t="s">
        <v>130</v>
      </c>
    </row>
    <row r="214" spans="2:18" ht="38.25" x14ac:dyDescent="0.2">
      <c r="B214" s="73">
        <v>207</v>
      </c>
      <c r="C214" s="74" t="s">
        <v>26</v>
      </c>
      <c r="D214" s="75" t="s">
        <v>3332</v>
      </c>
      <c r="E214" s="58" t="s">
        <v>126</v>
      </c>
      <c r="F214" s="61"/>
      <c r="G214" s="58" t="s">
        <v>3587</v>
      </c>
      <c r="H214" s="59" t="s">
        <v>3567</v>
      </c>
      <c r="I214" s="60">
        <v>549120000</v>
      </c>
      <c r="J214" s="58" t="s">
        <v>845</v>
      </c>
      <c r="K214" s="60"/>
      <c r="L214" s="58"/>
      <c r="M214" s="58" t="s">
        <v>69</v>
      </c>
      <c r="N214" s="58" t="s">
        <v>68</v>
      </c>
      <c r="O214" s="58" t="s">
        <v>941</v>
      </c>
      <c r="P214" s="62" t="s">
        <v>62</v>
      </c>
      <c r="Q214" s="63" t="s">
        <v>4254</v>
      </c>
      <c r="R214" s="63" t="s">
        <v>130</v>
      </c>
    </row>
    <row r="215" spans="2:18" ht="38.25" x14ac:dyDescent="0.2">
      <c r="B215" s="73">
        <v>208</v>
      </c>
      <c r="C215" s="74" t="s">
        <v>26</v>
      </c>
      <c r="D215" s="75" t="s">
        <v>3332</v>
      </c>
      <c r="E215" s="58" t="s">
        <v>870</v>
      </c>
      <c r="F215" s="61"/>
      <c r="G215" s="58" t="s">
        <v>3588</v>
      </c>
      <c r="H215" s="59" t="s">
        <v>3567</v>
      </c>
      <c r="I215" s="60">
        <v>549120000</v>
      </c>
      <c r="J215" s="58" t="s">
        <v>845</v>
      </c>
      <c r="K215" s="60"/>
      <c r="L215" s="58"/>
      <c r="M215" s="58" t="s">
        <v>69</v>
      </c>
      <c r="N215" s="58" t="s">
        <v>68</v>
      </c>
      <c r="O215" s="58" t="s">
        <v>941</v>
      </c>
      <c r="P215" s="62" t="s">
        <v>62</v>
      </c>
      <c r="Q215" s="63" t="s">
        <v>4254</v>
      </c>
      <c r="R215" s="63" t="s">
        <v>130</v>
      </c>
    </row>
    <row r="216" spans="2:18" ht="38.25" x14ac:dyDescent="0.2">
      <c r="B216" s="73">
        <v>209</v>
      </c>
      <c r="C216" s="74" t="s">
        <v>26</v>
      </c>
      <c r="D216" s="75" t="s">
        <v>3332</v>
      </c>
      <c r="E216" s="58" t="s">
        <v>851</v>
      </c>
      <c r="F216" s="61"/>
      <c r="G216" s="58" t="s">
        <v>3589</v>
      </c>
      <c r="H216" s="59" t="s">
        <v>3567</v>
      </c>
      <c r="I216" s="60">
        <v>110112000</v>
      </c>
      <c r="J216" s="58" t="s">
        <v>845</v>
      </c>
      <c r="K216" s="60"/>
      <c r="L216" s="58"/>
      <c r="M216" s="58" t="s">
        <v>69</v>
      </c>
      <c r="N216" s="58" t="s">
        <v>68</v>
      </c>
      <c r="O216" s="58" t="s">
        <v>4145</v>
      </c>
      <c r="P216" s="62" t="s">
        <v>62</v>
      </c>
      <c r="Q216" s="63" t="s">
        <v>4254</v>
      </c>
      <c r="R216" s="63" t="s">
        <v>130</v>
      </c>
    </row>
    <row r="217" spans="2:18" ht="38.25" x14ac:dyDescent="0.2">
      <c r="B217" s="73">
        <v>210</v>
      </c>
      <c r="C217" s="74" t="s">
        <v>26</v>
      </c>
      <c r="D217" s="75" t="s">
        <v>3332</v>
      </c>
      <c r="E217" s="58" t="s">
        <v>851</v>
      </c>
      <c r="F217" s="61"/>
      <c r="G217" s="58" t="s">
        <v>3590</v>
      </c>
      <c r="H217" s="59" t="s">
        <v>3567</v>
      </c>
      <c r="I217" s="60">
        <v>605616000</v>
      </c>
      <c r="J217" s="58" t="s">
        <v>845</v>
      </c>
      <c r="K217" s="60"/>
      <c r="L217" s="58"/>
      <c r="M217" s="58" t="s">
        <v>69</v>
      </c>
      <c r="N217" s="58" t="s">
        <v>68</v>
      </c>
      <c r="O217" s="58" t="s">
        <v>4146</v>
      </c>
      <c r="P217" s="62" t="s">
        <v>62</v>
      </c>
      <c r="Q217" s="63" t="s">
        <v>4254</v>
      </c>
      <c r="R217" s="63" t="s">
        <v>130</v>
      </c>
    </row>
    <row r="218" spans="2:18" ht="38.25" x14ac:dyDescent="0.2">
      <c r="B218" s="73">
        <v>211</v>
      </c>
      <c r="C218" s="74" t="s">
        <v>26</v>
      </c>
      <c r="D218" s="75" t="s">
        <v>3332</v>
      </c>
      <c r="E218" s="58" t="s">
        <v>851</v>
      </c>
      <c r="F218" s="61"/>
      <c r="G218" s="58" t="s">
        <v>3591</v>
      </c>
      <c r="H218" s="59" t="s">
        <v>3567</v>
      </c>
      <c r="I218" s="60">
        <v>5505600000</v>
      </c>
      <c r="J218" s="58" t="s">
        <v>845</v>
      </c>
      <c r="K218" s="60"/>
      <c r="L218" s="58"/>
      <c r="M218" s="58" t="s">
        <v>69</v>
      </c>
      <c r="N218" s="58" t="s">
        <v>68</v>
      </c>
      <c r="O218" s="58" t="s">
        <v>4147</v>
      </c>
      <c r="P218" s="62" t="s">
        <v>62</v>
      </c>
      <c r="Q218" s="63" t="s">
        <v>4254</v>
      </c>
      <c r="R218" s="63" t="s">
        <v>130</v>
      </c>
    </row>
    <row r="219" spans="2:18" ht="38.25" x14ac:dyDescent="0.2">
      <c r="B219" s="73">
        <v>212</v>
      </c>
      <c r="C219" s="74" t="s">
        <v>26</v>
      </c>
      <c r="D219" s="75" t="s">
        <v>3332</v>
      </c>
      <c r="E219" s="58" t="s">
        <v>3343</v>
      </c>
      <c r="F219" s="61"/>
      <c r="G219" s="58" t="s">
        <v>3592</v>
      </c>
      <c r="H219" s="59" t="s">
        <v>3593</v>
      </c>
      <c r="I219" s="60">
        <v>663696372</v>
      </c>
      <c r="J219" s="58" t="s">
        <v>845</v>
      </c>
      <c r="K219" s="60"/>
      <c r="L219" s="58"/>
      <c r="M219" s="58" t="s">
        <v>69</v>
      </c>
      <c r="N219" s="58" t="s">
        <v>68</v>
      </c>
      <c r="O219" s="58" t="s">
        <v>1167</v>
      </c>
      <c r="P219" s="62" t="s">
        <v>62</v>
      </c>
      <c r="Q219" s="63" t="s">
        <v>4254</v>
      </c>
      <c r="R219" s="63" t="s">
        <v>130</v>
      </c>
    </row>
    <row r="220" spans="2:18" ht="38.25" x14ac:dyDescent="0.2">
      <c r="B220" s="73">
        <v>213</v>
      </c>
      <c r="C220" s="74" t="s">
        <v>26</v>
      </c>
      <c r="D220" s="75" t="s">
        <v>3332</v>
      </c>
      <c r="E220" s="58" t="s">
        <v>3344</v>
      </c>
      <c r="F220" s="61"/>
      <c r="G220" s="58" t="s">
        <v>3594</v>
      </c>
      <c r="H220" s="59" t="s">
        <v>3593</v>
      </c>
      <c r="I220" s="60">
        <v>971856000</v>
      </c>
      <c r="J220" s="58" t="s">
        <v>845</v>
      </c>
      <c r="K220" s="60"/>
      <c r="L220" s="58"/>
      <c r="M220" s="58" t="s">
        <v>69</v>
      </c>
      <c r="N220" s="58" t="s">
        <v>68</v>
      </c>
      <c r="O220" s="58" t="s">
        <v>4139</v>
      </c>
      <c r="P220" s="62" t="s">
        <v>62</v>
      </c>
      <c r="Q220" s="63" t="s">
        <v>4254</v>
      </c>
      <c r="R220" s="63" t="s">
        <v>130</v>
      </c>
    </row>
    <row r="221" spans="2:18" ht="38.25" x14ac:dyDescent="0.2">
      <c r="B221" s="73">
        <v>214</v>
      </c>
      <c r="C221" s="74" t="s">
        <v>26</v>
      </c>
      <c r="D221" s="75" t="s">
        <v>3332</v>
      </c>
      <c r="E221" s="58" t="s">
        <v>3344</v>
      </c>
      <c r="F221" s="61"/>
      <c r="G221" s="58" t="s">
        <v>3595</v>
      </c>
      <c r="H221" s="59" t="s">
        <v>3593</v>
      </c>
      <c r="I221" s="60">
        <v>971856000</v>
      </c>
      <c r="J221" s="58" t="s">
        <v>845</v>
      </c>
      <c r="K221" s="60"/>
      <c r="L221" s="58"/>
      <c r="M221" s="58" t="s">
        <v>69</v>
      </c>
      <c r="N221" s="58" t="s">
        <v>68</v>
      </c>
      <c r="O221" s="58" t="s">
        <v>4139</v>
      </c>
      <c r="P221" s="62" t="s">
        <v>62</v>
      </c>
      <c r="Q221" s="63" t="s">
        <v>4254</v>
      </c>
      <c r="R221" s="63" t="s">
        <v>130</v>
      </c>
    </row>
    <row r="222" spans="2:18" ht="38.25" x14ac:dyDescent="0.2">
      <c r="B222" s="73">
        <v>215</v>
      </c>
      <c r="C222" s="74" t="s">
        <v>26</v>
      </c>
      <c r="D222" s="75" t="s">
        <v>44</v>
      </c>
      <c r="E222" s="58" t="s">
        <v>881</v>
      </c>
      <c r="F222" s="61"/>
      <c r="G222" s="58" t="s">
        <v>3596</v>
      </c>
      <c r="H222" s="59" t="s">
        <v>3593</v>
      </c>
      <c r="I222" s="60">
        <v>442057500</v>
      </c>
      <c r="J222" s="58" t="s">
        <v>845</v>
      </c>
      <c r="K222" s="60"/>
      <c r="L222" s="58"/>
      <c r="M222" s="58" t="s">
        <v>69</v>
      </c>
      <c r="N222" s="58" t="s">
        <v>68</v>
      </c>
      <c r="O222" s="58" t="s">
        <v>4148</v>
      </c>
      <c r="P222" s="62" t="s">
        <v>62</v>
      </c>
      <c r="Q222" s="63" t="s">
        <v>4255</v>
      </c>
      <c r="R222" s="63" t="s">
        <v>131</v>
      </c>
    </row>
    <row r="223" spans="2:18" ht="38.25" x14ac:dyDescent="0.2">
      <c r="B223" s="73">
        <v>216</v>
      </c>
      <c r="C223" s="74" t="s">
        <v>26</v>
      </c>
      <c r="D223" s="75" t="s">
        <v>44</v>
      </c>
      <c r="E223" s="58" t="s">
        <v>881</v>
      </c>
      <c r="F223" s="61"/>
      <c r="G223" s="58" t="s">
        <v>3597</v>
      </c>
      <c r="H223" s="59" t="s">
        <v>3593</v>
      </c>
      <c r="I223" s="60">
        <v>319167000</v>
      </c>
      <c r="J223" s="58" t="s">
        <v>845</v>
      </c>
      <c r="K223" s="60"/>
      <c r="L223" s="58"/>
      <c r="M223" s="58" t="s">
        <v>69</v>
      </c>
      <c r="N223" s="58" t="s">
        <v>68</v>
      </c>
      <c r="O223" s="58" t="s">
        <v>4149</v>
      </c>
      <c r="P223" s="62" t="s">
        <v>62</v>
      </c>
      <c r="Q223" s="63" t="s">
        <v>4255</v>
      </c>
      <c r="R223" s="63" t="s">
        <v>131</v>
      </c>
    </row>
    <row r="224" spans="2:18" ht="38.25" x14ac:dyDescent="0.2">
      <c r="B224" s="73">
        <v>217</v>
      </c>
      <c r="C224" s="74" t="s">
        <v>26</v>
      </c>
      <c r="D224" s="75" t="s">
        <v>44</v>
      </c>
      <c r="E224" s="58" t="s">
        <v>881</v>
      </c>
      <c r="F224" s="61"/>
      <c r="G224" s="58" t="s">
        <v>3598</v>
      </c>
      <c r="H224" s="59" t="s">
        <v>3593</v>
      </c>
      <c r="I224" s="60">
        <v>139780400</v>
      </c>
      <c r="J224" s="58" t="s">
        <v>845</v>
      </c>
      <c r="K224" s="60"/>
      <c r="L224" s="58"/>
      <c r="M224" s="58" t="s">
        <v>69</v>
      </c>
      <c r="N224" s="58" t="s">
        <v>68</v>
      </c>
      <c r="O224" s="58" t="s">
        <v>4150</v>
      </c>
      <c r="P224" s="62" t="s">
        <v>62</v>
      </c>
      <c r="Q224" s="63" t="s">
        <v>4255</v>
      </c>
      <c r="R224" s="63" t="s">
        <v>131</v>
      </c>
    </row>
    <row r="225" spans="2:18" ht="38.25" x14ac:dyDescent="0.2">
      <c r="B225" s="73">
        <v>218</v>
      </c>
      <c r="C225" s="74" t="s">
        <v>26</v>
      </c>
      <c r="D225" s="75" t="s">
        <v>44</v>
      </c>
      <c r="E225" s="58" t="s">
        <v>881</v>
      </c>
      <c r="F225" s="61"/>
      <c r="G225" s="58" t="s">
        <v>3599</v>
      </c>
      <c r="H225" s="59" t="s">
        <v>3593</v>
      </c>
      <c r="I225" s="60">
        <v>176267000</v>
      </c>
      <c r="J225" s="58" t="s">
        <v>845</v>
      </c>
      <c r="K225" s="60"/>
      <c r="L225" s="58"/>
      <c r="M225" s="58" t="s">
        <v>69</v>
      </c>
      <c r="N225" s="58" t="s">
        <v>68</v>
      </c>
      <c r="O225" s="58" t="s">
        <v>4151</v>
      </c>
      <c r="P225" s="62" t="s">
        <v>62</v>
      </c>
      <c r="Q225" s="63" t="s">
        <v>4255</v>
      </c>
      <c r="R225" s="63" t="s">
        <v>131</v>
      </c>
    </row>
    <row r="226" spans="2:18" ht="38.25" x14ac:dyDescent="0.2">
      <c r="B226" s="73">
        <v>219</v>
      </c>
      <c r="C226" s="74" t="s">
        <v>26</v>
      </c>
      <c r="D226" s="75" t="s">
        <v>44</v>
      </c>
      <c r="E226" s="58" t="s">
        <v>881</v>
      </c>
      <c r="F226" s="61"/>
      <c r="G226" s="58" t="s">
        <v>3600</v>
      </c>
      <c r="H226" s="59" t="s">
        <v>3593</v>
      </c>
      <c r="I226" s="60">
        <v>137735600</v>
      </c>
      <c r="J226" s="58" t="s">
        <v>845</v>
      </c>
      <c r="K226" s="60"/>
      <c r="L226" s="58"/>
      <c r="M226" s="58" t="s">
        <v>69</v>
      </c>
      <c r="N226" s="58" t="s">
        <v>68</v>
      </c>
      <c r="O226" s="58" t="s">
        <v>1032</v>
      </c>
      <c r="P226" s="62" t="s">
        <v>62</v>
      </c>
      <c r="Q226" s="63" t="s">
        <v>4255</v>
      </c>
      <c r="R226" s="63" t="s">
        <v>131</v>
      </c>
    </row>
    <row r="227" spans="2:18" ht="38.25" x14ac:dyDescent="0.2">
      <c r="B227" s="73">
        <v>220</v>
      </c>
      <c r="C227" s="74" t="s">
        <v>26</v>
      </c>
      <c r="D227" s="75" t="s">
        <v>44</v>
      </c>
      <c r="E227" s="58" t="s">
        <v>881</v>
      </c>
      <c r="F227" s="61"/>
      <c r="G227" s="58" t="s">
        <v>3601</v>
      </c>
      <c r="H227" s="59" t="s">
        <v>3593</v>
      </c>
      <c r="I227" s="60">
        <v>129034000</v>
      </c>
      <c r="J227" s="58" t="s">
        <v>845</v>
      </c>
      <c r="K227" s="60"/>
      <c r="L227" s="58"/>
      <c r="M227" s="58" t="s">
        <v>69</v>
      </c>
      <c r="N227" s="58" t="s">
        <v>68</v>
      </c>
      <c r="O227" s="58" t="s">
        <v>4152</v>
      </c>
      <c r="P227" s="62" t="s">
        <v>62</v>
      </c>
      <c r="Q227" s="63" t="s">
        <v>4255</v>
      </c>
      <c r="R227" s="63" t="s">
        <v>131</v>
      </c>
    </row>
    <row r="228" spans="2:18" ht="38.25" x14ac:dyDescent="0.2">
      <c r="B228" s="73">
        <v>221</v>
      </c>
      <c r="C228" s="74" t="s">
        <v>26</v>
      </c>
      <c r="D228" s="75" t="s">
        <v>44</v>
      </c>
      <c r="E228" s="58" t="s">
        <v>881</v>
      </c>
      <c r="F228" s="61"/>
      <c r="G228" s="58" t="s">
        <v>3602</v>
      </c>
      <c r="H228" s="59" t="s">
        <v>3593</v>
      </c>
      <c r="I228" s="60">
        <v>598759000</v>
      </c>
      <c r="J228" s="58" t="s">
        <v>845</v>
      </c>
      <c r="K228" s="60"/>
      <c r="L228" s="58"/>
      <c r="M228" s="58" t="s">
        <v>69</v>
      </c>
      <c r="N228" s="58" t="s">
        <v>68</v>
      </c>
      <c r="O228" s="58" t="s">
        <v>4153</v>
      </c>
      <c r="P228" s="62" t="s">
        <v>62</v>
      </c>
      <c r="Q228" s="63" t="s">
        <v>4255</v>
      </c>
      <c r="R228" s="63" t="s">
        <v>131</v>
      </c>
    </row>
    <row r="229" spans="2:18" ht="38.25" x14ac:dyDescent="0.2">
      <c r="B229" s="73">
        <v>222</v>
      </c>
      <c r="C229" s="74" t="s">
        <v>26</v>
      </c>
      <c r="D229" s="75" t="s">
        <v>44</v>
      </c>
      <c r="E229" s="58" t="s">
        <v>881</v>
      </c>
      <c r="F229" s="61"/>
      <c r="G229" s="58" t="s">
        <v>3603</v>
      </c>
      <c r="H229" s="59" t="s">
        <v>3593</v>
      </c>
      <c r="I229" s="60">
        <v>655025000</v>
      </c>
      <c r="J229" s="58" t="s">
        <v>845</v>
      </c>
      <c r="K229" s="60"/>
      <c r="L229" s="58"/>
      <c r="M229" s="58" t="s">
        <v>69</v>
      </c>
      <c r="N229" s="58" t="s">
        <v>68</v>
      </c>
      <c r="O229" s="58" t="s">
        <v>4154</v>
      </c>
      <c r="P229" s="62" t="s">
        <v>62</v>
      </c>
      <c r="Q229" s="63" t="s">
        <v>4255</v>
      </c>
      <c r="R229" s="63" t="s">
        <v>131</v>
      </c>
    </row>
    <row r="230" spans="2:18" ht="38.25" x14ac:dyDescent="0.2">
      <c r="B230" s="73">
        <v>223</v>
      </c>
      <c r="C230" s="74" t="s">
        <v>26</v>
      </c>
      <c r="D230" s="75" t="s">
        <v>44</v>
      </c>
      <c r="E230" s="58" t="s">
        <v>881</v>
      </c>
      <c r="F230" s="61"/>
      <c r="G230" s="58" t="s">
        <v>3604</v>
      </c>
      <c r="H230" s="59" t="s">
        <v>3593</v>
      </c>
      <c r="I230" s="60">
        <v>471510000</v>
      </c>
      <c r="J230" s="58" t="s">
        <v>845</v>
      </c>
      <c r="K230" s="60"/>
      <c r="L230" s="58"/>
      <c r="M230" s="58" t="s">
        <v>69</v>
      </c>
      <c r="N230" s="58" t="s">
        <v>68</v>
      </c>
      <c r="O230" s="58" t="s">
        <v>4155</v>
      </c>
      <c r="P230" s="62" t="s">
        <v>62</v>
      </c>
      <c r="Q230" s="63" t="s">
        <v>4255</v>
      </c>
      <c r="R230" s="63" t="s">
        <v>131</v>
      </c>
    </row>
    <row r="231" spans="2:18" ht="38.25" x14ac:dyDescent="0.2">
      <c r="B231" s="73">
        <v>224</v>
      </c>
      <c r="C231" s="74" t="s">
        <v>26</v>
      </c>
      <c r="D231" s="75" t="s">
        <v>3332</v>
      </c>
      <c r="E231" s="58" t="s">
        <v>860</v>
      </c>
      <c r="F231" s="61"/>
      <c r="G231" s="58" t="s">
        <v>3605</v>
      </c>
      <c r="H231" s="59" t="s">
        <v>3593</v>
      </c>
      <c r="I231" s="60">
        <v>680000000</v>
      </c>
      <c r="J231" s="58" t="s">
        <v>845</v>
      </c>
      <c r="K231" s="60"/>
      <c r="L231" s="58"/>
      <c r="M231" s="58" t="s">
        <v>69</v>
      </c>
      <c r="N231" s="58" t="s">
        <v>68</v>
      </c>
      <c r="O231" s="58" t="s">
        <v>1051</v>
      </c>
      <c r="P231" s="62" t="s">
        <v>62</v>
      </c>
      <c r="Q231" s="63" t="s">
        <v>4254</v>
      </c>
      <c r="R231" s="63" t="s">
        <v>130</v>
      </c>
    </row>
    <row r="232" spans="2:18" ht="38.25" x14ac:dyDescent="0.2">
      <c r="B232" s="73">
        <v>225</v>
      </c>
      <c r="C232" s="74" t="s">
        <v>26</v>
      </c>
      <c r="D232" s="75" t="s">
        <v>44</v>
      </c>
      <c r="E232" s="58" t="s">
        <v>881</v>
      </c>
      <c r="F232" s="61"/>
      <c r="G232" s="58" t="s">
        <v>3606</v>
      </c>
      <c r="H232" s="59" t="s">
        <v>3593</v>
      </c>
      <c r="I232" s="60">
        <v>729000000</v>
      </c>
      <c r="J232" s="58" t="s">
        <v>845</v>
      </c>
      <c r="K232" s="60"/>
      <c r="L232" s="58"/>
      <c r="M232" s="58" t="s">
        <v>69</v>
      </c>
      <c r="N232" s="58" t="s">
        <v>68</v>
      </c>
      <c r="O232" s="58" t="s">
        <v>1171</v>
      </c>
      <c r="P232" s="62" t="s">
        <v>62</v>
      </c>
      <c r="Q232" s="63" t="s">
        <v>4255</v>
      </c>
      <c r="R232" s="63" t="s">
        <v>131</v>
      </c>
    </row>
    <row r="233" spans="2:18" ht="38.25" x14ac:dyDescent="0.2">
      <c r="B233" s="73">
        <v>226</v>
      </c>
      <c r="C233" s="74" t="s">
        <v>26</v>
      </c>
      <c r="D233" s="75" t="s">
        <v>44</v>
      </c>
      <c r="E233" s="58" t="s">
        <v>881</v>
      </c>
      <c r="F233" s="61"/>
      <c r="G233" s="58" t="s">
        <v>3607</v>
      </c>
      <c r="H233" s="59" t="s">
        <v>3593</v>
      </c>
      <c r="I233" s="60">
        <v>858000000</v>
      </c>
      <c r="J233" s="58" t="s">
        <v>845</v>
      </c>
      <c r="K233" s="60"/>
      <c r="L233" s="58"/>
      <c r="M233" s="58" t="s">
        <v>69</v>
      </c>
      <c r="N233" s="58" t="s">
        <v>68</v>
      </c>
      <c r="O233" s="58" t="s">
        <v>4156</v>
      </c>
      <c r="P233" s="62" t="s">
        <v>62</v>
      </c>
      <c r="Q233" s="63" t="s">
        <v>4255</v>
      </c>
      <c r="R233" s="63" t="s">
        <v>131</v>
      </c>
    </row>
    <row r="234" spans="2:18" ht="38.25" x14ac:dyDescent="0.2">
      <c r="B234" s="73">
        <v>227</v>
      </c>
      <c r="C234" s="74" t="s">
        <v>26</v>
      </c>
      <c r="D234" s="75" t="s">
        <v>44</v>
      </c>
      <c r="E234" s="58" t="s">
        <v>881</v>
      </c>
      <c r="F234" s="61"/>
      <c r="G234" s="58" t="s">
        <v>3608</v>
      </c>
      <c r="H234" s="59" t="s">
        <v>3593</v>
      </c>
      <c r="I234" s="60">
        <v>469800000</v>
      </c>
      <c r="J234" s="58" t="s">
        <v>845</v>
      </c>
      <c r="K234" s="60"/>
      <c r="L234" s="58"/>
      <c r="M234" s="58" t="s">
        <v>69</v>
      </c>
      <c r="N234" s="58" t="s">
        <v>68</v>
      </c>
      <c r="O234" s="58" t="s">
        <v>1060</v>
      </c>
      <c r="P234" s="62" t="s">
        <v>62</v>
      </c>
      <c r="Q234" s="63" t="s">
        <v>4255</v>
      </c>
      <c r="R234" s="63" t="s">
        <v>131</v>
      </c>
    </row>
    <row r="235" spans="2:18" ht="38.25" x14ac:dyDescent="0.2">
      <c r="B235" s="73">
        <v>228</v>
      </c>
      <c r="C235" s="74" t="s">
        <v>26</v>
      </c>
      <c r="D235" s="75" t="s">
        <v>3332</v>
      </c>
      <c r="E235" s="58" t="s">
        <v>846</v>
      </c>
      <c r="F235" s="61"/>
      <c r="G235" s="58" t="s">
        <v>3609</v>
      </c>
      <c r="H235" s="59" t="s">
        <v>3593</v>
      </c>
      <c r="I235" s="60">
        <v>251111109.91999999</v>
      </c>
      <c r="J235" s="58" t="s">
        <v>845</v>
      </c>
      <c r="K235" s="60"/>
      <c r="L235" s="58"/>
      <c r="M235" s="58" t="s">
        <v>69</v>
      </c>
      <c r="N235" s="58" t="s">
        <v>68</v>
      </c>
      <c r="O235" s="58" t="s">
        <v>1010</v>
      </c>
      <c r="P235" s="62" t="s">
        <v>62</v>
      </c>
      <c r="Q235" s="63" t="s">
        <v>4254</v>
      </c>
      <c r="R235" s="63" t="s">
        <v>130</v>
      </c>
    </row>
    <row r="236" spans="2:18" ht="38.25" x14ac:dyDescent="0.2">
      <c r="B236" s="73">
        <v>229</v>
      </c>
      <c r="C236" s="74" t="s">
        <v>26</v>
      </c>
      <c r="D236" s="75" t="s">
        <v>3332</v>
      </c>
      <c r="E236" s="58" t="s">
        <v>846</v>
      </c>
      <c r="F236" s="61"/>
      <c r="G236" s="58" t="s">
        <v>3610</v>
      </c>
      <c r="H236" s="59" t="s">
        <v>3593</v>
      </c>
      <c r="I236" s="60">
        <v>125555554.95999999</v>
      </c>
      <c r="J236" s="58" t="s">
        <v>845</v>
      </c>
      <c r="K236" s="60"/>
      <c r="L236" s="58"/>
      <c r="M236" s="58" t="s">
        <v>69</v>
      </c>
      <c r="N236" s="58" t="s">
        <v>68</v>
      </c>
      <c r="O236" s="58" t="s">
        <v>1010</v>
      </c>
      <c r="P236" s="62" t="s">
        <v>62</v>
      </c>
      <c r="Q236" s="63" t="s">
        <v>4254</v>
      </c>
      <c r="R236" s="63" t="s">
        <v>130</v>
      </c>
    </row>
    <row r="237" spans="2:18" ht="63.75" x14ac:dyDescent="0.2">
      <c r="B237" s="73">
        <v>230</v>
      </c>
      <c r="C237" s="74" t="s">
        <v>26</v>
      </c>
      <c r="D237" s="75" t="s">
        <v>44</v>
      </c>
      <c r="E237" s="58" t="s">
        <v>856</v>
      </c>
      <c r="F237" s="61"/>
      <c r="G237" s="58" t="s">
        <v>3611</v>
      </c>
      <c r="H237" s="59" t="s">
        <v>3593</v>
      </c>
      <c r="I237" s="60">
        <v>589151082.24000001</v>
      </c>
      <c r="J237" s="58" t="s">
        <v>845</v>
      </c>
      <c r="K237" s="60"/>
      <c r="L237" s="58"/>
      <c r="M237" s="58" t="s">
        <v>69</v>
      </c>
      <c r="N237" s="58" t="s">
        <v>68</v>
      </c>
      <c r="O237" s="58" t="s">
        <v>1066</v>
      </c>
      <c r="P237" s="62" t="s">
        <v>62</v>
      </c>
      <c r="Q237" s="63" t="s">
        <v>4255</v>
      </c>
      <c r="R237" s="63" t="s">
        <v>131</v>
      </c>
    </row>
    <row r="238" spans="2:18" ht="63.75" x14ac:dyDescent="0.2">
      <c r="B238" s="73">
        <v>231</v>
      </c>
      <c r="C238" s="74" t="s">
        <v>26</v>
      </c>
      <c r="D238" s="75" t="s">
        <v>44</v>
      </c>
      <c r="E238" s="58" t="s">
        <v>856</v>
      </c>
      <c r="F238" s="61"/>
      <c r="G238" s="58" t="s">
        <v>3612</v>
      </c>
      <c r="H238" s="59" t="s">
        <v>3593</v>
      </c>
      <c r="I238" s="60">
        <v>650854512</v>
      </c>
      <c r="J238" s="58" t="s">
        <v>845</v>
      </c>
      <c r="K238" s="60"/>
      <c r="L238" s="58"/>
      <c r="M238" s="58" t="s">
        <v>69</v>
      </c>
      <c r="N238" s="58" t="s">
        <v>68</v>
      </c>
      <c r="O238" s="58" t="s">
        <v>1067</v>
      </c>
      <c r="P238" s="62" t="s">
        <v>62</v>
      </c>
      <c r="Q238" s="63" t="s">
        <v>4255</v>
      </c>
      <c r="R238" s="63" t="s">
        <v>131</v>
      </c>
    </row>
    <row r="239" spans="2:18" ht="63.75" x14ac:dyDescent="0.2">
      <c r="B239" s="73">
        <v>232</v>
      </c>
      <c r="C239" s="74" t="s">
        <v>26</v>
      </c>
      <c r="D239" s="75" t="s">
        <v>44</v>
      </c>
      <c r="E239" s="58" t="s">
        <v>856</v>
      </c>
      <c r="F239" s="61"/>
      <c r="G239" s="58" t="s">
        <v>3613</v>
      </c>
      <c r="H239" s="59" t="s">
        <v>3593</v>
      </c>
      <c r="I239" s="60">
        <v>675815642.88</v>
      </c>
      <c r="J239" s="58" t="s">
        <v>845</v>
      </c>
      <c r="K239" s="60"/>
      <c r="L239" s="58"/>
      <c r="M239" s="58" t="s">
        <v>69</v>
      </c>
      <c r="N239" s="58" t="s">
        <v>68</v>
      </c>
      <c r="O239" s="58" t="s">
        <v>1068</v>
      </c>
      <c r="P239" s="62" t="s">
        <v>62</v>
      </c>
      <c r="Q239" s="63" t="s">
        <v>4255</v>
      </c>
      <c r="R239" s="63" t="s">
        <v>131</v>
      </c>
    </row>
    <row r="240" spans="2:18" ht="38.25" x14ac:dyDescent="0.2">
      <c r="B240" s="73">
        <v>233</v>
      </c>
      <c r="C240" s="74" t="s">
        <v>26</v>
      </c>
      <c r="D240" s="75" t="s">
        <v>3332</v>
      </c>
      <c r="E240" s="58" t="s">
        <v>846</v>
      </c>
      <c r="F240" s="61"/>
      <c r="G240" s="58" t="s">
        <v>3614</v>
      </c>
      <c r="H240" s="59" t="s">
        <v>3615</v>
      </c>
      <c r="I240" s="60">
        <v>4666665</v>
      </c>
      <c r="J240" s="58" t="s">
        <v>845</v>
      </c>
      <c r="K240" s="60"/>
      <c r="L240" s="58"/>
      <c r="M240" s="58" t="s">
        <v>69</v>
      </c>
      <c r="N240" s="58" t="s">
        <v>68</v>
      </c>
      <c r="O240" s="58" t="s">
        <v>1189</v>
      </c>
      <c r="P240" s="62" t="s">
        <v>62</v>
      </c>
      <c r="Q240" s="63" t="s">
        <v>4254</v>
      </c>
      <c r="R240" s="63" t="s">
        <v>130</v>
      </c>
    </row>
    <row r="241" spans="2:18" ht="38.25" x14ac:dyDescent="0.2">
      <c r="B241" s="73">
        <v>234</v>
      </c>
      <c r="C241" s="74" t="s">
        <v>26</v>
      </c>
      <c r="D241" s="75" t="s">
        <v>3332</v>
      </c>
      <c r="E241" s="58" t="s">
        <v>846</v>
      </c>
      <c r="F241" s="61"/>
      <c r="G241" s="58" t="s">
        <v>3616</v>
      </c>
      <c r="H241" s="59" t="s">
        <v>3615</v>
      </c>
      <c r="I241" s="60">
        <v>29344500</v>
      </c>
      <c r="J241" s="58" t="s">
        <v>845</v>
      </c>
      <c r="K241" s="60"/>
      <c r="L241" s="58"/>
      <c r="M241" s="58" t="s">
        <v>69</v>
      </c>
      <c r="N241" s="58" t="s">
        <v>68</v>
      </c>
      <c r="O241" s="58" t="s">
        <v>948</v>
      </c>
      <c r="P241" s="62" t="s">
        <v>62</v>
      </c>
      <c r="Q241" s="63" t="s">
        <v>4254</v>
      </c>
      <c r="R241" s="63" t="s">
        <v>130</v>
      </c>
    </row>
    <row r="242" spans="2:18" ht="38.25" x14ac:dyDescent="0.2">
      <c r="B242" s="73">
        <v>235</v>
      </c>
      <c r="C242" s="74" t="s">
        <v>26</v>
      </c>
      <c r="D242" s="75" t="s">
        <v>3332</v>
      </c>
      <c r="E242" s="58" t="s">
        <v>846</v>
      </c>
      <c r="F242" s="61"/>
      <c r="G242" s="58" t="s">
        <v>3617</v>
      </c>
      <c r="H242" s="59" t="s">
        <v>3615</v>
      </c>
      <c r="I242" s="60">
        <v>23030000</v>
      </c>
      <c r="J242" s="58" t="s">
        <v>845</v>
      </c>
      <c r="K242" s="60"/>
      <c r="L242" s="58"/>
      <c r="M242" s="58" t="s">
        <v>69</v>
      </c>
      <c r="N242" s="58" t="s">
        <v>68</v>
      </c>
      <c r="O242" s="58" t="s">
        <v>945</v>
      </c>
      <c r="P242" s="62" t="s">
        <v>62</v>
      </c>
      <c r="Q242" s="63" t="s">
        <v>4254</v>
      </c>
      <c r="R242" s="63" t="s">
        <v>130</v>
      </c>
    </row>
    <row r="243" spans="2:18" ht="38.25" x14ac:dyDescent="0.2">
      <c r="B243" s="73">
        <v>236</v>
      </c>
      <c r="C243" s="74" t="s">
        <v>26</v>
      </c>
      <c r="D243" s="75" t="s">
        <v>44</v>
      </c>
      <c r="E243" s="58" t="s">
        <v>853</v>
      </c>
      <c r="F243" s="61"/>
      <c r="G243" s="58" t="s">
        <v>3618</v>
      </c>
      <c r="H243" s="59" t="s">
        <v>3615</v>
      </c>
      <c r="I243" s="60">
        <v>24203304</v>
      </c>
      <c r="J243" s="58" t="s">
        <v>845</v>
      </c>
      <c r="K243" s="60"/>
      <c r="L243" s="58"/>
      <c r="M243" s="58" t="s">
        <v>69</v>
      </c>
      <c r="N243" s="58" t="s">
        <v>68</v>
      </c>
      <c r="O243" s="58" t="s">
        <v>4157</v>
      </c>
      <c r="P243" s="62" t="s">
        <v>62</v>
      </c>
      <c r="Q243" s="63" t="s">
        <v>4255</v>
      </c>
      <c r="R243" s="63" t="s">
        <v>131</v>
      </c>
    </row>
    <row r="244" spans="2:18" ht="38.25" x14ac:dyDescent="0.2">
      <c r="B244" s="73">
        <v>237</v>
      </c>
      <c r="C244" s="74" t="s">
        <v>26</v>
      </c>
      <c r="D244" s="75" t="s">
        <v>44</v>
      </c>
      <c r="E244" s="58" t="s">
        <v>853</v>
      </c>
      <c r="F244" s="61"/>
      <c r="G244" s="58" t="s">
        <v>3619</v>
      </c>
      <c r="H244" s="59" t="s">
        <v>3615</v>
      </c>
      <c r="I244" s="60">
        <v>8900900</v>
      </c>
      <c r="J244" s="58" t="s">
        <v>845</v>
      </c>
      <c r="K244" s="60"/>
      <c r="L244" s="58"/>
      <c r="M244" s="58" t="s">
        <v>69</v>
      </c>
      <c r="N244" s="58" t="s">
        <v>68</v>
      </c>
      <c r="O244" s="58" t="s">
        <v>1224</v>
      </c>
      <c r="P244" s="62" t="s">
        <v>62</v>
      </c>
      <c r="Q244" s="63" t="s">
        <v>4255</v>
      </c>
      <c r="R244" s="63" t="s">
        <v>131</v>
      </c>
    </row>
    <row r="245" spans="2:18" ht="38.25" x14ac:dyDescent="0.2">
      <c r="B245" s="73">
        <v>238</v>
      </c>
      <c r="C245" s="74" t="s">
        <v>26</v>
      </c>
      <c r="D245" s="75" t="s">
        <v>44</v>
      </c>
      <c r="E245" s="58" t="s">
        <v>1955</v>
      </c>
      <c r="F245" s="61"/>
      <c r="G245" s="58" t="s">
        <v>3620</v>
      </c>
      <c r="H245" s="59" t="s">
        <v>3621</v>
      </c>
      <c r="I245" s="60">
        <v>36000</v>
      </c>
      <c r="J245" s="58" t="s">
        <v>845</v>
      </c>
      <c r="K245" s="60"/>
      <c r="L245" s="58"/>
      <c r="M245" s="58" t="s">
        <v>69</v>
      </c>
      <c r="N245" s="58" t="s">
        <v>68</v>
      </c>
      <c r="O245" s="58" t="s">
        <v>4158</v>
      </c>
      <c r="P245" s="62" t="s">
        <v>62</v>
      </c>
      <c r="Q245" s="63" t="s">
        <v>4255</v>
      </c>
      <c r="R245" s="63" t="s">
        <v>131</v>
      </c>
    </row>
    <row r="246" spans="2:18" ht="38.25" x14ac:dyDescent="0.2">
      <c r="B246" s="73">
        <v>239</v>
      </c>
      <c r="C246" s="74" t="s">
        <v>26</v>
      </c>
      <c r="D246" s="75" t="s">
        <v>44</v>
      </c>
      <c r="E246" s="58" t="s">
        <v>1955</v>
      </c>
      <c r="F246" s="61"/>
      <c r="G246" s="58" t="s">
        <v>3622</v>
      </c>
      <c r="H246" s="59" t="s">
        <v>3621</v>
      </c>
      <c r="I246" s="60">
        <v>3120000</v>
      </c>
      <c r="J246" s="58" t="s">
        <v>845</v>
      </c>
      <c r="K246" s="60"/>
      <c r="L246" s="58"/>
      <c r="M246" s="58" t="s">
        <v>69</v>
      </c>
      <c r="N246" s="58" t="s">
        <v>68</v>
      </c>
      <c r="O246" s="58" t="s">
        <v>4159</v>
      </c>
      <c r="P246" s="62" t="s">
        <v>62</v>
      </c>
      <c r="Q246" s="63" t="s">
        <v>4255</v>
      </c>
      <c r="R246" s="63" t="s">
        <v>131</v>
      </c>
    </row>
    <row r="247" spans="2:18" ht="38.25" x14ac:dyDescent="0.2">
      <c r="B247" s="73">
        <v>240</v>
      </c>
      <c r="C247" s="74" t="s">
        <v>26</v>
      </c>
      <c r="D247" s="75" t="s">
        <v>44</v>
      </c>
      <c r="E247" s="58" t="s">
        <v>1955</v>
      </c>
      <c r="F247" s="61"/>
      <c r="G247" s="58" t="s">
        <v>3623</v>
      </c>
      <c r="H247" s="59" t="s">
        <v>3621</v>
      </c>
      <c r="I247" s="60">
        <v>5104500</v>
      </c>
      <c r="J247" s="58" t="s">
        <v>845</v>
      </c>
      <c r="K247" s="60"/>
      <c r="L247" s="58"/>
      <c r="M247" s="58" t="s">
        <v>69</v>
      </c>
      <c r="N247" s="58" t="s">
        <v>68</v>
      </c>
      <c r="O247" s="58" t="s">
        <v>4160</v>
      </c>
      <c r="P247" s="62" t="s">
        <v>62</v>
      </c>
      <c r="Q247" s="63" t="s">
        <v>4255</v>
      </c>
      <c r="R247" s="63" t="s">
        <v>131</v>
      </c>
    </row>
    <row r="248" spans="2:18" ht="38.25" x14ac:dyDescent="0.2">
      <c r="B248" s="73">
        <v>241</v>
      </c>
      <c r="C248" s="74" t="s">
        <v>26</v>
      </c>
      <c r="D248" s="75" t="s">
        <v>44</v>
      </c>
      <c r="E248" s="58" t="s">
        <v>1955</v>
      </c>
      <c r="F248" s="61"/>
      <c r="G248" s="58" t="s">
        <v>3624</v>
      </c>
      <c r="H248" s="59" t="s">
        <v>3621</v>
      </c>
      <c r="I248" s="60">
        <v>800000</v>
      </c>
      <c r="J248" s="58" t="s">
        <v>845</v>
      </c>
      <c r="K248" s="60"/>
      <c r="L248" s="58"/>
      <c r="M248" s="58" t="s">
        <v>69</v>
      </c>
      <c r="N248" s="58" t="s">
        <v>68</v>
      </c>
      <c r="O248" s="58" t="s">
        <v>4161</v>
      </c>
      <c r="P248" s="62" t="s">
        <v>62</v>
      </c>
      <c r="Q248" s="63" t="s">
        <v>4255</v>
      </c>
      <c r="R248" s="63" t="s">
        <v>131</v>
      </c>
    </row>
    <row r="249" spans="2:18" ht="38.25" x14ac:dyDescent="0.2">
      <c r="B249" s="73">
        <v>242</v>
      </c>
      <c r="C249" s="74" t="s">
        <v>26</v>
      </c>
      <c r="D249" s="75" t="s">
        <v>44</v>
      </c>
      <c r="E249" s="58" t="s">
        <v>1955</v>
      </c>
      <c r="F249" s="61"/>
      <c r="G249" s="58" t="s">
        <v>3625</v>
      </c>
      <c r="H249" s="59" t="s">
        <v>3621</v>
      </c>
      <c r="I249" s="60">
        <v>17340000</v>
      </c>
      <c r="J249" s="58" t="s">
        <v>845</v>
      </c>
      <c r="K249" s="60"/>
      <c r="L249" s="58"/>
      <c r="M249" s="58" t="s">
        <v>69</v>
      </c>
      <c r="N249" s="58" t="s">
        <v>68</v>
      </c>
      <c r="O249" s="58" t="s">
        <v>4162</v>
      </c>
      <c r="P249" s="62" t="s">
        <v>62</v>
      </c>
      <c r="Q249" s="63" t="s">
        <v>4255</v>
      </c>
      <c r="R249" s="63" t="s">
        <v>131</v>
      </c>
    </row>
    <row r="250" spans="2:18" ht="38.25" x14ac:dyDescent="0.2">
      <c r="B250" s="73">
        <v>243</v>
      </c>
      <c r="C250" s="74" t="s">
        <v>26</v>
      </c>
      <c r="D250" s="75" t="s">
        <v>44</v>
      </c>
      <c r="E250" s="58" t="s">
        <v>1955</v>
      </c>
      <c r="F250" s="61"/>
      <c r="G250" s="58" t="s">
        <v>3626</v>
      </c>
      <c r="H250" s="59" t="s">
        <v>3621</v>
      </c>
      <c r="I250" s="60">
        <v>11475000</v>
      </c>
      <c r="J250" s="58" t="s">
        <v>845</v>
      </c>
      <c r="K250" s="60"/>
      <c r="L250" s="58"/>
      <c r="M250" s="58" t="s">
        <v>69</v>
      </c>
      <c r="N250" s="58" t="s">
        <v>68</v>
      </c>
      <c r="O250" s="58" t="s">
        <v>4163</v>
      </c>
      <c r="P250" s="62" t="s">
        <v>62</v>
      </c>
      <c r="Q250" s="63" t="s">
        <v>4255</v>
      </c>
      <c r="R250" s="63" t="s">
        <v>131</v>
      </c>
    </row>
    <row r="251" spans="2:18" ht="38.25" x14ac:dyDescent="0.2">
      <c r="B251" s="73">
        <v>244</v>
      </c>
      <c r="C251" s="74" t="s">
        <v>26</v>
      </c>
      <c r="D251" s="75" t="s">
        <v>44</v>
      </c>
      <c r="E251" s="58" t="s">
        <v>1955</v>
      </c>
      <c r="F251" s="61"/>
      <c r="G251" s="58" t="s">
        <v>3627</v>
      </c>
      <c r="H251" s="59" t="s">
        <v>3621</v>
      </c>
      <c r="I251" s="60">
        <v>17964000</v>
      </c>
      <c r="J251" s="58" t="s">
        <v>845</v>
      </c>
      <c r="K251" s="60"/>
      <c r="L251" s="58"/>
      <c r="M251" s="58" t="s">
        <v>69</v>
      </c>
      <c r="N251" s="58" t="s">
        <v>68</v>
      </c>
      <c r="O251" s="58" t="s">
        <v>4164</v>
      </c>
      <c r="P251" s="62" t="s">
        <v>62</v>
      </c>
      <c r="Q251" s="63" t="s">
        <v>4255</v>
      </c>
      <c r="R251" s="63" t="s">
        <v>131</v>
      </c>
    </row>
    <row r="252" spans="2:18" ht="38.25" x14ac:dyDescent="0.2">
      <c r="B252" s="73">
        <v>245</v>
      </c>
      <c r="C252" s="74" t="s">
        <v>26</v>
      </c>
      <c r="D252" s="75" t="s">
        <v>44</v>
      </c>
      <c r="E252" s="58" t="s">
        <v>1955</v>
      </c>
      <c r="F252" s="61"/>
      <c r="G252" s="58" t="s">
        <v>3628</v>
      </c>
      <c r="H252" s="59" t="s">
        <v>3621</v>
      </c>
      <c r="I252" s="60">
        <v>55100000</v>
      </c>
      <c r="J252" s="58" t="s">
        <v>845</v>
      </c>
      <c r="K252" s="60"/>
      <c r="L252" s="58"/>
      <c r="M252" s="58" t="s">
        <v>69</v>
      </c>
      <c r="N252" s="58" t="s">
        <v>68</v>
      </c>
      <c r="O252" s="58" t="s">
        <v>4165</v>
      </c>
      <c r="P252" s="62" t="s">
        <v>62</v>
      </c>
      <c r="Q252" s="63" t="s">
        <v>4255</v>
      </c>
      <c r="R252" s="63" t="s">
        <v>131</v>
      </c>
    </row>
    <row r="253" spans="2:18" ht="38.25" x14ac:dyDescent="0.2">
      <c r="B253" s="73">
        <v>246</v>
      </c>
      <c r="C253" s="74" t="s">
        <v>26</v>
      </c>
      <c r="D253" s="75" t="s">
        <v>44</v>
      </c>
      <c r="E253" s="58" t="s">
        <v>1955</v>
      </c>
      <c r="F253" s="61"/>
      <c r="G253" s="58" t="s">
        <v>3629</v>
      </c>
      <c r="H253" s="59" t="s">
        <v>3621</v>
      </c>
      <c r="I253" s="60">
        <v>37700000</v>
      </c>
      <c r="J253" s="58" t="s">
        <v>845</v>
      </c>
      <c r="K253" s="60"/>
      <c r="L253" s="58"/>
      <c r="M253" s="58" t="s">
        <v>69</v>
      </c>
      <c r="N253" s="58" t="s">
        <v>68</v>
      </c>
      <c r="O253" s="58" t="s">
        <v>4166</v>
      </c>
      <c r="P253" s="62" t="s">
        <v>62</v>
      </c>
      <c r="Q253" s="63" t="s">
        <v>4255</v>
      </c>
      <c r="R253" s="63" t="s">
        <v>131</v>
      </c>
    </row>
    <row r="254" spans="2:18" ht="38.25" x14ac:dyDescent="0.2">
      <c r="B254" s="73">
        <v>247</v>
      </c>
      <c r="C254" s="74" t="s">
        <v>26</v>
      </c>
      <c r="D254" s="75" t="s">
        <v>44</v>
      </c>
      <c r="E254" s="58" t="s">
        <v>1955</v>
      </c>
      <c r="F254" s="61"/>
      <c r="G254" s="58" t="s">
        <v>3630</v>
      </c>
      <c r="H254" s="59" t="s">
        <v>3621</v>
      </c>
      <c r="I254" s="60">
        <v>8700000</v>
      </c>
      <c r="J254" s="58" t="s">
        <v>845</v>
      </c>
      <c r="K254" s="60"/>
      <c r="L254" s="58"/>
      <c r="M254" s="58" t="s">
        <v>69</v>
      </c>
      <c r="N254" s="58" t="s">
        <v>68</v>
      </c>
      <c r="O254" s="58" t="s">
        <v>4167</v>
      </c>
      <c r="P254" s="62" t="s">
        <v>62</v>
      </c>
      <c r="Q254" s="63" t="s">
        <v>4255</v>
      </c>
      <c r="R254" s="63" t="s">
        <v>131</v>
      </c>
    </row>
    <row r="255" spans="2:18" ht="38.25" x14ac:dyDescent="0.2">
      <c r="B255" s="73">
        <v>248</v>
      </c>
      <c r="C255" s="74" t="s">
        <v>26</v>
      </c>
      <c r="D255" s="75" t="s">
        <v>44</v>
      </c>
      <c r="E255" s="58" t="s">
        <v>1955</v>
      </c>
      <c r="F255" s="61"/>
      <c r="G255" s="58" t="s">
        <v>3631</v>
      </c>
      <c r="H255" s="59" t="s">
        <v>3621</v>
      </c>
      <c r="I255" s="60">
        <v>2540000</v>
      </c>
      <c r="J255" s="58" t="s">
        <v>845</v>
      </c>
      <c r="K255" s="60"/>
      <c r="L255" s="58"/>
      <c r="M255" s="58" t="s">
        <v>69</v>
      </c>
      <c r="N255" s="58" t="s">
        <v>68</v>
      </c>
      <c r="O255" s="58" t="s">
        <v>4168</v>
      </c>
      <c r="P255" s="62" t="s">
        <v>62</v>
      </c>
      <c r="Q255" s="63" t="s">
        <v>4255</v>
      </c>
      <c r="R255" s="63" t="s">
        <v>131</v>
      </c>
    </row>
    <row r="256" spans="2:18" ht="38.25" x14ac:dyDescent="0.2">
      <c r="B256" s="73">
        <v>249</v>
      </c>
      <c r="C256" s="74" t="s">
        <v>26</v>
      </c>
      <c r="D256" s="75" t="s">
        <v>44</v>
      </c>
      <c r="E256" s="58" t="s">
        <v>1955</v>
      </c>
      <c r="F256" s="61"/>
      <c r="G256" s="58" t="s">
        <v>3632</v>
      </c>
      <c r="H256" s="59" t="s">
        <v>3621</v>
      </c>
      <c r="I256" s="60">
        <v>2540000</v>
      </c>
      <c r="J256" s="58" t="s">
        <v>845</v>
      </c>
      <c r="K256" s="60"/>
      <c r="L256" s="58"/>
      <c r="M256" s="58" t="s">
        <v>69</v>
      </c>
      <c r="N256" s="58" t="s">
        <v>68</v>
      </c>
      <c r="O256" s="58" t="s">
        <v>4169</v>
      </c>
      <c r="P256" s="62" t="s">
        <v>62</v>
      </c>
      <c r="Q256" s="63" t="s">
        <v>4255</v>
      </c>
      <c r="R256" s="63" t="s">
        <v>131</v>
      </c>
    </row>
    <row r="257" spans="2:18" ht="38.25" x14ac:dyDescent="0.2">
      <c r="B257" s="73">
        <v>250</v>
      </c>
      <c r="C257" s="74" t="s">
        <v>26</v>
      </c>
      <c r="D257" s="75" t="s">
        <v>3332</v>
      </c>
      <c r="E257" s="58" t="s">
        <v>851</v>
      </c>
      <c r="F257" s="61"/>
      <c r="G257" s="58" t="s">
        <v>3633</v>
      </c>
      <c r="H257" s="59" t="s">
        <v>3621</v>
      </c>
      <c r="I257" s="60">
        <v>738675000</v>
      </c>
      <c r="J257" s="58" t="s">
        <v>845</v>
      </c>
      <c r="K257" s="60"/>
      <c r="L257" s="58"/>
      <c r="M257" s="58" t="s">
        <v>69</v>
      </c>
      <c r="N257" s="58" t="s">
        <v>68</v>
      </c>
      <c r="O257" s="58" t="s">
        <v>4170</v>
      </c>
      <c r="P257" s="62" t="s">
        <v>62</v>
      </c>
      <c r="Q257" s="63" t="s">
        <v>4254</v>
      </c>
      <c r="R257" s="63" t="s">
        <v>130</v>
      </c>
    </row>
    <row r="258" spans="2:18" ht="38.25" x14ac:dyDescent="0.2">
      <c r="B258" s="73">
        <v>251</v>
      </c>
      <c r="C258" s="74" t="s">
        <v>26</v>
      </c>
      <c r="D258" s="75" t="s">
        <v>3332</v>
      </c>
      <c r="E258" s="58" t="s">
        <v>882</v>
      </c>
      <c r="F258" s="61"/>
      <c r="G258" s="58" t="s">
        <v>3634</v>
      </c>
      <c r="H258" s="59" t="s">
        <v>3621</v>
      </c>
      <c r="I258" s="60">
        <v>39135040</v>
      </c>
      <c r="J258" s="58" t="s">
        <v>845</v>
      </c>
      <c r="K258" s="60"/>
      <c r="L258" s="58"/>
      <c r="M258" s="58" t="s">
        <v>69</v>
      </c>
      <c r="N258" s="58" t="s">
        <v>68</v>
      </c>
      <c r="O258" s="58" t="s">
        <v>4171</v>
      </c>
      <c r="P258" s="62" t="s">
        <v>62</v>
      </c>
      <c r="Q258" s="63" t="s">
        <v>4254</v>
      </c>
      <c r="R258" s="63" t="s">
        <v>130</v>
      </c>
    </row>
    <row r="259" spans="2:18" ht="38.25" x14ac:dyDescent="0.2">
      <c r="B259" s="73">
        <v>252</v>
      </c>
      <c r="C259" s="74" t="s">
        <v>26</v>
      </c>
      <c r="D259" s="75" t="s">
        <v>3332</v>
      </c>
      <c r="E259" s="58" t="s">
        <v>860</v>
      </c>
      <c r="F259" s="61"/>
      <c r="G259" s="58" t="s">
        <v>3635</v>
      </c>
      <c r="H259" s="59" t="s">
        <v>3621</v>
      </c>
      <c r="I259" s="60">
        <v>666454400</v>
      </c>
      <c r="J259" s="58" t="s">
        <v>845</v>
      </c>
      <c r="K259" s="60"/>
      <c r="L259" s="58"/>
      <c r="M259" s="58" t="s">
        <v>69</v>
      </c>
      <c r="N259" s="58" t="s">
        <v>68</v>
      </c>
      <c r="O259" s="58" t="s">
        <v>1051</v>
      </c>
      <c r="P259" s="62" t="s">
        <v>62</v>
      </c>
      <c r="Q259" s="63" t="s">
        <v>4254</v>
      </c>
      <c r="R259" s="63" t="s">
        <v>130</v>
      </c>
    </row>
    <row r="260" spans="2:18" ht="38.25" x14ac:dyDescent="0.2">
      <c r="B260" s="73">
        <v>253</v>
      </c>
      <c r="C260" s="74" t="s">
        <v>26</v>
      </c>
      <c r="D260" s="75" t="s">
        <v>3332</v>
      </c>
      <c r="E260" s="58" t="s">
        <v>859</v>
      </c>
      <c r="F260" s="61"/>
      <c r="G260" s="58" t="s">
        <v>3636</v>
      </c>
      <c r="H260" s="59" t="s">
        <v>3621</v>
      </c>
      <c r="I260" s="60">
        <v>312734600</v>
      </c>
      <c r="J260" s="58" t="s">
        <v>845</v>
      </c>
      <c r="K260" s="60"/>
      <c r="L260" s="58"/>
      <c r="M260" s="58" t="s">
        <v>69</v>
      </c>
      <c r="N260" s="58" t="s">
        <v>68</v>
      </c>
      <c r="O260" s="58" t="s">
        <v>1166</v>
      </c>
      <c r="P260" s="62" t="s">
        <v>62</v>
      </c>
      <c r="Q260" s="63" t="s">
        <v>4254</v>
      </c>
      <c r="R260" s="63" t="s">
        <v>130</v>
      </c>
    </row>
    <row r="261" spans="2:18" ht="38.25" x14ac:dyDescent="0.2">
      <c r="B261" s="73">
        <v>254</v>
      </c>
      <c r="C261" s="74" t="s">
        <v>26</v>
      </c>
      <c r="D261" s="75" t="s">
        <v>3332</v>
      </c>
      <c r="E261" s="58" t="s">
        <v>846</v>
      </c>
      <c r="F261" s="61"/>
      <c r="G261" s="58" t="s">
        <v>3637</v>
      </c>
      <c r="H261" s="59" t="s">
        <v>3621</v>
      </c>
      <c r="I261" s="60">
        <v>240400400</v>
      </c>
      <c r="J261" s="58" t="s">
        <v>845</v>
      </c>
      <c r="K261" s="60"/>
      <c r="L261" s="58"/>
      <c r="M261" s="58" t="s">
        <v>69</v>
      </c>
      <c r="N261" s="58" t="s">
        <v>68</v>
      </c>
      <c r="O261" s="58" t="s">
        <v>1010</v>
      </c>
      <c r="P261" s="62" t="s">
        <v>62</v>
      </c>
      <c r="Q261" s="63" t="s">
        <v>4254</v>
      </c>
      <c r="R261" s="63" t="s">
        <v>130</v>
      </c>
    </row>
    <row r="262" spans="2:18" ht="38.25" x14ac:dyDescent="0.2">
      <c r="B262" s="73">
        <v>255</v>
      </c>
      <c r="C262" s="74" t="s">
        <v>26</v>
      </c>
      <c r="D262" s="75" t="s">
        <v>3332</v>
      </c>
      <c r="E262" s="58" t="s">
        <v>846</v>
      </c>
      <c r="F262" s="61"/>
      <c r="G262" s="58" t="s">
        <v>3638</v>
      </c>
      <c r="H262" s="59" t="s">
        <v>3621</v>
      </c>
      <c r="I262" s="60">
        <v>4044000800</v>
      </c>
      <c r="J262" s="58" t="s">
        <v>845</v>
      </c>
      <c r="K262" s="60"/>
      <c r="L262" s="58"/>
      <c r="M262" s="58" t="s">
        <v>69</v>
      </c>
      <c r="N262" s="58" t="s">
        <v>68</v>
      </c>
      <c r="O262" s="58" t="s">
        <v>971</v>
      </c>
      <c r="P262" s="62" t="s">
        <v>62</v>
      </c>
      <c r="Q262" s="63" t="s">
        <v>4254</v>
      </c>
      <c r="R262" s="63" t="s">
        <v>130</v>
      </c>
    </row>
    <row r="263" spans="2:18" ht="38.25" x14ac:dyDescent="0.2">
      <c r="B263" s="73">
        <v>256</v>
      </c>
      <c r="C263" s="74" t="s">
        <v>26</v>
      </c>
      <c r="D263" s="75" t="s">
        <v>3332</v>
      </c>
      <c r="E263" s="58" t="s">
        <v>881</v>
      </c>
      <c r="F263" s="61"/>
      <c r="G263" s="58" t="s">
        <v>3639</v>
      </c>
      <c r="H263" s="59" t="s">
        <v>3621</v>
      </c>
      <c r="I263" s="60">
        <v>137000000</v>
      </c>
      <c r="J263" s="58" t="s">
        <v>845</v>
      </c>
      <c r="K263" s="60"/>
      <c r="L263" s="58"/>
      <c r="M263" s="58" t="s">
        <v>69</v>
      </c>
      <c r="N263" s="58" t="s">
        <v>68</v>
      </c>
      <c r="O263" s="58" t="s">
        <v>4127</v>
      </c>
      <c r="P263" s="62" t="s">
        <v>62</v>
      </c>
      <c r="Q263" s="63" t="s">
        <v>4254</v>
      </c>
      <c r="R263" s="63" t="s">
        <v>130</v>
      </c>
    </row>
    <row r="264" spans="2:18" ht="38.25" x14ac:dyDescent="0.2">
      <c r="B264" s="73">
        <v>257</v>
      </c>
      <c r="C264" s="74" t="s">
        <v>26</v>
      </c>
      <c r="D264" s="75" t="s">
        <v>3332</v>
      </c>
      <c r="E264" s="58" t="s">
        <v>881</v>
      </c>
      <c r="F264" s="61"/>
      <c r="G264" s="58" t="s">
        <v>3640</v>
      </c>
      <c r="H264" s="59" t="s">
        <v>3621</v>
      </c>
      <c r="I264" s="60">
        <v>152000000</v>
      </c>
      <c r="J264" s="58" t="s">
        <v>845</v>
      </c>
      <c r="K264" s="60"/>
      <c r="L264" s="58"/>
      <c r="M264" s="58" t="s">
        <v>69</v>
      </c>
      <c r="N264" s="58" t="s">
        <v>68</v>
      </c>
      <c r="O264" s="58" t="s">
        <v>1019</v>
      </c>
      <c r="P264" s="62" t="s">
        <v>62</v>
      </c>
      <c r="Q264" s="63" t="s">
        <v>4254</v>
      </c>
      <c r="R264" s="63" t="s">
        <v>130</v>
      </c>
    </row>
    <row r="265" spans="2:18" ht="38.25" x14ac:dyDescent="0.2">
      <c r="B265" s="73">
        <v>258</v>
      </c>
      <c r="C265" s="74" t="s">
        <v>26</v>
      </c>
      <c r="D265" s="75" t="s">
        <v>3332</v>
      </c>
      <c r="E265" s="58" t="s">
        <v>881</v>
      </c>
      <c r="F265" s="61"/>
      <c r="G265" s="58" t="s">
        <v>3641</v>
      </c>
      <c r="H265" s="59" t="s">
        <v>3621</v>
      </c>
      <c r="I265" s="60">
        <v>322000000</v>
      </c>
      <c r="J265" s="58" t="s">
        <v>845</v>
      </c>
      <c r="K265" s="60"/>
      <c r="L265" s="58"/>
      <c r="M265" s="58" t="s">
        <v>69</v>
      </c>
      <c r="N265" s="58" t="s">
        <v>68</v>
      </c>
      <c r="O265" s="58" t="s">
        <v>4153</v>
      </c>
      <c r="P265" s="62" t="s">
        <v>62</v>
      </c>
      <c r="Q265" s="63" t="s">
        <v>4254</v>
      </c>
      <c r="R265" s="63" t="s">
        <v>130</v>
      </c>
    </row>
    <row r="266" spans="2:18" ht="38.25" x14ac:dyDescent="0.2">
      <c r="B266" s="73">
        <v>259</v>
      </c>
      <c r="C266" s="74" t="s">
        <v>26</v>
      </c>
      <c r="D266" s="75" t="s">
        <v>3332</v>
      </c>
      <c r="E266" s="58" t="s">
        <v>881</v>
      </c>
      <c r="F266" s="61"/>
      <c r="G266" s="58" t="s">
        <v>3642</v>
      </c>
      <c r="H266" s="59" t="s">
        <v>3621</v>
      </c>
      <c r="I266" s="60">
        <v>558000000</v>
      </c>
      <c r="J266" s="58" t="s">
        <v>845</v>
      </c>
      <c r="K266" s="60"/>
      <c r="L266" s="58"/>
      <c r="M266" s="58" t="s">
        <v>69</v>
      </c>
      <c r="N266" s="58" t="s">
        <v>68</v>
      </c>
      <c r="O266" s="58" t="s">
        <v>4172</v>
      </c>
      <c r="P266" s="62" t="s">
        <v>62</v>
      </c>
      <c r="Q266" s="63" t="s">
        <v>4254</v>
      </c>
      <c r="R266" s="63" t="s">
        <v>130</v>
      </c>
    </row>
    <row r="267" spans="2:18" ht="38.25" x14ac:dyDescent="0.2">
      <c r="B267" s="73">
        <v>260</v>
      </c>
      <c r="C267" s="74" t="s">
        <v>26</v>
      </c>
      <c r="D267" s="75" t="s">
        <v>3332</v>
      </c>
      <c r="E267" s="58" t="s">
        <v>881</v>
      </c>
      <c r="F267" s="61"/>
      <c r="G267" s="58" t="s">
        <v>3643</v>
      </c>
      <c r="H267" s="59" t="s">
        <v>3621</v>
      </c>
      <c r="I267" s="60">
        <v>390600000</v>
      </c>
      <c r="J267" s="58" t="s">
        <v>845</v>
      </c>
      <c r="K267" s="60"/>
      <c r="L267" s="58"/>
      <c r="M267" s="58" t="s">
        <v>69</v>
      </c>
      <c r="N267" s="58" t="s">
        <v>68</v>
      </c>
      <c r="O267" s="58" t="s">
        <v>1236</v>
      </c>
      <c r="P267" s="62" t="s">
        <v>62</v>
      </c>
      <c r="Q267" s="63" t="s">
        <v>4254</v>
      </c>
      <c r="R267" s="63" t="s">
        <v>130</v>
      </c>
    </row>
    <row r="268" spans="2:18" ht="38.25" x14ac:dyDescent="0.2">
      <c r="B268" s="73">
        <v>261</v>
      </c>
      <c r="C268" s="74" t="s">
        <v>26</v>
      </c>
      <c r="D268" s="75" t="s">
        <v>3332</v>
      </c>
      <c r="E268" s="58" t="s">
        <v>881</v>
      </c>
      <c r="F268" s="61"/>
      <c r="G268" s="58" t="s">
        <v>3644</v>
      </c>
      <c r="H268" s="59" t="s">
        <v>3621</v>
      </c>
      <c r="I268" s="60">
        <v>390600000</v>
      </c>
      <c r="J268" s="58" t="s">
        <v>845</v>
      </c>
      <c r="K268" s="60"/>
      <c r="L268" s="58"/>
      <c r="M268" s="58" t="s">
        <v>69</v>
      </c>
      <c r="N268" s="58" t="s">
        <v>68</v>
      </c>
      <c r="O268" s="58" t="s">
        <v>4173</v>
      </c>
      <c r="P268" s="62" t="s">
        <v>62</v>
      </c>
      <c r="Q268" s="63" t="s">
        <v>4254</v>
      </c>
      <c r="R268" s="63" t="s">
        <v>130</v>
      </c>
    </row>
    <row r="269" spans="2:18" ht="38.25" x14ac:dyDescent="0.2">
      <c r="B269" s="73">
        <v>262</v>
      </c>
      <c r="C269" s="74" t="s">
        <v>26</v>
      </c>
      <c r="D269" s="75" t="s">
        <v>3332</v>
      </c>
      <c r="E269" s="58" t="s">
        <v>881</v>
      </c>
      <c r="F269" s="61"/>
      <c r="G269" s="58" t="s">
        <v>3645</v>
      </c>
      <c r="H269" s="59" t="s">
        <v>3621</v>
      </c>
      <c r="I269" s="60">
        <v>630300000</v>
      </c>
      <c r="J269" s="58" t="s">
        <v>845</v>
      </c>
      <c r="K269" s="60"/>
      <c r="L269" s="58"/>
      <c r="M269" s="58" t="s">
        <v>69</v>
      </c>
      <c r="N269" s="58" t="s">
        <v>68</v>
      </c>
      <c r="O269" s="58" t="s">
        <v>4174</v>
      </c>
      <c r="P269" s="62" t="s">
        <v>62</v>
      </c>
      <c r="Q269" s="63" t="s">
        <v>4254</v>
      </c>
      <c r="R269" s="63" t="s">
        <v>130</v>
      </c>
    </row>
    <row r="270" spans="2:18" ht="38.25" x14ac:dyDescent="0.2">
      <c r="B270" s="73">
        <v>263</v>
      </c>
      <c r="C270" s="74" t="s">
        <v>26</v>
      </c>
      <c r="D270" s="75" t="s">
        <v>3332</v>
      </c>
      <c r="E270" s="58" t="s">
        <v>881</v>
      </c>
      <c r="F270" s="61"/>
      <c r="G270" s="58" t="s">
        <v>3646</v>
      </c>
      <c r="H270" s="59" t="s">
        <v>3621</v>
      </c>
      <c r="I270" s="60">
        <v>219000000</v>
      </c>
      <c r="J270" s="58" t="s">
        <v>845</v>
      </c>
      <c r="K270" s="60"/>
      <c r="L270" s="58"/>
      <c r="M270" s="58" t="s">
        <v>69</v>
      </c>
      <c r="N270" s="58" t="s">
        <v>68</v>
      </c>
      <c r="O270" s="58" t="s">
        <v>4175</v>
      </c>
      <c r="P270" s="62" t="s">
        <v>62</v>
      </c>
      <c r="Q270" s="63" t="s">
        <v>4254</v>
      </c>
      <c r="R270" s="63" t="s">
        <v>130</v>
      </c>
    </row>
    <row r="271" spans="2:18" ht="38.25" x14ac:dyDescent="0.2">
      <c r="B271" s="73">
        <v>264</v>
      </c>
      <c r="C271" s="74" t="s">
        <v>26</v>
      </c>
      <c r="D271" s="75" t="s">
        <v>3332</v>
      </c>
      <c r="E271" s="58" t="s">
        <v>3345</v>
      </c>
      <c r="F271" s="61"/>
      <c r="G271" s="58" t="s">
        <v>3647</v>
      </c>
      <c r="H271" s="59" t="s">
        <v>3621</v>
      </c>
      <c r="I271" s="60">
        <v>221625600</v>
      </c>
      <c r="J271" s="58" t="s">
        <v>845</v>
      </c>
      <c r="K271" s="60"/>
      <c r="L271" s="58"/>
      <c r="M271" s="58" t="s">
        <v>69</v>
      </c>
      <c r="N271" s="58" t="s">
        <v>68</v>
      </c>
      <c r="O271" s="58" t="s">
        <v>1126</v>
      </c>
      <c r="P271" s="62" t="s">
        <v>62</v>
      </c>
      <c r="Q271" s="63" t="s">
        <v>4254</v>
      </c>
      <c r="R271" s="63" t="s">
        <v>130</v>
      </c>
    </row>
    <row r="272" spans="2:18" ht="38.25" x14ac:dyDescent="0.2">
      <c r="B272" s="73">
        <v>265</v>
      </c>
      <c r="C272" s="74" t="s">
        <v>26</v>
      </c>
      <c r="D272" s="75" t="s">
        <v>44</v>
      </c>
      <c r="E272" s="58" t="s">
        <v>853</v>
      </c>
      <c r="F272" s="61"/>
      <c r="G272" s="58" t="s">
        <v>3648</v>
      </c>
      <c r="H272" s="59" t="s">
        <v>3621</v>
      </c>
      <c r="I272" s="60">
        <v>35603600</v>
      </c>
      <c r="J272" s="58" t="s">
        <v>845</v>
      </c>
      <c r="K272" s="60"/>
      <c r="L272" s="58"/>
      <c r="M272" s="58" t="s">
        <v>69</v>
      </c>
      <c r="N272" s="58" t="s">
        <v>68</v>
      </c>
      <c r="O272" s="58" t="s">
        <v>4176</v>
      </c>
      <c r="P272" s="62" t="s">
        <v>62</v>
      </c>
      <c r="Q272" s="63" t="s">
        <v>4255</v>
      </c>
      <c r="R272" s="63" t="s">
        <v>131</v>
      </c>
    </row>
    <row r="273" spans="2:18" ht="38.25" x14ac:dyDescent="0.2">
      <c r="B273" s="73">
        <v>266</v>
      </c>
      <c r="C273" s="74" t="s">
        <v>26</v>
      </c>
      <c r="D273" s="75" t="s">
        <v>44</v>
      </c>
      <c r="E273" s="58" t="s">
        <v>853</v>
      </c>
      <c r="F273" s="61"/>
      <c r="G273" s="58" t="s">
        <v>3649</v>
      </c>
      <c r="H273" s="59" t="s">
        <v>3621</v>
      </c>
      <c r="I273" s="60">
        <v>399021000</v>
      </c>
      <c r="J273" s="58" t="s">
        <v>845</v>
      </c>
      <c r="K273" s="60"/>
      <c r="L273" s="58"/>
      <c r="M273" s="58" t="s">
        <v>69</v>
      </c>
      <c r="N273" s="58" t="s">
        <v>68</v>
      </c>
      <c r="O273" s="58" t="s">
        <v>1223</v>
      </c>
      <c r="P273" s="62" t="s">
        <v>62</v>
      </c>
      <c r="Q273" s="63" t="s">
        <v>4255</v>
      </c>
      <c r="R273" s="63" t="s">
        <v>131</v>
      </c>
    </row>
    <row r="274" spans="2:18" ht="38.25" x14ac:dyDescent="0.2">
      <c r="B274" s="73">
        <v>267</v>
      </c>
      <c r="C274" s="74" t="s">
        <v>26</v>
      </c>
      <c r="D274" s="75" t="s">
        <v>44</v>
      </c>
      <c r="E274" s="58" t="s">
        <v>853</v>
      </c>
      <c r="F274" s="61"/>
      <c r="G274" s="58" t="s">
        <v>3650</v>
      </c>
      <c r="H274" s="59" t="s">
        <v>3621</v>
      </c>
      <c r="I274" s="60">
        <v>275514500</v>
      </c>
      <c r="J274" s="58" t="s">
        <v>845</v>
      </c>
      <c r="K274" s="60"/>
      <c r="L274" s="58"/>
      <c r="M274" s="58" t="s">
        <v>69</v>
      </c>
      <c r="N274" s="58" t="s">
        <v>68</v>
      </c>
      <c r="O274" s="58" t="s">
        <v>1224</v>
      </c>
      <c r="P274" s="62" t="s">
        <v>62</v>
      </c>
      <c r="Q274" s="63" t="s">
        <v>4255</v>
      </c>
      <c r="R274" s="63" t="s">
        <v>131</v>
      </c>
    </row>
    <row r="275" spans="2:18" ht="38.25" x14ac:dyDescent="0.2">
      <c r="B275" s="73">
        <v>268</v>
      </c>
      <c r="C275" s="74" t="s">
        <v>26</v>
      </c>
      <c r="D275" s="75" t="s">
        <v>44</v>
      </c>
      <c r="E275" s="58" t="s">
        <v>853</v>
      </c>
      <c r="F275" s="61"/>
      <c r="G275" s="58" t="s">
        <v>3651</v>
      </c>
      <c r="H275" s="59" t="s">
        <v>3621</v>
      </c>
      <c r="I275" s="60">
        <v>273308445</v>
      </c>
      <c r="J275" s="58" t="s">
        <v>845</v>
      </c>
      <c r="K275" s="60"/>
      <c r="L275" s="58"/>
      <c r="M275" s="58" t="s">
        <v>69</v>
      </c>
      <c r="N275" s="58" t="s">
        <v>68</v>
      </c>
      <c r="O275" s="58" t="s">
        <v>1245</v>
      </c>
      <c r="P275" s="62" t="s">
        <v>62</v>
      </c>
      <c r="Q275" s="63" t="s">
        <v>4255</v>
      </c>
      <c r="R275" s="63" t="s">
        <v>131</v>
      </c>
    </row>
    <row r="276" spans="2:18" ht="38.25" x14ac:dyDescent="0.2">
      <c r="B276" s="73">
        <v>269</v>
      </c>
      <c r="C276" s="74" t="s">
        <v>26</v>
      </c>
      <c r="D276" s="75" t="s">
        <v>3332</v>
      </c>
      <c r="E276" s="58" t="s">
        <v>851</v>
      </c>
      <c r="F276" s="61"/>
      <c r="G276" s="58" t="s">
        <v>3652</v>
      </c>
      <c r="H276" s="59" t="s">
        <v>3653</v>
      </c>
      <c r="I276" s="60">
        <v>170000000</v>
      </c>
      <c r="J276" s="58" t="s">
        <v>845</v>
      </c>
      <c r="K276" s="60"/>
      <c r="L276" s="58"/>
      <c r="M276" s="58" t="s">
        <v>69</v>
      </c>
      <c r="N276" s="58" t="s">
        <v>68</v>
      </c>
      <c r="O276" s="58" t="s">
        <v>4177</v>
      </c>
      <c r="P276" s="62" t="s">
        <v>62</v>
      </c>
      <c r="Q276" s="63" t="s">
        <v>4254</v>
      </c>
      <c r="R276" s="63" t="s">
        <v>130</v>
      </c>
    </row>
    <row r="277" spans="2:18" ht="38.25" x14ac:dyDescent="0.2">
      <c r="B277" s="73">
        <v>270</v>
      </c>
      <c r="C277" s="74" t="s">
        <v>26</v>
      </c>
      <c r="D277" s="75" t="s">
        <v>3332</v>
      </c>
      <c r="E277" s="58" t="s">
        <v>851</v>
      </c>
      <c r="F277" s="61"/>
      <c r="G277" s="58" t="s">
        <v>3654</v>
      </c>
      <c r="H277" s="59" t="s">
        <v>3653</v>
      </c>
      <c r="I277" s="60">
        <v>237330000</v>
      </c>
      <c r="J277" s="58" t="s">
        <v>845</v>
      </c>
      <c r="K277" s="60"/>
      <c r="L277" s="58"/>
      <c r="M277" s="58" t="s">
        <v>69</v>
      </c>
      <c r="N277" s="58" t="s">
        <v>68</v>
      </c>
      <c r="O277" s="58" t="s">
        <v>4178</v>
      </c>
      <c r="P277" s="62" t="s">
        <v>62</v>
      </c>
      <c r="Q277" s="63" t="s">
        <v>4254</v>
      </c>
      <c r="R277" s="63" t="s">
        <v>130</v>
      </c>
    </row>
    <row r="278" spans="2:18" ht="38.25" x14ac:dyDescent="0.2">
      <c r="B278" s="73">
        <v>271</v>
      </c>
      <c r="C278" s="74" t="s">
        <v>26</v>
      </c>
      <c r="D278" s="75" t="s">
        <v>3332</v>
      </c>
      <c r="E278" s="58" t="s">
        <v>851</v>
      </c>
      <c r="F278" s="61"/>
      <c r="G278" s="58" t="s">
        <v>3655</v>
      </c>
      <c r="H278" s="59" t="s">
        <v>3653</v>
      </c>
      <c r="I278" s="60">
        <v>27105000</v>
      </c>
      <c r="J278" s="58" t="s">
        <v>845</v>
      </c>
      <c r="K278" s="60"/>
      <c r="L278" s="58"/>
      <c r="M278" s="58" t="s">
        <v>69</v>
      </c>
      <c r="N278" s="58" t="s">
        <v>68</v>
      </c>
      <c r="O278" s="58" t="s">
        <v>4179</v>
      </c>
      <c r="P278" s="62" t="s">
        <v>62</v>
      </c>
      <c r="Q278" s="63" t="s">
        <v>4254</v>
      </c>
      <c r="R278" s="63" t="s">
        <v>130</v>
      </c>
    </row>
    <row r="279" spans="2:18" ht="38.25" x14ac:dyDescent="0.2">
      <c r="B279" s="73">
        <v>272</v>
      </c>
      <c r="C279" s="74" t="s">
        <v>26</v>
      </c>
      <c r="D279" s="75" t="s">
        <v>3332</v>
      </c>
      <c r="E279" s="58" t="s">
        <v>851</v>
      </c>
      <c r="F279" s="61"/>
      <c r="G279" s="58" t="s">
        <v>3656</v>
      </c>
      <c r="H279" s="59" t="s">
        <v>3653</v>
      </c>
      <c r="I279" s="60">
        <v>322300000</v>
      </c>
      <c r="J279" s="58" t="s">
        <v>845</v>
      </c>
      <c r="K279" s="60"/>
      <c r="L279" s="58"/>
      <c r="M279" s="58" t="s">
        <v>69</v>
      </c>
      <c r="N279" s="58" t="s">
        <v>68</v>
      </c>
      <c r="O279" s="58" t="s">
        <v>4180</v>
      </c>
      <c r="P279" s="62" t="s">
        <v>62</v>
      </c>
      <c r="Q279" s="63" t="s">
        <v>4254</v>
      </c>
      <c r="R279" s="63" t="s">
        <v>130</v>
      </c>
    </row>
    <row r="280" spans="2:18" ht="38.25" x14ac:dyDescent="0.2">
      <c r="B280" s="73">
        <v>273</v>
      </c>
      <c r="C280" s="74" t="s">
        <v>26</v>
      </c>
      <c r="D280" s="75" t="s">
        <v>3332</v>
      </c>
      <c r="E280" s="58" t="s">
        <v>846</v>
      </c>
      <c r="F280" s="61"/>
      <c r="G280" s="58" t="s">
        <v>3657</v>
      </c>
      <c r="H280" s="59" t="s">
        <v>3653</v>
      </c>
      <c r="I280" s="60">
        <v>5711780000</v>
      </c>
      <c r="J280" s="58" t="s">
        <v>845</v>
      </c>
      <c r="K280" s="60"/>
      <c r="L280" s="58"/>
      <c r="M280" s="58" t="s">
        <v>69</v>
      </c>
      <c r="N280" s="58" t="s">
        <v>68</v>
      </c>
      <c r="O280" s="58" t="s">
        <v>979</v>
      </c>
      <c r="P280" s="62" t="s">
        <v>62</v>
      </c>
      <c r="Q280" s="63" t="s">
        <v>4254</v>
      </c>
      <c r="R280" s="63" t="s">
        <v>130</v>
      </c>
    </row>
    <row r="281" spans="2:18" ht="38.25" x14ac:dyDescent="0.2">
      <c r="B281" s="73">
        <v>274</v>
      </c>
      <c r="C281" s="74" t="s">
        <v>26</v>
      </c>
      <c r="D281" s="75" t="s">
        <v>3332</v>
      </c>
      <c r="E281" s="58" t="s">
        <v>846</v>
      </c>
      <c r="F281" s="61"/>
      <c r="G281" s="58" t="s">
        <v>3658</v>
      </c>
      <c r="H281" s="59" t="s">
        <v>3653</v>
      </c>
      <c r="I281" s="60">
        <v>11229120000</v>
      </c>
      <c r="J281" s="58" t="s">
        <v>845</v>
      </c>
      <c r="K281" s="60"/>
      <c r="L281" s="58"/>
      <c r="M281" s="58" t="s">
        <v>69</v>
      </c>
      <c r="N281" s="58" t="s">
        <v>68</v>
      </c>
      <c r="O281" s="58" t="s">
        <v>4181</v>
      </c>
      <c r="P281" s="62" t="s">
        <v>62</v>
      </c>
      <c r="Q281" s="63" t="s">
        <v>4254</v>
      </c>
      <c r="R281" s="63" t="s">
        <v>130</v>
      </c>
    </row>
    <row r="282" spans="2:18" ht="38.25" x14ac:dyDescent="0.2">
      <c r="B282" s="73">
        <v>275</v>
      </c>
      <c r="C282" s="74" t="s">
        <v>26</v>
      </c>
      <c r="D282" s="75" t="s">
        <v>3332</v>
      </c>
      <c r="E282" s="58" t="s">
        <v>846</v>
      </c>
      <c r="F282" s="61"/>
      <c r="G282" s="58" t="s">
        <v>3659</v>
      </c>
      <c r="H282" s="59" t="s">
        <v>3653</v>
      </c>
      <c r="I282" s="60">
        <v>8421840000</v>
      </c>
      <c r="J282" s="58" t="s">
        <v>845</v>
      </c>
      <c r="K282" s="60"/>
      <c r="L282" s="58"/>
      <c r="M282" s="58" t="s">
        <v>69</v>
      </c>
      <c r="N282" s="58" t="s">
        <v>68</v>
      </c>
      <c r="O282" s="58" t="s">
        <v>4181</v>
      </c>
      <c r="P282" s="62" t="s">
        <v>62</v>
      </c>
      <c r="Q282" s="63" t="s">
        <v>4254</v>
      </c>
      <c r="R282" s="63" t="s">
        <v>130</v>
      </c>
    </row>
    <row r="283" spans="2:18" ht="38.25" x14ac:dyDescent="0.2">
      <c r="B283" s="73">
        <v>276</v>
      </c>
      <c r="C283" s="74" t="s">
        <v>26</v>
      </c>
      <c r="D283" s="75" t="s">
        <v>3332</v>
      </c>
      <c r="E283" s="58" t="s">
        <v>881</v>
      </c>
      <c r="F283" s="61"/>
      <c r="G283" s="58" t="s">
        <v>3660</v>
      </c>
      <c r="H283" s="59" t="s">
        <v>3653</v>
      </c>
      <c r="I283" s="60">
        <v>858000000</v>
      </c>
      <c r="J283" s="58" t="s">
        <v>845</v>
      </c>
      <c r="K283" s="60"/>
      <c r="L283" s="58"/>
      <c r="M283" s="58" t="s">
        <v>69</v>
      </c>
      <c r="N283" s="58" t="s">
        <v>68</v>
      </c>
      <c r="O283" s="58" t="s">
        <v>1016</v>
      </c>
      <c r="P283" s="62" t="s">
        <v>62</v>
      </c>
      <c r="Q283" s="63" t="s">
        <v>4254</v>
      </c>
      <c r="R283" s="63" t="s">
        <v>130</v>
      </c>
    </row>
    <row r="284" spans="2:18" ht="38.25" x14ac:dyDescent="0.2">
      <c r="B284" s="73">
        <v>277</v>
      </c>
      <c r="C284" s="74" t="s">
        <v>26</v>
      </c>
      <c r="D284" s="75" t="s">
        <v>3332</v>
      </c>
      <c r="E284" s="58" t="s">
        <v>881</v>
      </c>
      <c r="F284" s="61"/>
      <c r="G284" s="58" t="s">
        <v>3661</v>
      </c>
      <c r="H284" s="59" t="s">
        <v>3653</v>
      </c>
      <c r="I284" s="60">
        <v>298000000</v>
      </c>
      <c r="J284" s="58" t="s">
        <v>845</v>
      </c>
      <c r="K284" s="60"/>
      <c r="L284" s="58"/>
      <c r="M284" s="58" t="s">
        <v>69</v>
      </c>
      <c r="N284" s="58" t="s">
        <v>68</v>
      </c>
      <c r="O284" s="58" t="s">
        <v>1027</v>
      </c>
      <c r="P284" s="62" t="s">
        <v>62</v>
      </c>
      <c r="Q284" s="63" t="s">
        <v>4254</v>
      </c>
      <c r="R284" s="63" t="s">
        <v>130</v>
      </c>
    </row>
    <row r="285" spans="2:18" ht="38.25" x14ac:dyDescent="0.2">
      <c r="B285" s="73">
        <v>278</v>
      </c>
      <c r="C285" s="74" t="s">
        <v>26</v>
      </c>
      <c r="D285" s="75" t="s">
        <v>3332</v>
      </c>
      <c r="E285" s="58" t="s">
        <v>881</v>
      </c>
      <c r="F285" s="61"/>
      <c r="G285" s="58" t="s">
        <v>3662</v>
      </c>
      <c r="H285" s="59" t="s">
        <v>3653</v>
      </c>
      <c r="I285" s="60">
        <v>429000000</v>
      </c>
      <c r="J285" s="58" t="s">
        <v>845</v>
      </c>
      <c r="K285" s="60"/>
      <c r="L285" s="58"/>
      <c r="M285" s="58" t="s">
        <v>69</v>
      </c>
      <c r="N285" s="58" t="s">
        <v>68</v>
      </c>
      <c r="O285" s="58" t="s">
        <v>4133</v>
      </c>
      <c r="P285" s="62" t="s">
        <v>62</v>
      </c>
      <c r="Q285" s="63" t="s">
        <v>4254</v>
      </c>
      <c r="R285" s="63" t="s">
        <v>130</v>
      </c>
    </row>
    <row r="286" spans="2:18" ht="38.25" x14ac:dyDescent="0.2">
      <c r="B286" s="73">
        <v>279</v>
      </c>
      <c r="C286" s="74" t="s">
        <v>26</v>
      </c>
      <c r="D286" s="75" t="s">
        <v>3332</v>
      </c>
      <c r="E286" s="58" t="s">
        <v>50</v>
      </c>
      <c r="F286" s="61"/>
      <c r="G286" s="58" t="s">
        <v>3663</v>
      </c>
      <c r="H286" s="59" t="s">
        <v>3653</v>
      </c>
      <c r="I286" s="60">
        <v>179200000</v>
      </c>
      <c r="J286" s="58" t="s">
        <v>845</v>
      </c>
      <c r="K286" s="60"/>
      <c r="L286" s="58"/>
      <c r="M286" s="58" t="s">
        <v>69</v>
      </c>
      <c r="N286" s="58" t="s">
        <v>68</v>
      </c>
      <c r="O286" s="58" t="s">
        <v>1185</v>
      </c>
      <c r="P286" s="62" t="s">
        <v>62</v>
      </c>
      <c r="Q286" s="63" t="s">
        <v>4254</v>
      </c>
      <c r="R286" s="63" t="s">
        <v>130</v>
      </c>
    </row>
    <row r="287" spans="2:18" ht="38.25" x14ac:dyDescent="0.2">
      <c r="B287" s="73">
        <v>280</v>
      </c>
      <c r="C287" s="74" t="s">
        <v>26</v>
      </c>
      <c r="D287" s="75" t="s">
        <v>3332</v>
      </c>
      <c r="E287" s="58" t="s">
        <v>881</v>
      </c>
      <c r="F287" s="61"/>
      <c r="G287" s="58" t="s">
        <v>3664</v>
      </c>
      <c r="H287" s="59" t="s">
        <v>3653</v>
      </c>
      <c r="I287" s="60">
        <v>270000000</v>
      </c>
      <c r="J287" s="58" t="s">
        <v>845</v>
      </c>
      <c r="K287" s="60"/>
      <c r="L287" s="58"/>
      <c r="M287" s="58" t="s">
        <v>69</v>
      </c>
      <c r="N287" s="58" t="s">
        <v>68</v>
      </c>
      <c r="O287" s="58" t="s">
        <v>1171</v>
      </c>
      <c r="P287" s="62" t="s">
        <v>62</v>
      </c>
      <c r="Q287" s="63" t="s">
        <v>4254</v>
      </c>
      <c r="R287" s="63" t="s">
        <v>130</v>
      </c>
    </row>
    <row r="288" spans="2:18" ht="38.25" x14ac:dyDescent="0.2">
      <c r="B288" s="73">
        <v>281</v>
      </c>
      <c r="C288" s="74" t="s">
        <v>26</v>
      </c>
      <c r="D288" s="75" t="s">
        <v>3332</v>
      </c>
      <c r="E288" s="58" t="s">
        <v>881</v>
      </c>
      <c r="F288" s="61"/>
      <c r="G288" s="58" t="s">
        <v>3665</v>
      </c>
      <c r="H288" s="59" t="s">
        <v>3653</v>
      </c>
      <c r="I288" s="60">
        <v>525000000</v>
      </c>
      <c r="J288" s="58" t="s">
        <v>845</v>
      </c>
      <c r="K288" s="60"/>
      <c r="L288" s="58"/>
      <c r="M288" s="58" t="s">
        <v>69</v>
      </c>
      <c r="N288" s="58" t="s">
        <v>68</v>
      </c>
      <c r="O288" s="58" t="s">
        <v>1064</v>
      </c>
      <c r="P288" s="62" t="s">
        <v>62</v>
      </c>
      <c r="Q288" s="63" t="s">
        <v>4254</v>
      </c>
      <c r="R288" s="63" t="s">
        <v>130</v>
      </c>
    </row>
    <row r="289" spans="2:18" ht="38.25" x14ac:dyDescent="0.2">
      <c r="B289" s="73">
        <v>282</v>
      </c>
      <c r="C289" s="74" t="s">
        <v>26</v>
      </c>
      <c r="D289" s="75" t="s">
        <v>44</v>
      </c>
      <c r="E289" s="58" t="s">
        <v>3344</v>
      </c>
      <c r="F289" s="61"/>
      <c r="G289" s="58" t="s">
        <v>3666</v>
      </c>
      <c r="H289" s="59" t="s">
        <v>3653</v>
      </c>
      <c r="I289" s="60">
        <v>3367000000</v>
      </c>
      <c r="J289" s="58" t="s">
        <v>845</v>
      </c>
      <c r="K289" s="60"/>
      <c r="L289" s="58"/>
      <c r="M289" s="58" t="s">
        <v>69</v>
      </c>
      <c r="N289" s="58" t="s">
        <v>68</v>
      </c>
      <c r="O289" s="58" t="s">
        <v>1024</v>
      </c>
      <c r="P289" s="62" t="s">
        <v>62</v>
      </c>
      <c r="Q289" s="63" t="s">
        <v>4255</v>
      </c>
      <c r="R289" s="63" t="s">
        <v>131</v>
      </c>
    </row>
    <row r="290" spans="2:18" ht="38.25" x14ac:dyDescent="0.2">
      <c r="B290" s="73">
        <v>283</v>
      </c>
      <c r="C290" s="74" t="s">
        <v>26</v>
      </c>
      <c r="D290" s="75" t="s">
        <v>3332</v>
      </c>
      <c r="E290" s="58" t="s">
        <v>74</v>
      </c>
      <c r="F290" s="61"/>
      <c r="G290" s="58" t="s">
        <v>3667</v>
      </c>
      <c r="H290" s="59" t="s">
        <v>3668</v>
      </c>
      <c r="I290" s="60">
        <v>319200000</v>
      </c>
      <c r="J290" s="58" t="s">
        <v>845</v>
      </c>
      <c r="K290" s="60"/>
      <c r="L290" s="58"/>
      <c r="M290" s="58" t="s">
        <v>69</v>
      </c>
      <c r="N290" s="58" t="s">
        <v>68</v>
      </c>
      <c r="O290" s="58" t="s">
        <v>4182</v>
      </c>
      <c r="P290" s="62" t="s">
        <v>62</v>
      </c>
      <c r="Q290" s="63" t="s">
        <v>4254</v>
      </c>
      <c r="R290" s="63" t="s">
        <v>130</v>
      </c>
    </row>
    <row r="291" spans="2:18" ht="38.25" x14ac:dyDescent="0.2">
      <c r="B291" s="73">
        <v>284</v>
      </c>
      <c r="C291" s="74" t="s">
        <v>26</v>
      </c>
      <c r="D291" s="75" t="s">
        <v>3332</v>
      </c>
      <c r="E291" s="58" t="s">
        <v>864</v>
      </c>
      <c r="F291" s="61"/>
      <c r="G291" s="58" t="s">
        <v>3669</v>
      </c>
      <c r="H291" s="59" t="s">
        <v>3668</v>
      </c>
      <c r="I291" s="60">
        <v>573333240</v>
      </c>
      <c r="J291" s="58" t="s">
        <v>845</v>
      </c>
      <c r="K291" s="60"/>
      <c r="L291" s="58"/>
      <c r="M291" s="58" t="s">
        <v>69</v>
      </c>
      <c r="N291" s="58" t="s">
        <v>68</v>
      </c>
      <c r="O291" s="58" t="s">
        <v>951</v>
      </c>
      <c r="P291" s="62" t="s">
        <v>62</v>
      </c>
      <c r="Q291" s="63" t="s">
        <v>4254</v>
      </c>
      <c r="R291" s="63" t="s">
        <v>130</v>
      </c>
    </row>
    <row r="292" spans="2:18" ht="38.25" x14ac:dyDescent="0.2">
      <c r="B292" s="73">
        <v>285</v>
      </c>
      <c r="C292" s="74" t="s">
        <v>26</v>
      </c>
      <c r="D292" s="75" t="s">
        <v>44</v>
      </c>
      <c r="E292" s="58" t="s">
        <v>3346</v>
      </c>
      <c r="F292" s="61"/>
      <c r="G292" s="58" t="s">
        <v>3670</v>
      </c>
      <c r="H292" s="59" t="s">
        <v>3668</v>
      </c>
      <c r="I292" s="60">
        <v>268250000</v>
      </c>
      <c r="J292" s="58" t="s">
        <v>845</v>
      </c>
      <c r="K292" s="60"/>
      <c r="L292" s="58"/>
      <c r="M292" s="58" t="s">
        <v>69</v>
      </c>
      <c r="N292" s="58" t="s">
        <v>68</v>
      </c>
      <c r="O292" s="58" t="s">
        <v>999</v>
      </c>
      <c r="P292" s="62" t="s">
        <v>62</v>
      </c>
      <c r="Q292" s="63" t="s">
        <v>4255</v>
      </c>
      <c r="R292" s="63" t="s">
        <v>131</v>
      </c>
    </row>
    <row r="293" spans="2:18" ht="38.25" x14ac:dyDescent="0.2">
      <c r="B293" s="73">
        <v>286</v>
      </c>
      <c r="C293" s="74" t="s">
        <v>26</v>
      </c>
      <c r="D293" s="75" t="s">
        <v>3332</v>
      </c>
      <c r="E293" s="58" t="s">
        <v>128</v>
      </c>
      <c r="F293" s="61"/>
      <c r="G293" s="58" t="s">
        <v>3671</v>
      </c>
      <c r="H293" s="59" t="s">
        <v>3668</v>
      </c>
      <c r="I293" s="60">
        <v>4182640000</v>
      </c>
      <c r="J293" s="58" t="s">
        <v>845</v>
      </c>
      <c r="K293" s="60"/>
      <c r="L293" s="58"/>
      <c r="M293" s="58" t="s">
        <v>69</v>
      </c>
      <c r="N293" s="58" t="s">
        <v>68</v>
      </c>
      <c r="O293" s="58" t="s">
        <v>4183</v>
      </c>
      <c r="P293" s="62" t="s">
        <v>62</v>
      </c>
      <c r="Q293" s="63" t="s">
        <v>4254</v>
      </c>
      <c r="R293" s="63" t="s">
        <v>130</v>
      </c>
    </row>
    <row r="294" spans="2:18" ht="38.25" x14ac:dyDescent="0.2">
      <c r="B294" s="73">
        <v>287</v>
      </c>
      <c r="C294" s="74" t="s">
        <v>26</v>
      </c>
      <c r="D294" s="75" t="s">
        <v>3332</v>
      </c>
      <c r="E294" s="58" t="s">
        <v>846</v>
      </c>
      <c r="F294" s="61"/>
      <c r="G294" s="58" t="s">
        <v>3672</v>
      </c>
      <c r="H294" s="59" t="s">
        <v>3668</v>
      </c>
      <c r="I294" s="60">
        <v>122200199.68000001</v>
      </c>
      <c r="J294" s="58" t="s">
        <v>845</v>
      </c>
      <c r="K294" s="60"/>
      <c r="L294" s="58"/>
      <c r="M294" s="58" t="s">
        <v>69</v>
      </c>
      <c r="N294" s="58" t="s">
        <v>68</v>
      </c>
      <c r="O294" s="58" t="s">
        <v>1010</v>
      </c>
      <c r="P294" s="62" t="s">
        <v>62</v>
      </c>
      <c r="Q294" s="63" t="s">
        <v>4254</v>
      </c>
      <c r="R294" s="63" t="s">
        <v>130</v>
      </c>
    </row>
    <row r="295" spans="2:18" ht="38.25" x14ac:dyDescent="0.2">
      <c r="B295" s="73">
        <v>288</v>
      </c>
      <c r="C295" s="74" t="s">
        <v>26</v>
      </c>
      <c r="D295" s="75" t="s">
        <v>44</v>
      </c>
      <c r="E295" s="58" t="s">
        <v>857</v>
      </c>
      <c r="F295" s="61"/>
      <c r="G295" s="58" t="s">
        <v>3673</v>
      </c>
      <c r="H295" s="59" t="s">
        <v>3668</v>
      </c>
      <c r="I295" s="60">
        <v>777799900</v>
      </c>
      <c r="J295" s="58" t="s">
        <v>845</v>
      </c>
      <c r="K295" s="60"/>
      <c r="L295" s="58"/>
      <c r="M295" s="58" t="s">
        <v>69</v>
      </c>
      <c r="N295" s="58" t="s">
        <v>68</v>
      </c>
      <c r="O295" s="58" t="s">
        <v>1219</v>
      </c>
      <c r="P295" s="62" t="s">
        <v>62</v>
      </c>
      <c r="Q295" s="63" t="s">
        <v>4255</v>
      </c>
      <c r="R295" s="63" t="s">
        <v>131</v>
      </c>
    </row>
    <row r="296" spans="2:18" ht="38.25" x14ac:dyDescent="0.2">
      <c r="B296" s="73">
        <v>289</v>
      </c>
      <c r="C296" s="74" t="s">
        <v>26</v>
      </c>
      <c r="D296" s="75" t="s">
        <v>3332</v>
      </c>
      <c r="E296" s="58" t="s">
        <v>3341</v>
      </c>
      <c r="F296" s="61"/>
      <c r="G296" s="58" t="s">
        <v>3674</v>
      </c>
      <c r="H296" s="59" t="s">
        <v>3668</v>
      </c>
      <c r="I296" s="60">
        <v>108814157.09999999</v>
      </c>
      <c r="J296" s="58" t="s">
        <v>845</v>
      </c>
      <c r="K296" s="60"/>
      <c r="L296" s="58"/>
      <c r="M296" s="58" t="s">
        <v>69</v>
      </c>
      <c r="N296" s="58" t="s">
        <v>68</v>
      </c>
      <c r="O296" s="58" t="s">
        <v>1026</v>
      </c>
      <c r="P296" s="62" t="s">
        <v>62</v>
      </c>
      <c r="Q296" s="63" t="s">
        <v>4254</v>
      </c>
      <c r="R296" s="63" t="s">
        <v>130</v>
      </c>
    </row>
    <row r="297" spans="2:18" ht="38.25" x14ac:dyDescent="0.2">
      <c r="B297" s="73">
        <v>290</v>
      </c>
      <c r="C297" s="74" t="s">
        <v>26</v>
      </c>
      <c r="D297" s="75" t="s">
        <v>44</v>
      </c>
      <c r="E297" s="58" t="s">
        <v>865</v>
      </c>
      <c r="F297" s="61"/>
      <c r="G297" s="58" t="s">
        <v>3675</v>
      </c>
      <c r="H297" s="59" t="s">
        <v>3676</v>
      </c>
      <c r="I297" s="60">
        <v>34800000</v>
      </c>
      <c r="J297" s="58" t="s">
        <v>845</v>
      </c>
      <c r="K297" s="60"/>
      <c r="L297" s="58"/>
      <c r="M297" s="58" t="s">
        <v>69</v>
      </c>
      <c r="N297" s="58" t="s">
        <v>68</v>
      </c>
      <c r="O297" s="58" t="s">
        <v>4134</v>
      </c>
      <c r="P297" s="62" t="s">
        <v>62</v>
      </c>
      <c r="Q297" s="63" t="s">
        <v>4255</v>
      </c>
      <c r="R297" s="63" t="s">
        <v>131</v>
      </c>
    </row>
    <row r="298" spans="2:18" ht="38.25" x14ac:dyDescent="0.2">
      <c r="B298" s="73">
        <v>291</v>
      </c>
      <c r="C298" s="74" t="s">
        <v>26</v>
      </c>
      <c r="D298" s="75" t="s">
        <v>3332</v>
      </c>
      <c r="E298" s="58" t="s">
        <v>864</v>
      </c>
      <c r="F298" s="61"/>
      <c r="G298" s="58" t="s">
        <v>3677</v>
      </c>
      <c r="H298" s="59" t="s">
        <v>3676</v>
      </c>
      <c r="I298" s="60">
        <v>562679880</v>
      </c>
      <c r="J298" s="58" t="s">
        <v>845</v>
      </c>
      <c r="K298" s="60"/>
      <c r="L298" s="58"/>
      <c r="M298" s="58" t="s">
        <v>69</v>
      </c>
      <c r="N298" s="58" t="s">
        <v>68</v>
      </c>
      <c r="O298" s="58" t="s">
        <v>951</v>
      </c>
      <c r="P298" s="62" t="s">
        <v>62</v>
      </c>
      <c r="Q298" s="63" t="s">
        <v>4254</v>
      </c>
      <c r="R298" s="63" t="s">
        <v>130</v>
      </c>
    </row>
    <row r="299" spans="2:18" ht="38.25" x14ac:dyDescent="0.2">
      <c r="B299" s="73">
        <v>292</v>
      </c>
      <c r="C299" s="74" t="s">
        <v>26</v>
      </c>
      <c r="D299" s="75" t="s">
        <v>3332</v>
      </c>
      <c r="E299" s="58" t="s">
        <v>97</v>
      </c>
      <c r="F299" s="61"/>
      <c r="G299" s="58" t="s">
        <v>3678</v>
      </c>
      <c r="H299" s="59" t="s">
        <v>3676</v>
      </c>
      <c r="I299" s="60">
        <v>107014000</v>
      </c>
      <c r="J299" s="58" t="s">
        <v>845</v>
      </c>
      <c r="K299" s="60"/>
      <c r="L299" s="58"/>
      <c r="M299" s="58" t="s">
        <v>69</v>
      </c>
      <c r="N299" s="58" t="s">
        <v>68</v>
      </c>
      <c r="O299" s="58" t="s">
        <v>1128</v>
      </c>
      <c r="P299" s="62" t="s">
        <v>62</v>
      </c>
      <c r="Q299" s="63" t="s">
        <v>4254</v>
      </c>
      <c r="R299" s="63" t="s">
        <v>130</v>
      </c>
    </row>
    <row r="300" spans="2:18" ht="38.25" x14ac:dyDescent="0.2">
      <c r="B300" s="73">
        <v>293</v>
      </c>
      <c r="C300" s="74" t="s">
        <v>26</v>
      </c>
      <c r="D300" s="75" t="s">
        <v>3332</v>
      </c>
      <c r="E300" s="58" t="s">
        <v>846</v>
      </c>
      <c r="F300" s="61"/>
      <c r="G300" s="58" t="s">
        <v>3679</v>
      </c>
      <c r="H300" s="59" t="s">
        <v>3676</v>
      </c>
      <c r="I300" s="60">
        <v>117500500.04000001</v>
      </c>
      <c r="J300" s="58" t="s">
        <v>845</v>
      </c>
      <c r="K300" s="60"/>
      <c r="L300" s="58"/>
      <c r="M300" s="58" t="s">
        <v>69</v>
      </c>
      <c r="N300" s="58" t="s">
        <v>68</v>
      </c>
      <c r="O300" s="58" t="s">
        <v>1010</v>
      </c>
      <c r="P300" s="62" t="s">
        <v>62</v>
      </c>
      <c r="Q300" s="63" t="s">
        <v>4254</v>
      </c>
      <c r="R300" s="63" t="s">
        <v>130</v>
      </c>
    </row>
    <row r="301" spans="2:18" ht="38.25" x14ac:dyDescent="0.2">
      <c r="B301" s="73">
        <v>294</v>
      </c>
      <c r="C301" s="74" t="s">
        <v>26</v>
      </c>
      <c r="D301" s="75" t="s">
        <v>3332</v>
      </c>
      <c r="E301" s="58" t="s">
        <v>116</v>
      </c>
      <c r="F301" s="61"/>
      <c r="G301" s="58" t="s">
        <v>3680</v>
      </c>
      <c r="H301" s="59" t="s">
        <v>3676</v>
      </c>
      <c r="I301" s="60">
        <v>0</v>
      </c>
      <c r="J301" s="58" t="s">
        <v>845</v>
      </c>
      <c r="K301" s="60"/>
      <c r="L301" s="58"/>
      <c r="M301" s="58" t="s">
        <v>69</v>
      </c>
      <c r="N301" s="58" t="s">
        <v>68</v>
      </c>
      <c r="O301" s="58" t="s">
        <v>1148</v>
      </c>
      <c r="P301" s="62" t="s">
        <v>62</v>
      </c>
      <c r="Q301" s="63" t="s">
        <v>4254</v>
      </c>
      <c r="R301" s="63" t="s">
        <v>130</v>
      </c>
    </row>
    <row r="302" spans="2:18" ht="38.25" x14ac:dyDescent="0.2">
      <c r="B302" s="73">
        <v>295</v>
      </c>
      <c r="C302" s="74" t="s">
        <v>26</v>
      </c>
      <c r="D302" s="75" t="s">
        <v>3332</v>
      </c>
      <c r="E302" s="58" t="s">
        <v>116</v>
      </c>
      <c r="F302" s="61"/>
      <c r="G302" s="58" t="s">
        <v>3680</v>
      </c>
      <c r="H302" s="59" t="s">
        <v>3676</v>
      </c>
      <c r="I302" s="60">
        <v>1052200200</v>
      </c>
      <c r="J302" s="58" t="s">
        <v>845</v>
      </c>
      <c r="K302" s="60"/>
      <c r="L302" s="58"/>
      <c r="M302" s="58" t="s">
        <v>69</v>
      </c>
      <c r="N302" s="58" t="s">
        <v>68</v>
      </c>
      <c r="O302" s="58" t="s">
        <v>4184</v>
      </c>
      <c r="P302" s="62" t="s">
        <v>62</v>
      </c>
      <c r="Q302" s="63" t="s">
        <v>4254</v>
      </c>
      <c r="R302" s="63" t="s">
        <v>130</v>
      </c>
    </row>
    <row r="303" spans="2:18" ht="38.25" x14ac:dyDescent="0.2">
      <c r="B303" s="73">
        <v>296</v>
      </c>
      <c r="C303" s="74" t="s">
        <v>26</v>
      </c>
      <c r="D303" s="75" t="s">
        <v>3332</v>
      </c>
      <c r="E303" s="58" t="s">
        <v>128</v>
      </c>
      <c r="F303" s="61"/>
      <c r="G303" s="58" t="s">
        <v>3681</v>
      </c>
      <c r="H303" s="59" t="s">
        <v>3676</v>
      </c>
      <c r="I303" s="60">
        <v>797499200</v>
      </c>
      <c r="J303" s="58" t="s">
        <v>845</v>
      </c>
      <c r="K303" s="60"/>
      <c r="L303" s="58"/>
      <c r="M303" s="58" t="s">
        <v>69</v>
      </c>
      <c r="N303" s="58" t="s">
        <v>68</v>
      </c>
      <c r="O303" s="58" t="s">
        <v>1128</v>
      </c>
      <c r="P303" s="62" t="s">
        <v>62</v>
      </c>
      <c r="Q303" s="63" t="s">
        <v>4254</v>
      </c>
      <c r="R303" s="63" t="s">
        <v>130</v>
      </c>
    </row>
    <row r="304" spans="2:18" ht="38.25" x14ac:dyDescent="0.2">
      <c r="B304" s="73">
        <v>297</v>
      </c>
      <c r="C304" s="74" t="s">
        <v>26</v>
      </c>
      <c r="D304" s="75" t="s">
        <v>3332</v>
      </c>
      <c r="E304" s="58" t="s">
        <v>128</v>
      </c>
      <c r="F304" s="61"/>
      <c r="G304" s="58" t="s">
        <v>3682</v>
      </c>
      <c r="H304" s="59" t="s">
        <v>3676</v>
      </c>
      <c r="I304" s="60">
        <v>3076537500</v>
      </c>
      <c r="J304" s="58" t="s">
        <v>845</v>
      </c>
      <c r="K304" s="60"/>
      <c r="L304" s="58"/>
      <c r="M304" s="58" t="s">
        <v>69</v>
      </c>
      <c r="N304" s="58" t="s">
        <v>68</v>
      </c>
      <c r="O304" s="58" t="s">
        <v>1057</v>
      </c>
      <c r="P304" s="62" t="s">
        <v>62</v>
      </c>
      <c r="Q304" s="63" t="s">
        <v>4254</v>
      </c>
      <c r="R304" s="63" t="s">
        <v>130</v>
      </c>
    </row>
    <row r="305" spans="2:18" ht="38.25" x14ac:dyDescent="0.2">
      <c r="B305" s="73">
        <v>298</v>
      </c>
      <c r="C305" s="74" t="s">
        <v>26</v>
      </c>
      <c r="D305" s="75" t="s">
        <v>3332</v>
      </c>
      <c r="E305" s="58" t="s">
        <v>128</v>
      </c>
      <c r="F305" s="61"/>
      <c r="G305" s="58" t="s">
        <v>3683</v>
      </c>
      <c r="H305" s="59" t="s">
        <v>3676</v>
      </c>
      <c r="I305" s="60">
        <v>1681840500</v>
      </c>
      <c r="J305" s="58" t="s">
        <v>845</v>
      </c>
      <c r="K305" s="60"/>
      <c r="L305" s="58"/>
      <c r="M305" s="58" t="s">
        <v>69</v>
      </c>
      <c r="N305" s="58" t="s">
        <v>68</v>
      </c>
      <c r="O305" s="58" t="s">
        <v>1129</v>
      </c>
      <c r="P305" s="62" t="s">
        <v>62</v>
      </c>
      <c r="Q305" s="63" t="s">
        <v>4254</v>
      </c>
      <c r="R305" s="63" t="s">
        <v>130</v>
      </c>
    </row>
    <row r="306" spans="2:18" ht="38.25" x14ac:dyDescent="0.2">
      <c r="B306" s="73">
        <v>299</v>
      </c>
      <c r="C306" s="74" t="s">
        <v>26</v>
      </c>
      <c r="D306" s="75" t="s">
        <v>3332</v>
      </c>
      <c r="E306" s="58" t="s">
        <v>851</v>
      </c>
      <c r="F306" s="61"/>
      <c r="G306" s="58" t="s">
        <v>3684</v>
      </c>
      <c r="H306" s="59" t="s">
        <v>3676</v>
      </c>
      <c r="I306" s="60">
        <v>1692000000</v>
      </c>
      <c r="J306" s="58" t="s">
        <v>845</v>
      </c>
      <c r="K306" s="60"/>
      <c r="L306" s="58"/>
      <c r="M306" s="58" t="s">
        <v>69</v>
      </c>
      <c r="N306" s="58" t="s">
        <v>68</v>
      </c>
      <c r="O306" s="58" t="s">
        <v>4185</v>
      </c>
      <c r="P306" s="62" t="s">
        <v>62</v>
      </c>
      <c r="Q306" s="63" t="s">
        <v>4254</v>
      </c>
      <c r="R306" s="63" t="s">
        <v>130</v>
      </c>
    </row>
    <row r="307" spans="2:18" ht="38.25" x14ac:dyDescent="0.2">
      <c r="B307" s="73">
        <v>300</v>
      </c>
      <c r="C307" s="74" t="s">
        <v>26</v>
      </c>
      <c r="D307" s="75" t="s">
        <v>3332</v>
      </c>
      <c r="E307" s="58" t="s">
        <v>894</v>
      </c>
      <c r="F307" s="61"/>
      <c r="G307" s="58" t="s">
        <v>3685</v>
      </c>
      <c r="H307" s="59" t="s">
        <v>3676</v>
      </c>
      <c r="I307" s="60">
        <v>25296000000</v>
      </c>
      <c r="J307" s="58" t="s">
        <v>845</v>
      </c>
      <c r="K307" s="60"/>
      <c r="L307" s="58"/>
      <c r="M307" s="58" t="s">
        <v>69</v>
      </c>
      <c r="N307" s="58" t="s">
        <v>68</v>
      </c>
      <c r="O307" s="58" t="s">
        <v>1072</v>
      </c>
      <c r="P307" s="62" t="s">
        <v>62</v>
      </c>
      <c r="Q307" s="63" t="s">
        <v>4254</v>
      </c>
      <c r="R307" s="63" t="s">
        <v>130</v>
      </c>
    </row>
    <row r="308" spans="2:18" ht="38.25" x14ac:dyDescent="0.2">
      <c r="B308" s="73">
        <v>301</v>
      </c>
      <c r="C308" s="74" t="s">
        <v>26</v>
      </c>
      <c r="D308" s="75" t="s">
        <v>3332</v>
      </c>
      <c r="E308" s="58" t="s">
        <v>894</v>
      </c>
      <c r="F308" s="61"/>
      <c r="G308" s="58" t="s">
        <v>3686</v>
      </c>
      <c r="H308" s="59" t="s">
        <v>3676</v>
      </c>
      <c r="I308" s="60">
        <v>25296000000</v>
      </c>
      <c r="J308" s="58" t="s">
        <v>845</v>
      </c>
      <c r="K308" s="60"/>
      <c r="L308" s="58"/>
      <c r="M308" s="58" t="s">
        <v>69</v>
      </c>
      <c r="N308" s="58" t="s">
        <v>68</v>
      </c>
      <c r="O308" s="58" t="s">
        <v>1072</v>
      </c>
      <c r="P308" s="62" t="s">
        <v>62</v>
      </c>
      <c r="Q308" s="63" t="s">
        <v>4254</v>
      </c>
      <c r="R308" s="63" t="s">
        <v>130</v>
      </c>
    </row>
    <row r="309" spans="2:18" ht="38.25" x14ac:dyDescent="0.2">
      <c r="B309" s="73">
        <v>302</v>
      </c>
      <c r="C309" s="74" t="s">
        <v>26</v>
      </c>
      <c r="D309" s="75" t="s">
        <v>3332</v>
      </c>
      <c r="E309" s="58" t="s">
        <v>894</v>
      </c>
      <c r="F309" s="61"/>
      <c r="G309" s="58" t="s">
        <v>3687</v>
      </c>
      <c r="H309" s="59" t="s">
        <v>3676</v>
      </c>
      <c r="I309" s="60">
        <v>25296000000</v>
      </c>
      <c r="J309" s="58" t="s">
        <v>845</v>
      </c>
      <c r="K309" s="60"/>
      <c r="L309" s="58"/>
      <c r="M309" s="58" t="s">
        <v>69</v>
      </c>
      <c r="N309" s="58" t="s">
        <v>68</v>
      </c>
      <c r="O309" s="58" t="s">
        <v>1072</v>
      </c>
      <c r="P309" s="62" t="s">
        <v>62</v>
      </c>
      <c r="Q309" s="63" t="s">
        <v>4254</v>
      </c>
      <c r="R309" s="63" t="s">
        <v>130</v>
      </c>
    </row>
    <row r="310" spans="2:18" ht="38.25" x14ac:dyDescent="0.2">
      <c r="B310" s="73">
        <v>303</v>
      </c>
      <c r="C310" s="74" t="s">
        <v>26</v>
      </c>
      <c r="D310" s="75" t="s">
        <v>3332</v>
      </c>
      <c r="E310" s="58" t="s">
        <v>851</v>
      </c>
      <c r="F310" s="61"/>
      <c r="G310" s="58" t="s">
        <v>3688</v>
      </c>
      <c r="H310" s="59" t="s">
        <v>3689</v>
      </c>
      <c r="I310" s="60">
        <v>30039950</v>
      </c>
      <c r="J310" s="58" t="s">
        <v>845</v>
      </c>
      <c r="K310" s="60"/>
      <c r="L310" s="58"/>
      <c r="M310" s="58" t="s">
        <v>69</v>
      </c>
      <c r="N310" s="58" t="s">
        <v>68</v>
      </c>
      <c r="O310" s="58" t="s">
        <v>4186</v>
      </c>
      <c r="P310" s="62" t="s">
        <v>62</v>
      </c>
      <c r="Q310" s="63" t="s">
        <v>4254</v>
      </c>
      <c r="R310" s="63" t="s">
        <v>130</v>
      </c>
    </row>
    <row r="311" spans="2:18" ht="63.75" x14ac:dyDescent="0.2">
      <c r="B311" s="73">
        <v>304</v>
      </c>
      <c r="C311" s="74" t="s">
        <v>26</v>
      </c>
      <c r="D311" s="75" t="s">
        <v>3332</v>
      </c>
      <c r="E311" s="58" t="s">
        <v>856</v>
      </c>
      <c r="F311" s="61"/>
      <c r="G311" s="58" t="s">
        <v>3690</v>
      </c>
      <c r="H311" s="59" t="s">
        <v>3689</v>
      </c>
      <c r="I311" s="60">
        <v>194510400</v>
      </c>
      <c r="J311" s="58" t="s">
        <v>845</v>
      </c>
      <c r="K311" s="60"/>
      <c r="L311" s="58"/>
      <c r="M311" s="58" t="s">
        <v>69</v>
      </c>
      <c r="N311" s="58" t="s">
        <v>68</v>
      </c>
      <c r="O311" s="58" t="s">
        <v>1170</v>
      </c>
      <c r="P311" s="62" t="s">
        <v>62</v>
      </c>
      <c r="Q311" s="63" t="s">
        <v>4254</v>
      </c>
      <c r="R311" s="63" t="s">
        <v>130</v>
      </c>
    </row>
    <row r="312" spans="2:18" ht="38.25" x14ac:dyDescent="0.2">
      <c r="B312" s="73">
        <v>305</v>
      </c>
      <c r="C312" s="74" t="s">
        <v>26</v>
      </c>
      <c r="D312" s="75" t="s">
        <v>3332</v>
      </c>
      <c r="E312" s="58" t="s">
        <v>859</v>
      </c>
      <c r="F312" s="61"/>
      <c r="G312" s="58" t="s">
        <v>3691</v>
      </c>
      <c r="H312" s="59" t="s">
        <v>3689</v>
      </c>
      <c r="I312" s="60">
        <v>1906175250</v>
      </c>
      <c r="J312" s="58" t="s">
        <v>845</v>
      </c>
      <c r="K312" s="60"/>
      <c r="L312" s="58"/>
      <c r="M312" s="58" t="s">
        <v>69</v>
      </c>
      <c r="N312" s="58" t="s">
        <v>68</v>
      </c>
      <c r="O312" s="58" t="s">
        <v>1009</v>
      </c>
      <c r="P312" s="62" t="s">
        <v>62</v>
      </c>
      <c r="Q312" s="63" t="s">
        <v>4254</v>
      </c>
      <c r="R312" s="63" t="s">
        <v>130</v>
      </c>
    </row>
    <row r="313" spans="2:18" ht="38.25" x14ac:dyDescent="0.2">
      <c r="B313" s="73">
        <v>306</v>
      </c>
      <c r="C313" s="74" t="s">
        <v>26</v>
      </c>
      <c r="D313" s="75" t="s">
        <v>3332</v>
      </c>
      <c r="E313" s="58" t="s">
        <v>846</v>
      </c>
      <c r="F313" s="61"/>
      <c r="G313" s="58" t="s">
        <v>3692</v>
      </c>
      <c r="H313" s="59" t="s">
        <v>3689</v>
      </c>
      <c r="I313" s="60">
        <v>5614560000</v>
      </c>
      <c r="J313" s="58" t="s">
        <v>845</v>
      </c>
      <c r="K313" s="60"/>
      <c r="L313" s="58"/>
      <c r="M313" s="58" t="s">
        <v>69</v>
      </c>
      <c r="N313" s="58" t="s">
        <v>68</v>
      </c>
      <c r="O313" s="58" t="s">
        <v>971</v>
      </c>
      <c r="P313" s="62" t="s">
        <v>62</v>
      </c>
      <c r="Q313" s="63" t="s">
        <v>4254</v>
      </c>
      <c r="R313" s="63" t="s">
        <v>130</v>
      </c>
    </row>
    <row r="314" spans="2:18" ht="38.25" x14ac:dyDescent="0.2">
      <c r="B314" s="73">
        <v>307</v>
      </c>
      <c r="C314" s="74" t="s">
        <v>26</v>
      </c>
      <c r="D314" s="75" t="s">
        <v>3332</v>
      </c>
      <c r="E314" s="58" t="s">
        <v>846</v>
      </c>
      <c r="F314" s="61"/>
      <c r="G314" s="58" t="s">
        <v>3693</v>
      </c>
      <c r="H314" s="59" t="s">
        <v>3689</v>
      </c>
      <c r="I314" s="60">
        <v>4044000800</v>
      </c>
      <c r="J314" s="58" t="s">
        <v>845</v>
      </c>
      <c r="K314" s="60"/>
      <c r="L314" s="58"/>
      <c r="M314" s="58" t="s">
        <v>69</v>
      </c>
      <c r="N314" s="58" t="s">
        <v>68</v>
      </c>
      <c r="O314" s="58" t="s">
        <v>971</v>
      </c>
      <c r="P314" s="62" t="s">
        <v>62</v>
      </c>
      <c r="Q314" s="63" t="s">
        <v>4254</v>
      </c>
      <c r="R314" s="63" t="s">
        <v>130</v>
      </c>
    </row>
    <row r="315" spans="2:18" ht="38.25" x14ac:dyDescent="0.2">
      <c r="B315" s="73">
        <v>308</v>
      </c>
      <c r="C315" s="74" t="s">
        <v>26</v>
      </c>
      <c r="D315" s="75" t="s">
        <v>3332</v>
      </c>
      <c r="E315" s="58" t="s">
        <v>905</v>
      </c>
      <c r="F315" s="61"/>
      <c r="G315" s="58" t="s">
        <v>3694</v>
      </c>
      <c r="H315" s="59" t="s">
        <v>3689</v>
      </c>
      <c r="I315" s="60">
        <v>619999800</v>
      </c>
      <c r="J315" s="58" t="s">
        <v>845</v>
      </c>
      <c r="K315" s="60"/>
      <c r="L315" s="58"/>
      <c r="M315" s="58" t="s">
        <v>69</v>
      </c>
      <c r="N315" s="58" t="s">
        <v>68</v>
      </c>
      <c r="O315" s="58" t="s">
        <v>1000</v>
      </c>
      <c r="P315" s="62" t="s">
        <v>62</v>
      </c>
      <c r="Q315" s="63" t="s">
        <v>4254</v>
      </c>
      <c r="R315" s="63" t="s">
        <v>130</v>
      </c>
    </row>
    <row r="316" spans="2:18" ht="38.25" x14ac:dyDescent="0.2">
      <c r="B316" s="73">
        <v>309</v>
      </c>
      <c r="C316" s="74" t="s">
        <v>26</v>
      </c>
      <c r="D316" s="75" t="s">
        <v>3332</v>
      </c>
      <c r="E316" s="58" t="s">
        <v>87</v>
      </c>
      <c r="F316" s="61"/>
      <c r="G316" s="58" t="s">
        <v>3695</v>
      </c>
      <c r="H316" s="59" t="s">
        <v>3689</v>
      </c>
      <c r="I316" s="60">
        <v>838604988</v>
      </c>
      <c r="J316" s="58" t="s">
        <v>845</v>
      </c>
      <c r="K316" s="60"/>
      <c r="L316" s="58"/>
      <c r="M316" s="58" t="s">
        <v>69</v>
      </c>
      <c r="N316" s="58" t="s">
        <v>68</v>
      </c>
      <c r="O316" s="58" t="s">
        <v>996</v>
      </c>
      <c r="P316" s="62" t="s">
        <v>62</v>
      </c>
      <c r="Q316" s="63" t="s">
        <v>4254</v>
      </c>
      <c r="R316" s="63" t="s">
        <v>130</v>
      </c>
    </row>
    <row r="317" spans="2:18" ht="38.25" x14ac:dyDescent="0.2">
      <c r="B317" s="73">
        <v>310</v>
      </c>
      <c r="C317" s="74" t="s">
        <v>26</v>
      </c>
      <c r="D317" s="75" t="s">
        <v>3332</v>
      </c>
      <c r="E317" s="58" t="s">
        <v>853</v>
      </c>
      <c r="F317" s="61"/>
      <c r="G317" s="58" t="s">
        <v>3696</v>
      </c>
      <c r="H317" s="59" t="s">
        <v>3689</v>
      </c>
      <c r="I317" s="60">
        <v>3136283475</v>
      </c>
      <c r="J317" s="58" t="s">
        <v>845</v>
      </c>
      <c r="K317" s="60"/>
      <c r="L317" s="58"/>
      <c r="M317" s="58" t="s">
        <v>69</v>
      </c>
      <c r="N317" s="58" t="s">
        <v>68</v>
      </c>
      <c r="O317" s="58" t="s">
        <v>930</v>
      </c>
      <c r="P317" s="62" t="s">
        <v>62</v>
      </c>
      <c r="Q317" s="63" t="s">
        <v>4254</v>
      </c>
      <c r="R317" s="63" t="s">
        <v>130</v>
      </c>
    </row>
    <row r="318" spans="2:18" ht="38.25" x14ac:dyDescent="0.2">
      <c r="B318" s="73">
        <v>311</v>
      </c>
      <c r="C318" s="74" t="s">
        <v>26</v>
      </c>
      <c r="D318" s="75" t="s">
        <v>3332</v>
      </c>
      <c r="E318" s="58" t="s">
        <v>868</v>
      </c>
      <c r="F318" s="61"/>
      <c r="G318" s="58" t="s">
        <v>3697</v>
      </c>
      <c r="H318" s="59" t="s">
        <v>3689</v>
      </c>
      <c r="I318" s="60">
        <v>810000000</v>
      </c>
      <c r="J318" s="58" t="s">
        <v>845</v>
      </c>
      <c r="K318" s="60"/>
      <c r="L318" s="58"/>
      <c r="M318" s="58" t="s">
        <v>69</v>
      </c>
      <c r="N318" s="58" t="s">
        <v>68</v>
      </c>
      <c r="O318" s="58" t="s">
        <v>964</v>
      </c>
      <c r="P318" s="62" t="s">
        <v>62</v>
      </c>
      <c r="Q318" s="63" t="s">
        <v>4254</v>
      </c>
      <c r="R318" s="63" t="s">
        <v>130</v>
      </c>
    </row>
    <row r="319" spans="2:18" ht="63.75" x14ac:dyDescent="0.2">
      <c r="B319" s="73">
        <v>312</v>
      </c>
      <c r="C319" s="74" t="s">
        <v>26</v>
      </c>
      <c r="D319" s="75" t="s">
        <v>3332</v>
      </c>
      <c r="E319" s="58" t="s">
        <v>900</v>
      </c>
      <c r="F319" s="61"/>
      <c r="G319" s="58" t="s">
        <v>3698</v>
      </c>
      <c r="H319" s="59" t="s">
        <v>3689</v>
      </c>
      <c r="I319" s="60">
        <v>2173539200</v>
      </c>
      <c r="J319" s="58" t="s">
        <v>845</v>
      </c>
      <c r="K319" s="60"/>
      <c r="L319" s="58"/>
      <c r="M319" s="58" t="s">
        <v>69</v>
      </c>
      <c r="N319" s="58" t="s">
        <v>68</v>
      </c>
      <c r="O319" s="58" t="s">
        <v>943</v>
      </c>
      <c r="P319" s="62" t="s">
        <v>62</v>
      </c>
      <c r="Q319" s="63" t="s">
        <v>4254</v>
      </c>
      <c r="R319" s="63" t="s">
        <v>130</v>
      </c>
    </row>
    <row r="320" spans="2:18" ht="38.25" x14ac:dyDescent="0.2">
      <c r="B320" s="73">
        <v>313</v>
      </c>
      <c r="C320" s="74" t="s">
        <v>26</v>
      </c>
      <c r="D320" s="75" t="s">
        <v>3332</v>
      </c>
      <c r="E320" s="58" t="s">
        <v>3347</v>
      </c>
      <c r="F320" s="61"/>
      <c r="G320" s="58" t="s">
        <v>3699</v>
      </c>
      <c r="H320" s="59" t="s">
        <v>3700</v>
      </c>
      <c r="I320" s="60">
        <v>175959994.91</v>
      </c>
      <c r="J320" s="58" t="s">
        <v>845</v>
      </c>
      <c r="K320" s="60"/>
      <c r="L320" s="58"/>
      <c r="M320" s="58" t="s">
        <v>69</v>
      </c>
      <c r="N320" s="58" t="s">
        <v>68</v>
      </c>
      <c r="O320" s="58" t="s">
        <v>4187</v>
      </c>
      <c r="P320" s="62" t="s">
        <v>62</v>
      </c>
      <c r="Q320" s="63" t="s">
        <v>4254</v>
      </c>
      <c r="R320" s="63" t="s">
        <v>130</v>
      </c>
    </row>
    <row r="321" spans="2:18" ht="38.25" x14ac:dyDescent="0.2">
      <c r="B321" s="73">
        <v>314</v>
      </c>
      <c r="C321" s="74" t="s">
        <v>26</v>
      </c>
      <c r="D321" s="75" t="s">
        <v>3332</v>
      </c>
      <c r="E321" s="58" t="s">
        <v>3347</v>
      </c>
      <c r="F321" s="61"/>
      <c r="G321" s="58" t="s">
        <v>3701</v>
      </c>
      <c r="H321" s="59" t="s">
        <v>3700</v>
      </c>
      <c r="I321" s="60">
        <v>18900000</v>
      </c>
      <c r="J321" s="58" t="s">
        <v>845</v>
      </c>
      <c r="K321" s="60"/>
      <c r="L321" s="58"/>
      <c r="M321" s="58" t="s">
        <v>69</v>
      </c>
      <c r="N321" s="58" t="s">
        <v>68</v>
      </c>
      <c r="O321" s="58" t="s">
        <v>4188</v>
      </c>
      <c r="P321" s="62" t="s">
        <v>62</v>
      </c>
      <c r="Q321" s="63" t="s">
        <v>4254</v>
      </c>
      <c r="R321" s="63" t="s">
        <v>130</v>
      </c>
    </row>
    <row r="322" spans="2:18" ht="38.25" x14ac:dyDescent="0.2">
      <c r="B322" s="73">
        <v>315</v>
      </c>
      <c r="C322" s="74" t="s">
        <v>26</v>
      </c>
      <c r="D322" s="75" t="s">
        <v>3332</v>
      </c>
      <c r="E322" s="58" t="s">
        <v>3347</v>
      </c>
      <c r="F322" s="61"/>
      <c r="G322" s="58" t="s">
        <v>3702</v>
      </c>
      <c r="H322" s="59" t="s">
        <v>3700</v>
      </c>
      <c r="I322" s="60">
        <v>17550000</v>
      </c>
      <c r="J322" s="58" t="s">
        <v>845</v>
      </c>
      <c r="K322" s="58"/>
      <c r="L322" s="58"/>
      <c r="M322" s="58" t="s">
        <v>69</v>
      </c>
      <c r="N322" s="58" t="s">
        <v>68</v>
      </c>
      <c r="O322" s="58" t="s">
        <v>4189</v>
      </c>
      <c r="P322" s="62" t="s">
        <v>62</v>
      </c>
      <c r="Q322" s="63" t="s">
        <v>4254</v>
      </c>
      <c r="R322" s="63" t="s">
        <v>130</v>
      </c>
    </row>
    <row r="323" spans="2:18" ht="38.25" x14ac:dyDescent="0.2">
      <c r="B323" s="73">
        <v>316</v>
      </c>
      <c r="C323" s="74" t="s">
        <v>26</v>
      </c>
      <c r="D323" s="75" t="s">
        <v>3332</v>
      </c>
      <c r="E323" s="58" t="s">
        <v>898</v>
      </c>
      <c r="F323" s="61"/>
      <c r="G323" s="58" t="s">
        <v>3703</v>
      </c>
      <c r="H323" s="59" t="s">
        <v>3700</v>
      </c>
      <c r="I323" s="60">
        <v>41307550200</v>
      </c>
      <c r="J323" s="58" t="s">
        <v>845</v>
      </c>
      <c r="K323" s="58"/>
      <c r="L323" s="58"/>
      <c r="M323" s="58" t="s">
        <v>69</v>
      </c>
      <c r="N323" s="58" t="s">
        <v>68</v>
      </c>
      <c r="O323" s="58" t="s">
        <v>1072</v>
      </c>
      <c r="P323" s="62" t="s">
        <v>62</v>
      </c>
      <c r="Q323" s="63" t="s">
        <v>4254</v>
      </c>
      <c r="R323" s="63" t="s">
        <v>130</v>
      </c>
    </row>
    <row r="324" spans="2:18" ht="38.25" x14ac:dyDescent="0.2">
      <c r="B324" s="73">
        <v>317</v>
      </c>
      <c r="C324" s="74" t="s">
        <v>26</v>
      </c>
      <c r="D324" s="75" t="s">
        <v>3332</v>
      </c>
      <c r="E324" s="58" t="s">
        <v>3335</v>
      </c>
      <c r="F324" s="61"/>
      <c r="G324" s="58" t="s">
        <v>3704</v>
      </c>
      <c r="H324" s="59" t="s">
        <v>3700</v>
      </c>
      <c r="I324" s="60">
        <v>69600000</v>
      </c>
      <c r="J324" s="58" t="s">
        <v>845</v>
      </c>
      <c r="K324" s="58"/>
      <c r="L324" s="58"/>
      <c r="M324" s="58" t="s">
        <v>69</v>
      </c>
      <c r="N324" s="58" t="s">
        <v>68</v>
      </c>
      <c r="O324" s="58" t="s">
        <v>1062</v>
      </c>
      <c r="P324" s="62" t="s">
        <v>62</v>
      </c>
      <c r="Q324" s="63" t="s">
        <v>4254</v>
      </c>
      <c r="R324" s="63" t="s">
        <v>130</v>
      </c>
    </row>
    <row r="325" spans="2:18" ht="38.25" x14ac:dyDescent="0.2">
      <c r="B325" s="73">
        <v>318</v>
      </c>
      <c r="C325" s="74" t="s">
        <v>26</v>
      </c>
      <c r="D325" s="75" t="s">
        <v>3332</v>
      </c>
      <c r="E325" s="58" t="s">
        <v>864</v>
      </c>
      <c r="F325" s="61"/>
      <c r="G325" s="58" t="s">
        <v>3705</v>
      </c>
      <c r="H325" s="59" t="s">
        <v>3700</v>
      </c>
      <c r="I325" s="60">
        <v>570600000</v>
      </c>
      <c r="J325" s="58" t="s">
        <v>845</v>
      </c>
      <c r="K325" s="60"/>
      <c r="L325" s="58"/>
      <c r="M325" s="58" t="s">
        <v>69</v>
      </c>
      <c r="N325" s="58" t="s">
        <v>68</v>
      </c>
      <c r="O325" s="58" t="s">
        <v>951</v>
      </c>
      <c r="P325" s="62" t="s">
        <v>62</v>
      </c>
      <c r="Q325" s="63" t="s">
        <v>4254</v>
      </c>
      <c r="R325" s="63" t="s">
        <v>130</v>
      </c>
    </row>
    <row r="326" spans="2:18" ht="38.25" x14ac:dyDescent="0.2">
      <c r="B326" s="73">
        <v>319</v>
      </c>
      <c r="C326" s="74" t="s">
        <v>26</v>
      </c>
      <c r="D326" s="75" t="s">
        <v>3332</v>
      </c>
      <c r="E326" s="58" t="s">
        <v>852</v>
      </c>
      <c r="F326" s="61"/>
      <c r="G326" s="58" t="s">
        <v>3706</v>
      </c>
      <c r="H326" s="59" t="s">
        <v>3700</v>
      </c>
      <c r="I326" s="60">
        <v>386400000</v>
      </c>
      <c r="J326" s="58" t="s">
        <v>845</v>
      </c>
      <c r="K326" s="58"/>
      <c r="L326" s="58"/>
      <c r="M326" s="58" t="s">
        <v>69</v>
      </c>
      <c r="N326" s="58" t="s">
        <v>68</v>
      </c>
      <c r="O326" s="58" t="s">
        <v>1211</v>
      </c>
      <c r="P326" s="62" t="s">
        <v>62</v>
      </c>
      <c r="Q326" s="63" t="s">
        <v>4254</v>
      </c>
      <c r="R326" s="63" t="s">
        <v>130</v>
      </c>
    </row>
    <row r="327" spans="2:18" ht="38.25" x14ac:dyDescent="0.2">
      <c r="B327" s="73">
        <v>320</v>
      </c>
      <c r="C327" s="74" t="s">
        <v>26</v>
      </c>
      <c r="D327" s="75" t="s">
        <v>3332</v>
      </c>
      <c r="E327" s="58" t="s">
        <v>846</v>
      </c>
      <c r="F327" s="61"/>
      <c r="G327" s="58" t="s">
        <v>3707</v>
      </c>
      <c r="H327" s="59" t="s">
        <v>3700</v>
      </c>
      <c r="I327" s="60">
        <v>240600600.16</v>
      </c>
      <c r="J327" s="58" t="s">
        <v>845</v>
      </c>
      <c r="K327" s="58"/>
      <c r="L327" s="58"/>
      <c r="M327" s="58" t="s">
        <v>69</v>
      </c>
      <c r="N327" s="58" t="s">
        <v>68</v>
      </c>
      <c r="O327" s="58" t="s">
        <v>1010</v>
      </c>
      <c r="P327" s="62" t="s">
        <v>62</v>
      </c>
      <c r="Q327" s="63" t="s">
        <v>4254</v>
      </c>
      <c r="R327" s="63" t="s">
        <v>130</v>
      </c>
    </row>
    <row r="328" spans="2:18" ht="38.25" x14ac:dyDescent="0.2">
      <c r="B328" s="73">
        <v>321</v>
      </c>
      <c r="C328" s="74" t="s">
        <v>26</v>
      </c>
      <c r="D328" s="75" t="s">
        <v>3332</v>
      </c>
      <c r="E328" s="58" t="s">
        <v>846</v>
      </c>
      <c r="F328" s="61"/>
      <c r="G328" s="58" t="s">
        <v>3708</v>
      </c>
      <c r="H328" s="59" t="s">
        <v>3700</v>
      </c>
      <c r="I328" s="60">
        <v>811998880</v>
      </c>
      <c r="J328" s="58" t="s">
        <v>845</v>
      </c>
      <c r="K328" s="60"/>
      <c r="L328" s="58"/>
      <c r="M328" s="58" t="s">
        <v>69</v>
      </c>
      <c r="N328" s="58" t="s">
        <v>68</v>
      </c>
      <c r="O328" s="58" t="s">
        <v>971</v>
      </c>
      <c r="P328" s="62" t="s">
        <v>62</v>
      </c>
      <c r="Q328" s="63" t="s">
        <v>4254</v>
      </c>
      <c r="R328" s="63" t="s">
        <v>130</v>
      </c>
    </row>
    <row r="329" spans="2:18" ht="38.25" x14ac:dyDescent="0.2">
      <c r="B329" s="73">
        <v>322</v>
      </c>
      <c r="C329" s="74" t="s">
        <v>26</v>
      </c>
      <c r="D329" s="75" t="s">
        <v>3332</v>
      </c>
      <c r="E329" s="58" t="s">
        <v>3348</v>
      </c>
      <c r="F329" s="61"/>
      <c r="G329" s="58" t="s">
        <v>3709</v>
      </c>
      <c r="H329" s="59" t="s">
        <v>3700</v>
      </c>
      <c r="I329" s="60">
        <v>50730000</v>
      </c>
      <c r="J329" s="58" t="s">
        <v>845</v>
      </c>
      <c r="K329" s="60"/>
      <c r="L329" s="58"/>
      <c r="M329" s="58" t="s">
        <v>69</v>
      </c>
      <c r="N329" s="58" t="s">
        <v>68</v>
      </c>
      <c r="O329" s="58" t="s">
        <v>4190</v>
      </c>
      <c r="P329" s="62" t="s">
        <v>62</v>
      </c>
      <c r="Q329" s="63" t="s">
        <v>4254</v>
      </c>
      <c r="R329" s="63" t="s">
        <v>130</v>
      </c>
    </row>
    <row r="330" spans="2:18" ht="38.25" x14ac:dyDescent="0.2">
      <c r="B330" s="73">
        <v>323</v>
      </c>
      <c r="C330" s="74" t="s">
        <v>26</v>
      </c>
      <c r="D330" s="75" t="s">
        <v>44</v>
      </c>
      <c r="E330" s="58" t="s">
        <v>63</v>
      </c>
      <c r="F330" s="61"/>
      <c r="G330" s="58" t="s">
        <v>3710</v>
      </c>
      <c r="H330" s="59" t="s">
        <v>3700</v>
      </c>
      <c r="I330" s="60">
        <v>7191272000</v>
      </c>
      <c r="J330" s="58" t="s">
        <v>845</v>
      </c>
      <c r="K330" s="60"/>
      <c r="L330" s="58"/>
      <c r="M330" s="58" t="s">
        <v>69</v>
      </c>
      <c r="N330" s="58" t="s">
        <v>68</v>
      </c>
      <c r="O330" s="58" t="s">
        <v>4078</v>
      </c>
      <c r="P330" s="62" t="s">
        <v>62</v>
      </c>
      <c r="Q330" s="63" t="s">
        <v>4255</v>
      </c>
      <c r="R330" s="63" t="s">
        <v>131</v>
      </c>
    </row>
    <row r="331" spans="2:18" ht="38.25" x14ac:dyDescent="0.2">
      <c r="B331" s="73">
        <v>324</v>
      </c>
      <c r="C331" s="74" t="s">
        <v>26</v>
      </c>
      <c r="D331" s="75" t="s">
        <v>3332</v>
      </c>
      <c r="E331" s="58" t="s">
        <v>890</v>
      </c>
      <c r="F331" s="61"/>
      <c r="G331" s="58" t="s">
        <v>3711</v>
      </c>
      <c r="H331" s="59" t="s">
        <v>3700</v>
      </c>
      <c r="I331" s="60">
        <v>420000000</v>
      </c>
      <c r="J331" s="58" t="s">
        <v>845</v>
      </c>
      <c r="K331" s="60"/>
      <c r="L331" s="58"/>
      <c r="M331" s="58" t="s">
        <v>69</v>
      </c>
      <c r="N331" s="58" t="s">
        <v>68</v>
      </c>
      <c r="O331" s="58" t="s">
        <v>1174</v>
      </c>
      <c r="P331" s="62" t="s">
        <v>62</v>
      </c>
      <c r="Q331" s="63" t="s">
        <v>4254</v>
      </c>
      <c r="R331" s="63" t="s">
        <v>130</v>
      </c>
    </row>
    <row r="332" spans="2:18" ht="38.25" x14ac:dyDescent="0.2">
      <c r="B332" s="73">
        <v>325</v>
      </c>
      <c r="C332" s="74" t="s">
        <v>26</v>
      </c>
      <c r="D332" s="75" t="s">
        <v>3332</v>
      </c>
      <c r="E332" s="58" t="s">
        <v>890</v>
      </c>
      <c r="F332" s="61"/>
      <c r="G332" s="58" t="s">
        <v>3712</v>
      </c>
      <c r="H332" s="59" t="s">
        <v>3700</v>
      </c>
      <c r="I332" s="60">
        <v>890000000</v>
      </c>
      <c r="J332" s="58" t="s">
        <v>845</v>
      </c>
      <c r="K332" s="60"/>
      <c r="L332" s="58"/>
      <c r="M332" s="58" t="s">
        <v>69</v>
      </c>
      <c r="N332" s="58" t="s">
        <v>68</v>
      </c>
      <c r="O332" s="58" t="s">
        <v>1073</v>
      </c>
      <c r="P332" s="62" t="s">
        <v>62</v>
      </c>
      <c r="Q332" s="63" t="s">
        <v>4254</v>
      </c>
      <c r="R332" s="63" t="s">
        <v>130</v>
      </c>
    </row>
    <row r="333" spans="2:18" ht="38.25" x14ac:dyDescent="0.2">
      <c r="B333" s="73">
        <v>326</v>
      </c>
      <c r="C333" s="74" t="s">
        <v>26</v>
      </c>
      <c r="D333" s="75" t="s">
        <v>3332</v>
      </c>
      <c r="E333" s="58" t="s">
        <v>890</v>
      </c>
      <c r="F333" s="61"/>
      <c r="G333" s="58" t="s">
        <v>3713</v>
      </c>
      <c r="H333" s="59" t="s">
        <v>3700</v>
      </c>
      <c r="I333" s="60">
        <v>445000000</v>
      </c>
      <c r="J333" s="58" t="s">
        <v>845</v>
      </c>
      <c r="K333" s="60"/>
      <c r="L333" s="58"/>
      <c r="M333" s="58" t="s">
        <v>69</v>
      </c>
      <c r="N333" s="58" t="s">
        <v>68</v>
      </c>
      <c r="O333" s="58" t="s">
        <v>984</v>
      </c>
      <c r="P333" s="62" t="s">
        <v>62</v>
      </c>
      <c r="Q333" s="63" t="s">
        <v>4254</v>
      </c>
      <c r="R333" s="63" t="s">
        <v>130</v>
      </c>
    </row>
    <row r="334" spans="2:18" ht="38.25" x14ac:dyDescent="0.2">
      <c r="B334" s="73">
        <v>327</v>
      </c>
      <c r="C334" s="74" t="s">
        <v>26</v>
      </c>
      <c r="D334" s="75" t="s">
        <v>3332</v>
      </c>
      <c r="E334" s="58" t="s">
        <v>853</v>
      </c>
      <c r="F334" s="61"/>
      <c r="G334" s="58" t="s">
        <v>3714</v>
      </c>
      <c r="H334" s="59" t="s">
        <v>3700</v>
      </c>
      <c r="I334" s="60">
        <v>2171339354.0999999</v>
      </c>
      <c r="J334" s="58" t="s">
        <v>845</v>
      </c>
      <c r="K334" s="60"/>
      <c r="L334" s="58"/>
      <c r="M334" s="58" t="s">
        <v>69</v>
      </c>
      <c r="N334" s="58" t="s">
        <v>68</v>
      </c>
      <c r="O334" s="58" t="s">
        <v>928</v>
      </c>
      <c r="P334" s="62" t="s">
        <v>62</v>
      </c>
      <c r="Q334" s="63" t="s">
        <v>4254</v>
      </c>
      <c r="R334" s="63" t="s">
        <v>130</v>
      </c>
    </row>
    <row r="335" spans="2:18" ht="38.25" x14ac:dyDescent="0.2">
      <c r="B335" s="73">
        <v>328</v>
      </c>
      <c r="C335" s="74" t="s">
        <v>26</v>
      </c>
      <c r="D335" s="75" t="s">
        <v>3332</v>
      </c>
      <c r="E335" s="58" t="s">
        <v>853</v>
      </c>
      <c r="F335" s="61"/>
      <c r="G335" s="58" t="s">
        <v>3715</v>
      </c>
      <c r="H335" s="59" t="s">
        <v>3700</v>
      </c>
      <c r="I335" s="60">
        <v>5066458492.8999996</v>
      </c>
      <c r="J335" s="58" t="s">
        <v>845</v>
      </c>
      <c r="K335" s="60"/>
      <c r="L335" s="58"/>
      <c r="M335" s="58" t="s">
        <v>69</v>
      </c>
      <c r="N335" s="58" t="s">
        <v>68</v>
      </c>
      <c r="O335" s="58" t="s">
        <v>928</v>
      </c>
      <c r="P335" s="62" t="s">
        <v>62</v>
      </c>
      <c r="Q335" s="63" t="s">
        <v>4254</v>
      </c>
      <c r="R335" s="63" t="s">
        <v>130</v>
      </c>
    </row>
    <row r="336" spans="2:18" ht="38.25" x14ac:dyDescent="0.2">
      <c r="B336" s="73">
        <v>329</v>
      </c>
      <c r="C336" s="74" t="s">
        <v>26</v>
      </c>
      <c r="D336" s="75" t="s">
        <v>3332</v>
      </c>
      <c r="E336" s="58" t="s">
        <v>853</v>
      </c>
      <c r="F336" s="61"/>
      <c r="G336" s="58" t="s">
        <v>3716</v>
      </c>
      <c r="H336" s="59" t="s">
        <v>3700</v>
      </c>
      <c r="I336" s="60">
        <v>65140180623</v>
      </c>
      <c r="J336" s="58" t="s">
        <v>845</v>
      </c>
      <c r="K336" s="60"/>
      <c r="L336" s="58"/>
      <c r="M336" s="58" t="s">
        <v>69</v>
      </c>
      <c r="N336" s="58" t="s">
        <v>68</v>
      </c>
      <c r="O336" s="58" t="s">
        <v>928</v>
      </c>
      <c r="P336" s="62" t="s">
        <v>62</v>
      </c>
      <c r="Q336" s="63" t="s">
        <v>4254</v>
      </c>
      <c r="R336" s="63" t="s">
        <v>130</v>
      </c>
    </row>
    <row r="337" spans="2:18" ht="38.25" x14ac:dyDescent="0.2">
      <c r="B337" s="73">
        <v>330</v>
      </c>
      <c r="C337" s="74" t="s">
        <v>26</v>
      </c>
      <c r="D337" s="75" t="s">
        <v>3332</v>
      </c>
      <c r="E337" s="58" t="s">
        <v>853</v>
      </c>
      <c r="F337" s="61"/>
      <c r="G337" s="58" t="s">
        <v>3717</v>
      </c>
      <c r="H337" s="59" t="s">
        <v>3700</v>
      </c>
      <c r="I337" s="60">
        <v>5227139125</v>
      </c>
      <c r="J337" s="58" t="s">
        <v>845</v>
      </c>
      <c r="K337" s="60"/>
      <c r="L337" s="58"/>
      <c r="M337" s="58" t="s">
        <v>69</v>
      </c>
      <c r="N337" s="58" t="s">
        <v>68</v>
      </c>
      <c r="O337" s="58" t="s">
        <v>930</v>
      </c>
      <c r="P337" s="62" t="s">
        <v>62</v>
      </c>
      <c r="Q337" s="63" t="s">
        <v>4254</v>
      </c>
      <c r="R337" s="63" t="s">
        <v>130</v>
      </c>
    </row>
    <row r="338" spans="2:18" ht="38.25" x14ac:dyDescent="0.2">
      <c r="B338" s="73">
        <v>331</v>
      </c>
      <c r="C338" s="74" t="s">
        <v>26</v>
      </c>
      <c r="D338" s="75" t="s">
        <v>3332</v>
      </c>
      <c r="E338" s="58" t="s">
        <v>3349</v>
      </c>
      <c r="F338" s="61"/>
      <c r="G338" s="58" t="s">
        <v>3718</v>
      </c>
      <c r="H338" s="59" t="s">
        <v>3719</v>
      </c>
      <c r="I338" s="60">
        <v>64400000</v>
      </c>
      <c r="J338" s="58" t="s">
        <v>845</v>
      </c>
      <c r="K338" s="60"/>
      <c r="L338" s="58"/>
      <c r="M338" s="58" t="s">
        <v>69</v>
      </c>
      <c r="N338" s="58" t="s">
        <v>68</v>
      </c>
      <c r="O338" s="58" t="s">
        <v>4191</v>
      </c>
      <c r="P338" s="62" t="s">
        <v>62</v>
      </c>
      <c r="Q338" s="63" t="s">
        <v>4254</v>
      </c>
      <c r="R338" s="63" t="s">
        <v>130</v>
      </c>
    </row>
    <row r="339" spans="2:18" ht="38.25" x14ac:dyDescent="0.2">
      <c r="B339" s="73">
        <v>332</v>
      </c>
      <c r="C339" s="74" t="s">
        <v>26</v>
      </c>
      <c r="D339" s="75" t="s">
        <v>3332</v>
      </c>
      <c r="E339" s="58" t="s">
        <v>874</v>
      </c>
      <c r="F339" s="61"/>
      <c r="G339" s="58" t="s">
        <v>3720</v>
      </c>
      <c r="H339" s="59" t="s">
        <v>3719</v>
      </c>
      <c r="I339" s="60">
        <v>48720000</v>
      </c>
      <c r="J339" s="58" t="s">
        <v>845</v>
      </c>
      <c r="K339" s="60"/>
      <c r="L339" s="58"/>
      <c r="M339" s="58" t="s">
        <v>69</v>
      </c>
      <c r="N339" s="58" t="s">
        <v>68</v>
      </c>
      <c r="O339" s="58" t="s">
        <v>948</v>
      </c>
      <c r="P339" s="62" t="s">
        <v>62</v>
      </c>
      <c r="Q339" s="63" t="s">
        <v>4254</v>
      </c>
      <c r="R339" s="63" t="s">
        <v>130</v>
      </c>
    </row>
    <row r="340" spans="2:18" ht="38.25" x14ac:dyDescent="0.2">
      <c r="B340" s="73">
        <v>333</v>
      </c>
      <c r="C340" s="74" t="s">
        <v>26</v>
      </c>
      <c r="D340" s="75" t="s">
        <v>3332</v>
      </c>
      <c r="E340" s="58" t="s">
        <v>3350</v>
      </c>
      <c r="F340" s="61"/>
      <c r="G340" s="58" t="s">
        <v>3721</v>
      </c>
      <c r="H340" s="59" t="s">
        <v>3719</v>
      </c>
      <c r="I340" s="60">
        <v>210000000</v>
      </c>
      <c r="J340" s="58" t="s">
        <v>845</v>
      </c>
      <c r="K340" s="60"/>
      <c r="L340" s="58"/>
      <c r="M340" s="58" t="s">
        <v>69</v>
      </c>
      <c r="N340" s="58" t="s">
        <v>68</v>
      </c>
      <c r="O340" s="58" t="s">
        <v>4192</v>
      </c>
      <c r="P340" s="62" t="s">
        <v>62</v>
      </c>
      <c r="Q340" s="63" t="s">
        <v>4254</v>
      </c>
      <c r="R340" s="63" t="s">
        <v>130</v>
      </c>
    </row>
    <row r="341" spans="2:18" ht="38.25" x14ac:dyDescent="0.2">
      <c r="B341" s="73">
        <v>334</v>
      </c>
      <c r="C341" s="74" t="s">
        <v>26</v>
      </c>
      <c r="D341" s="75" t="s">
        <v>3332</v>
      </c>
      <c r="E341" s="58" t="s">
        <v>864</v>
      </c>
      <c r="F341" s="61"/>
      <c r="G341" s="58" t="s">
        <v>3722</v>
      </c>
      <c r="H341" s="59" t="s">
        <v>3719</v>
      </c>
      <c r="I341" s="60">
        <v>235000000</v>
      </c>
      <c r="J341" s="58" t="s">
        <v>845</v>
      </c>
      <c r="K341" s="60"/>
      <c r="L341" s="58"/>
      <c r="M341" s="58" t="s">
        <v>69</v>
      </c>
      <c r="N341" s="58" t="s">
        <v>68</v>
      </c>
      <c r="O341" s="58" t="s">
        <v>951</v>
      </c>
      <c r="P341" s="62" t="s">
        <v>62</v>
      </c>
      <c r="Q341" s="63" t="s">
        <v>4254</v>
      </c>
      <c r="R341" s="63" t="s">
        <v>130</v>
      </c>
    </row>
    <row r="342" spans="2:18" ht="38.25" x14ac:dyDescent="0.2">
      <c r="B342" s="73">
        <v>335</v>
      </c>
      <c r="C342" s="74" t="s">
        <v>26</v>
      </c>
      <c r="D342" s="75" t="s">
        <v>3332</v>
      </c>
      <c r="E342" s="58" t="s">
        <v>846</v>
      </c>
      <c r="F342" s="61"/>
      <c r="G342" s="58" t="s">
        <v>3723</v>
      </c>
      <c r="H342" s="59" t="s">
        <v>3719</v>
      </c>
      <c r="I342" s="60">
        <v>3169480000</v>
      </c>
      <c r="J342" s="58" t="s">
        <v>845</v>
      </c>
      <c r="K342" s="60"/>
      <c r="L342" s="58"/>
      <c r="M342" s="58" t="s">
        <v>69</v>
      </c>
      <c r="N342" s="58" t="s">
        <v>68</v>
      </c>
      <c r="O342" s="58" t="s">
        <v>1015</v>
      </c>
      <c r="P342" s="62" t="s">
        <v>62</v>
      </c>
      <c r="Q342" s="63" t="s">
        <v>4254</v>
      </c>
      <c r="R342" s="63" t="s">
        <v>130</v>
      </c>
    </row>
    <row r="343" spans="2:18" ht="38.25" x14ac:dyDescent="0.2">
      <c r="B343" s="73">
        <v>336</v>
      </c>
      <c r="C343" s="74" t="s">
        <v>26</v>
      </c>
      <c r="D343" s="75" t="s">
        <v>3332</v>
      </c>
      <c r="E343" s="58" t="s">
        <v>846</v>
      </c>
      <c r="F343" s="61"/>
      <c r="G343" s="58" t="s">
        <v>3724</v>
      </c>
      <c r="H343" s="59" t="s">
        <v>3719</v>
      </c>
      <c r="I343" s="60">
        <v>116222000.08</v>
      </c>
      <c r="J343" s="58" t="s">
        <v>845</v>
      </c>
      <c r="K343" s="60"/>
      <c r="L343" s="58"/>
      <c r="M343" s="58" t="s">
        <v>69</v>
      </c>
      <c r="N343" s="58" t="s">
        <v>68</v>
      </c>
      <c r="O343" s="58" t="s">
        <v>1010</v>
      </c>
      <c r="P343" s="62" t="s">
        <v>62</v>
      </c>
      <c r="Q343" s="63" t="s">
        <v>4254</v>
      </c>
      <c r="R343" s="63" t="s">
        <v>130</v>
      </c>
    </row>
    <row r="344" spans="2:18" ht="38.25" x14ac:dyDescent="0.2">
      <c r="B344" s="73">
        <v>337</v>
      </c>
      <c r="C344" s="74" t="s">
        <v>26</v>
      </c>
      <c r="D344" s="75" t="s">
        <v>44</v>
      </c>
      <c r="E344" s="58" t="s">
        <v>63</v>
      </c>
      <c r="F344" s="61"/>
      <c r="G344" s="58" t="s">
        <v>3725</v>
      </c>
      <c r="H344" s="59" t="s">
        <v>3719</v>
      </c>
      <c r="I344" s="60">
        <v>1797818000</v>
      </c>
      <c r="J344" s="58" t="s">
        <v>845</v>
      </c>
      <c r="K344" s="60"/>
      <c r="L344" s="58"/>
      <c r="M344" s="58" t="s">
        <v>69</v>
      </c>
      <c r="N344" s="58" t="s">
        <v>68</v>
      </c>
      <c r="O344" s="58" t="s">
        <v>4078</v>
      </c>
      <c r="P344" s="62" t="s">
        <v>62</v>
      </c>
      <c r="Q344" s="63" t="s">
        <v>4255</v>
      </c>
      <c r="R344" s="63" t="s">
        <v>131</v>
      </c>
    </row>
    <row r="345" spans="2:18" ht="38.25" x14ac:dyDescent="0.2">
      <c r="B345" s="73">
        <v>338</v>
      </c>
      <c r="C345" s="74" t="s">
        <v>26</v>
      </c>
      <c r="D345" s="75" t="s">
        <v>3332</v>
      </c>
      <c r="E345" s="58" t="s">
        <v>853</v>
      </c>
      <c r="F345" s="61"/>
      <c r="G345" s="58" t="s">
        <v>3726</v>
      </c>
      <c r="H345" s="59" t="s">
        <v>3719</v>
      </c>
      <c r="I345" s="60">
        <v>66360000</v>
      </c>
      <c r="J345" s="58" t="s">
        <v>845</v>
      </c>
      <c r="K345" s="60"/>
      <c r="L345" s="58"/>
      <c r="M345" s="58" t="s">
        <v>69</v>
      </c>
      <c r="N345" s="58" t="s">
        <v>68</v>
      </c>
      <c r="O345" s="58" t="s">
        <v>977</v>
      </c>
      <c r="P345" s="62" t="s">
        <v>62</v>
      </c>
      <c r="Q345" s="63" t="s">
        <v>4254</v>
      </c>
      <c r="R345" s="63" t="s">
        <v>130</v>
      </c>
    </row>
    <row r="346" spans="2:18" ht="38.25" x14ac:dyDescent="0.2">
      <c r="B346" s="73">
        <v>339</v>
      </c>
      <c r="C346" s="74" t="s">
        <v>26</v>
      </c>
      <c r="D346" s="75" t="s">
        <v>3332</v>
      </c>
      <c r="E346" s="58" t="s">
        <v>853</v>
      </c>
      <c r="F346" s="61"/>
      <c r="G346" s="58" t="s">
        <v>3727</v>
      </c>
      <c r="H346" s="59" t="s">
        <v>3719</v>
      </c>
      <c r="I346" s="60">
        <v>82950000</v>
      </c>
      <c r="J346" s="58" t="s">
        <v>845</v>
      </c>
      <c r="K346" s="60"/>
      <c r="L346" s="58"/>
      <c r="M346" s="58" t="s">
        <v>69</v>
      </c>
      <c r="N346" s="58" t="s">
        <v>68</v>
      </c>
      <c r="O346" s="58" t="s">
        <v>969</v>
      </c>
      <c r="P346" s="62" t="s">
        <v>62</v>
      </c>
      <c r="Q346" s="63" t="s">
        <v>4254</v>
      </c>
      <c r="R346" s="63" t="s">
        <v>130</v>
      </c>
    </row>
    <row r="347" spans="2:18" ht="38.25" x14ac:dyDescent="0.2">
      <c r="B347" s="73">
        <v>340</v>
      </c>
      <c r="C347" s="74" t="s">
        <v>26</v>
      </c>
      <c r="D347" s="75" t="s">
        <v>3332</v>
      </c>
      <c r="E347" s="58" t="s">
        <v>853</v>
      </c>
      <c r="F347" s="61"/>
      <c r="G347" s="58" t="s">
        <v>3728</v>
      </c>
      <c r="H347" s="59" t="s">
        <v>3719</v>
      </c>
      <c r="I347" s="60">
        <v>82950000</v>
      </c>
      <c r="J347" s="58" t="s">
        <v>845</v>
      </c>
      <c r="K347" s="60"/>
      <c r="L347" s="58"/>
      <c r="M347" s="58" t="s">
        <v>69</v>
      </c>
      <c r="N347" s="58" t="s">
        <v>68</v>
      </c>
      <c r="O347" s="58" t="s">
        <v>969</v>
      </c>
      <c r="P347" s="62" t="s">
        <v>62</v>
      </c>
      <c r="Q347" s="63" t="s">
        <v>4254</v>
      </c>
      <c r="R347" s="63" t="s">
        <v>130</v>
      </c>
    </row>
    <row r="348" spans="2:18" ht="38.25" x14ac:dyDescent="0.2">
      <c r="B348" s="73">
        <v>341</v>
      </c>
      <c r="C348" s="74" t="s">
        <v>26</v>
      </c>
      <c r="D348" s="75" t="s">
        <v>3332</v>
      </c>
      <c r="E348" s="58" t="s">
        <v>63</v>
      </c>
      <c r="F348" s="61"/>
      <c r="G348" s="58" t="s">
        <v>3729</v>
      </c>
      <c r="H348" s="59" t="s">
        <v>3730</v>
      </c>
      <c r="I348" s="60">
        <v>1592520000</v>
      </c>
      <c r="J348" s="58" t="s">
        <v>845</v>
      </c>
      <c r="K348" s="60"/>
      <c r="L348" s="58"/>
      <c r="M348" s="58" t="s">
        <v>69</v>
      </c>
      <c r="N348" s="58" t="s">
        <v>68</v>
      </c>
      <c r="O348" s="58" t="s">
        <v>994</v>
      </c>
      <c r="P348" s="62" t="s">
        <v>62</v>
      </c>
      <c r="Q348" s="63" t="s">
        <v>4254</v>
      </c>
      <c r="R348" s="63" t="s">
        <v>130</v>
      </c>
    </row>
    <row r="349" spans="2:18" ht="38.25" x14ac:dyDescent="0.2">
      <c r="B349" s="73">
        <v>342</v>
      </c>
      <c r="C349" s="74" t="s">
        <v>26</v>
      </c>
      <c r="D349" s="75" t="s">
        <v>44</v>
      </c>
      <c r="E349" s="58" t="s">
        <v>851</v>
      </c>
      <c r="F349" s="61"/>
      <c r="G349" s="58" t="s">
        <v>3731</v>
      </c>
      <c r="H349" s="59" t="s">
        <v>3730</v>
      </c>
      <c r="I349" s="60">
        <v>108000000</v>
      </c>
      <c r="J349" s="58" t="s">
        <v>845</v>
      </c>
      <c r="K349" s="60"/>
      <c r="L349" s="58"/>
      <c r="M349" s="58" t="s">
        <v>69</v>
      </c>
      <c r="N349" s="58" t="s">
        <v>68</v>
      </c>
      <c r="O349" s="58" t="s">
        <v>4193</v>
      </c>
      <c r="P349" s="62" t="s">
        <v>62</v>
      </c>
      <c r="Q349" s="63" t="s">
        <v>4255</v>
      </c>
      <c r="R349" s="63" t="s">
        <v>131</v>
      </c>
    </row>
    <row r="350" spans="2:18" ht="38.25" x14ac:dyDescent="0.2">
      <c r="B350" s="73">
        <v>343</v>
      </c>
      <c r="C350" s="74" t="s">
        <v>26</v>
      </c>
      <c r="D350" s="75" t="s">
        <v>3332</v>
      </c>
      <c r="E350" s="58" t="s">
        <v>864</v>
      </c>
      <c r="F350" s="61"/>
      <c r="G350" s="58" t="s">
        <v>3732</v>
      </c>
      <c r="H350" s="59" t="s">
        <v>3730</v>
      </c>
      <c r="I350" s="60">
        <v>339500000</v>
      </c>
      <c r="J350" s="58" t="s">
        <v>845</v>
      </c>
      <c r="K350" s="60"/>
      <c r="L350" s="58"/>
      <c r="M350" s="58" t="s">
        <v>69</v>
      </c>
      <c r="N350" s="58" t="s">
        <v>68</v>
      </c>
      <c r="O350" s="58" t="s">
        <v>951</v>
      </c>
      <c r="P350" s="62" t="s">
        <v>62</v>
      </c>
      <c r="Q350" s="63" t="s">
        <v>4254</v>
      </c>
      <c r="R350" s="63" t="s">
        <v>130</v>
      </c>
    </row>
    <row r="351" spans="2:18" ht="38.25" x14ac:dyDescent="0.2">
      <c r="B351" s="73">
        <v>344</v>
      </c>
      <c r="C351" s="74" t="s">
        <v>26</v>
      </c>
      <c r="D351" s="75" t="s">
        <v>3332</v>
      </c>
      <c r="E351" s="58" t="s">
        <v>873</v>
      </c>
      <c r="F351" s="61"/>
      <c r="G351" s="58" t="s">
        <v>3733</v>
      </c>
      <c r="H351" s="59" t="s">
        <v>3730</v>
      </c>
      <c r="I351" s="60">
        <v>520800000</v>
      </c>
      <c r="J351" s="58" t="s">
        <v>845</v>
      </c>
      <c r="K351" s="60"/>
      <c r="L351" s="58"/>
      <c r="M351" s="58" t="s">
        <v>69</v>
      </c>
      <c r="N351" s="58" t="s">
        <v>68</v>
      </c>
      <c r="O351" s="58" t="s">
        <v>987</v>
      </c>
      <c r="P351" s="62" t="s">
        <v>62</v>
      </c>
      <c r="Q351" s="63" t="s">
        <v>4254</v>
      </c>
      <c r="R351" s="63" t="s">
        <v>130</v>
      </c>
    </row>
    <row r="352" spans="2:18" ht="38.25" x14ac:dyDescent="0.2">
      <c r="B352" s="73">
        <v>345</v>
      </c>
      <c r="C352" s="74" t="s">
        <v>26</v>
      </c>
      <c r="D352" s="75" t="s">
        <v>3332</v>
      </c>
      <c r="E352" s="58" t="s">
        <v>873</v>
      </c>
      <c r="F352" s="61"/>
      <c r="G352" s="58" t="s">
        <v>3734</v>
      </c>
      <c r="H352" s="59" t="s">
        <v>3730</v>
      </c>
      <c r="I352" s="60">
        <v>312480000</v>
      </c>
      <c r="J352" s="58" t="s">
        <v>845</v>
      </c>
      <c r="K352" s="60"/>
      <c r="L352" s="58"/>
      <c r="M352" s="58" t="s">
        <v>69</v>
      </c>
      <c r="N352" s="58" t="s">
        <v>68</v>
      </c>
      <c r="O352" s="58" t="s">
        <v>988</v>
      </c>
      <c r="P352" s="62" t="s">
        <v>62</v>
      </c>
      <c r="Q352" s="63" t="s">
        <v>4254</v>
      </c>
      <c r="R352" s="63" t="s">
        <v>130</v>
      </c>
    </row>
    <row r="353" spans="2:18" ht="38.25" x14ac:dyDescent="0.2">
      <c r="B353" s="73">
        <v>346</v>
      </c>
      <c r="C353" s="74" t="s">
        <v>26</v>
      </c>
      <c r="D353" s="75" t="s">
        <v>3332</v>
      </c>
      <c r="E353" s="58" t="s">
        <v>873</v>
      </c>
      <c r="F353" s="61"/>
      <c r="G353" s="58" t="s">
        <v>3735</v>
      </c>
      <c r="H353" s="59" t="s">
        <v>3730</v>
      </c>
      <c r="I353" s="60">
        <v>140616000</v>
      </c>
      <c r="J353" s="58" t="s">
        <v>845</v>
      </c>
      <c r="K353" s="60"/>
      <c r="L353" s="58"/>
      <c r="M353" s="58" t="s">
        <v>69</v>
      </c>
      <c r="N353" s="58" t="s">
        <v>68</v>
      </c>
      <c r="O353" s="58" t="s">
        <v>989</v>
      </c>
      <c r="P353" s="62" t="s">
        <v>62</v>
      </c>
      <c r="Q353" s="63" t="s">
        <v>4254</v>
      </c>
      <c r="R353" s="63" t="s">
        <v>130</v>
      </c>
    </row>
    <row r="354" spans="2:18" ht="38.25" x14ac:dyDescent="0.2">
      <c r="B354" s="73">
        <v>347</v>
      </c>
      <c r="C354" s="74" t="s">
        <v>26</v>
      </c>
      <c r="D354" s="75" t="s">
        <v>3332</v>
      </c>
      <c r="E354" s="58" t="s">
        <v>873</v>
      </c>
      <c r="F354" s="61"/>
      <c r="G354" s="58" t="s">
        <v>3736</v>
      </c>
      <c r="H354" s="59" t="s">
        <v>3730</v>
      </c>
      <c r="I354" s="60">
        <v>520800000</v>
      </c>
      <c r="J354" s="58" t="s">
        <v>845</v>
      </c>
      <c r="K354" s="60"/>
      <c r="L354" s="58"/>
      <c r="M354" s="58" t="s">
        <v>69</v>
      </c>
      <c r="N354" s="58" t="s">
        <v>68</v>
      </c>
      <c r="O354" s="58" t="s">
        <v>990</v>
      </c>
      <c r="P354" s="62" t="s">
        <v>62</v>
      </c>
      <c r="Q354" s="63" t="s">
        <v>4254</v>
      </c>
      <c r="R354" s="63" t="s">
        <v>130</v>
      </c>
    </row>
    <row r="355" spans="2:18" ht="38.25" x14ac:dyDescent="0.2">
      <c r="B355" s="73">
        <v>348</v>
      </c>
      <c r="C355" s="74" t="s">
        <v>26</v>
      </c>
      <c r="D355" s="75" t="s">
        <v>3332</v>
      </c>
      <c r="E355" s="58" t="s">
        <v>859</v>
      </c>
      <c r="F355" s="61"/>
      <c r="G355" s="58" t="s">
        <v>3737</v>
      </c>
      <c r="H355" s="59" t="s">
        <v>3730</v>
      </c>
      <c r="I355" s="60">
        <v>306154200</v>
      </c>
      <c r="J355" s="58" t="s">
        <v>845</v>
      </c>
      <c r="K355" s="60"/>
      <c r="L355" s="58"/>
      <c r="M355" s="58" t="s">
        <v>69</v>
      </c>
      <c r="N355" s="58" t="s">
        <v>68</v>
      </c>
      <c r="O355" s="58" t="s">
        <v>1166</v>
      </c>
      <c r="P355" s="62" t="s">
        <v>62</v>
      </c>
      <c r="Q355" s="63" t="s">
        <v>4254</v>
      </c>
      <c r="R355" s="63" t="s">
        <v>130</v>
      </c>
    </row>
    <row r="356" spans="2:18" ht="38.25" x14ac:dyDescent="0.2">
      <c r="B356" s="73">
        <v>349</v>
      </c>
      <c r="C356" s="74" t="s">
        <v>26</v>
      </c>
      <c r="D356" s="75" t="s">
        <v>44</v>
      </c>
      <c r="E356" s="58" t="s">
        <v>881</v>
      </c>
      <c r="F356" s="61"/>
      <c r="G356" s="58" t="s">
        <v>3738</v>
      </c>
      <c r="H356" s="59" t="s">
        <v>3730</v>
      </c>
      <c r="I356" s="60">
        <v>169000000</v>
      </c>
      <c r="J356" s="58" t="s">
        <v>845</v>
      </c>
      <c r="K356" s="60"/>
      <c r="L356" s="58"/>
      <c r="M356" s="58" t="s">
        <v>69</v>
      </c>
      <c r="N356" s="58" t="s">
        <v>68</v>
      </c>
      <c r="O356" s="58" t="s">
        <v>4194</v>
      </c>
      <c r="P356" s="62" t="s">
        <v>62</v>
      </c>
      <c r="Q356" s="63" t="s">
        <v>4255</v>
      </c>
      <c r="R356" s="63" t="s">
        <v>131</v>
      </c>
    </row>
    <row r="357" spans="2:18" ht="38.25" x14ac:dyDescent="0.2">
      <c r="B357" s="73">
        <v>350</v>
      </c>
      <c r="C357" s="74" t="s">
        <v>26</v>
      </c>
      <c r="D357" s="75" t="s">
        <v>3332</v>
      </c>
      <c r="E357" s="58" t="s">
        <v>846</v>
      </c>
      <c r="F357" s="61"/>
      <c r="G357" s="58" t="s">
        <v>3739</v>
      </c>
      <c r="H357" s="59" t="s">
        <v>3730</v>
      </c>
      <c r="I357" s="60">
        <v>3300000</v>
      </c>
      <c r="J357" s="58" t="s">
        <v>845</v>
      </c>
      <c r="K357" s="60"/>
      <c r="L357" s="58"/>
      <c r="M357" s="58" t="s">
        <v>69</v>
      </c>
      <c r="N357" s="58" t="s">
        <v>68</v>
      </c>
      <c r="O357" s="58" t="s">
        <v>1189</v>
      </c>
      <c r="P357" s="62" t="s">
        <v>62</v>
      </c>
      <c r="Q357" s="63" t="s">
        <v>4254</v>
      </c>
      <c r="R357" s="63" t="s">
        <v>130</v>
      </c>
    </row>
    <row r="358" spans="2:18" ht="38.25" x14ac:dyDescent="0.2">
      <c r="B358" s="73">
        <v>351</v>
      </c>
      <c r="C358" s="74" t="s">
        <v>26</v>
      </c>
      <c r="D358" s="75" t="s">
        <v>3332</v>
      </c>
      <c r="E358" s="58" t="s">
        <v>873</v>
      </c>
      <c r="F358" s="61"/>
      <c r="G358" s="58" t="s">
        <v>3740</v>
      </c>
      <c r="H358" s="59" t="s">
        <v>3730</v>
      </c>
      <c r="I358" s="60">
        <v>81685000</v>
      </c>
      <c r="J358" s="58" t="s">
        <v>845</v>
      </c>
      <c r="K358" s="60"/>
      <c r="L358" s="58"/>
      <c r="M358" s="58" t="s">
        <v>69</v>
      </c>
      <c r="N358" s="58" t="s">
        <v>68</v>
      </c>
      <c r="O358" s="58" t="s">
        <v>991</v>
      </c>
      <c r="P358" s="62" t="s">
        <v>62</v>
      </c>
      <c r="Q358" s="63" t="s">
        <v>4254</v>
      </c>
      <c r="R358" s="63" t="s">
        <v>130</v>
      </c>
    </row>
    <row r="359" spans="2:18" ht="38.25" x14ac:dyDescent="0.2">
      <c r="B359" s="73">
        <v>352</v>
      </c>
      <c r="C359" s="74" t="s">
        <v>26</v>
      </c>
      <c r="D359" s="75" t="s">
        <v>3332</v>
      </c>
      <c r="E359" s="58" t="s">
        <v>128</v>
      </c>
      <c r="F359" s="61"/>
      <c r="G359" s="58" t="s">
        <v>3741</v>
      </c>
      <c r="H359" s="59" t="s">
        <v>3730</v>
      </c>
      <c r="I359" s="60">
        <v>3548871440</v>
      </c>
      <c r="J359" s="58" t="s">
        <v>845</v>
      </c>
      <c r="K359" s="60"/>
      <c r="L359" s="58"/>
      <c r="M359" s="58" t="s">
        <v>69</v>
      </c>
      <c r="N359" s="58" t="s">
        <v>68</v>
      </c>
      <c r="O359" s="58" t="s">
        <v>1026</v>
      </c>
      <c r="P359" s="62" t="s">
        <v>62</v>
      </c>
      <c r="Q359" s="63" t="s">
        <v>4254</v>
      </c>
      <c r="R359" s="63" t="s">
        <v>130</v>
      </c>
    </row>
    <row r="360" spans="2:18" ht="38.25" x14ac:dyDescent="0.2">
      <c r="B360" s="73">
        <v>353</v>
      </c>
      <c r="C360" s="74" t="s">
        <v>26</v>
      </c>
      <c r="D360" s="75" t="s">
        <v>3332</v>
      </c>
      <c r="E360" s="58" t="s">
        <v>128</v>
      </c>
      <c r="F360" s="61"/>
      <c r="G360" s="58" t="s">
        <v>3742</v>
      </c>
      <c r="H360" s="59" t="s">
        <v>3730</v>
      </c>
      <c r="I360" s="60">
        <v>1595440000</v>
      </c>
      <c r="J360" s="58" t="s">
        <v>845</v>
      </c>
      <c r="K360" s="60"/>
      <c r="L360" s="58"/>
      <c r="M360" s="58" t="s">
        <v>69</v>
      </c>
      <c r="N360" s="58" t="s">
        <v>68</v>
      </c>
      <c r="O360" s="58" t="s">
        <v>4183</v>
      </c>
      <c r="P360" s="62" t="s">
        <v>62</v>
      </c>
      <c r="Q360" s="63" t="s">
        <v>4254</v>
      </c>
      <c r="R360" s="63" t="s">
        <v>130</v>
      </c>
    </row>
    <row r="361" spans="2:18" ht="38.25" x14ac:dyDescent="0.2">
      <c r="B361" s="73">
        <v>354</v>
      </c>
      <c r="C361" s="74" t="s">
        <v>26</v>
      </c>
      <c r="D361" s="75" t="s">
        <v>3332</v>
      </c>
      <c r="E361" s="58" t="s">
        <v>853</v>
      </c>
      <c r="F361" s="61"/>
      <c r="G361" s="58" t="s">
        <v>3743</v>
      </c>
      <c r="H361" s="59" t="s">
        <v>3730</v>
      </c>
      <c r="I361" s="60">
        <v>2448595699.1999998</v>
      </c>
      <c r="J361" s="58" t="s">
        <v>845</v>
      </c>
      <c r="K361" s="60"/>
      <c r="L361" s="58"/>
      <c r="M361" s="58" t="s">
        <v>69</v>
      </c>
      <c r="N361" s="58" t="s">
        <v>68</v>
      </c>
      <c r="O361" s="58" t="s">
        <v>953</v>
      </c>
      <c r="P361" s="62" t="s">
        <v>62</v>
      </c>
      <c r="Q361" s="63" t="s">
        <v>4254</v>
      </c>
      <c r="R361" s="63" t="s">
        <v>130</v>
      </c>
    </row>
    <row r="362" spans="2:18" ht="38.25" x14ac:dyDescent="0.2">
      <c r="B362" s="73">
        <v>355</v>
      </c>
      <c r="C362" s="74" t="s">
        <v>26</v>
      </c>
      <c r="D362" s="75" t="s">
        <v>3332</v>
      </c>
      <c r="E362" s="58" t="s">
        <v>853</v>
      </c>
      <c r="F362" s="61"/>
      <c r="G362" s="58" t="s">
        <v>3744</v>
      </c>
      <c r="H362" s="59" t="s">
        <v>3730</v>
      </c>
      <c r="I362" s="60">
        <v>1632397132.8</v>
      </c>
      <c r="J362" s="58" t="s">
        <v>845</v>
      </c>
      <c r="K362" s="60"/>
      <c r="L362" s="58"/>
      <c r="M362" s="58" t="s">
        <v>69</v>
      </c>
      <c r="N362" s="58" t="s">
        <v>68</v>
      </c>
      <c r="O362" s="58" t="s">
        <v>953</v>
      </c>
      <c r="P362" s="62" t="s">
        <v>62</v>
      </c>
      <c r="Q362" s="63" t="s">
        <v>4254</v>
      </c>
      <c r="R362" s="63" t="s">
        <v>130</v>
      </c>
    </row>
    <row r="363" spans="2:18" ht="38.25" x14ac:dyDescent="0.2">
      <c r="B363" s="73">
        <v>356</v>
      </c>
      <c r="C363" s="74" t="s">
        <v>26</v>
      </c>
      <c r="D363" s="75" t="s">
        <v>3332</v>
      </c>
      <c r="E363" s="58" t="s">
        <v>853</v>
      </c>
      <c r="F363" s="61"/>
      <c r="G363" s="58" t="s">
        <v>3745</v>
      </c>
      <c r="H363" s="59" t="s">
        <v>3730</v>
      </c>
      <c r="I363" s="60">
        <v>55501502515.199997</v>
      </c>
      <c r="J363" s="58" t="s">
        <v>845</v>
      </c>
      <c r="K363" s="60"/>
      <c r="L363" s="58"/>
      <c r="M363" s="58" t="s">
        <v>69</v>
      </c>
      <c r="N363" s="58" t="s">
        <v>68</v>
      </c>
      <c r="O363" s="58" t="s">
        <v>953</v>
      </c>
      <c r="P363" s="62" t="s">
        <v>62</v>
      </c>
      <c r="Q363" s="63" t="s">
        <v>4254</v>
      </c>
      <c r="R363" s="63" t="s">
        <v>130</v>
      </c>
    </row>
    <row r="364" spans="2:18" ht="38.25" x14ac:dyDescent="0.2">
      <c r="B364" s="73">
        <v>357</v>
      </c>
      <c r="C364" s="74" t="s">
        <v>26</v>
      </c>
      <c r="D364" s="75" t="s">
        <v>3332</v>
      </c>
      <c r="E364" s="58" t="s">
        <v>853</v>
      </c>
      <c r="F364" s="61"/>
      <c r="G364" s="58" t="s">
        <v>3746</v>
      </c>
      <c r="H364" s="59" t="s">
        <v>3730</v>
      </c>
      <c r="I364" s="60">
        <v>3355031724.8000002</v>
      </c>
      <c r="J364" s="58" t="s">
        <v>845</v>
      </c>
      <c r="K364" s="60"/>
      <c r="L364" s="58"/>
      <c r="M364" s="58" t="s">
        <v>69</v>
      </c>
      <c r="N364" s="58" t="s">
        <v>68</v>
      </c>
      <c r="O364" s="58" t="s">
        <v>1058</v>
      </c>
      <c r="P364" s="62" t="s">
        <v>62</v>
      </c>
      <c r="Q364" s="63" t="s">
        <v>4254</v>
      </c>
      <c r="R364" s="63" t="s">
        <v>130</v>
      </c>
    </row>
    <row r="365" spans="2:18" ht="38.25" x14ac:dyDescent="0.2">
      <c r="B365" s="73">
        <v>358</v>
      </c>
      <c r="C365" s="74" t="s">
        <v>26</v>
      </c>
      <c r="D365" s="75" t="s">
        <v>3332</v>
      </c>
      <c r="E365" s="58" t="s">
        <v>853</v>
      </c>
      <c r="F365" s="61"/>
      <c r="G365" s="58" t="s">
        <v>3747</v>
      </c>
      <c r="H365" s="59" t="s">
        <v>3730</v>
      </c>
      <c r="I365" s="60">
        <v>2516273793.5999999</v>
      </c>
      <c r="J365" s="58" t="s">
        <v>845</v>
      </c>
      <c r="K365" s="60"/>
      <c r="L365" s="58"/>
      <c r="M365" s="58" t="s">
        <v>69</v>
      </c>
      <c r="N365" s="58" t="s">
        <v>68</v>
      </c>
      <c r="O365" s="58" t="s">
        <v>1058</v>
      </c>
      <c r="P365" s="62" t="s">
        <v>62</v>
      </c>
      <c r="Q365" s="63" t="s">
        <v>4254</v>
      </c>
      <c r="R365" s="63" t="s">
        <v>130</v>
      </c>
    </row>
    <row r="366" spans="2:18" ht="38.25" x14ac:dyDescent="0.2">
      <c r="B366" s="73">
        <v>359</v>
      </c>
      <c r="C366" s="74" t="s">
        <v>26</v>
      </c>
      <c r="D366" s="75" t="s">
        <v>3332</v>
      </c>
      <c r="E366" s="58" t="s">
        <v>853</v>
      </c>
      <c r="F366" s="61"/>
      <c r="G366" s="58" t="s">
        <v>3748</v>
      </c>
      <c r="H366" s="59" t="s">
        <v>3730</v>
      </c>
      <c r="I366" s="60">
        <v>21807706211.200001</v>
      </c>
      <c r="J366" s="58" t="s">
        <v>845</v>
      </c>
      <c r="K366" s="60"/>
      <c r="L366" s="58"/>
      <c r="M366" s="58" t="s">
        <v>69</v>
      </c>
      <c r="N366" s="58" t="s">
        <v>68</v>
      </c>
      <c r="O366" s="58" t="s">
        <v>1058</v>
      </c>
      <c r="P366" s="62" t="s">
        <v>62</v>
      </c>
      <c r="Q366" s="63" t="s">
        <v>4254</v>
      </c>
      <c r="R366" s="63" t="s">
        <v>130</v>
      </c>
    </row>
    <row r="367" spans="2:18" ht="38.25" x14ac:dyDescent="0.2">
      <c r="B367" s="73">
        <v>360</v>
      </c>
      <c r="C367" s="74" t="s">
        <v>26</v>
      </c>
      <c r="D367" s="75" t="s">
        <v>3332</v>
      </c>
      <c r="E367" s="58" t="s">
        <v>128</v>
      </c>
      <c r="F367" s="61"/>
      <c r="G367" s="58" t="s">
        <v>3749</v>
      </c>
      <c r="H367" s="59" t="s">
        <v>3730</v>
      </c>
      <c r="I367" s="60">
        <v>2401945640</v>
      </c>
      <c r="J367" s="58" t="s">
        <v>845</v>
      </c>
      <c r="K367" s="60"/>
      <c r="L367" s="58"/>
      <c r="M367" s="58" t="s">
        <v>69</v>
      </c>
      <c r="N367" s="58" t="s">
        <v>68</v>
      </c>
      <c r="O367" s="58" t="s">
        <v>1177</v>
      </c>
      <c r="P367" s="62" t="s">
        <v>62</v>
      </c>
      <c r="Q367" s="63" t="s">
        <v>4254</v>
      </c>
      <c r="R367" s="63" t="s">
        <v>130</v>
      </c>
    </row>
    <row r="368" spans="2:18" ht="38.25" x14ac:dyDescent="0.2">
      <c r="B368" s="73">
        <v>361</v>
      </c>
      <c r="C368" s="74" t="s">
        <v>26</v>
      </c>
      <c r="D368" s="75" t="s">
        <v>3332</v>
      </c>
      <c r="E368" s="58" t="s">
        <v>846</v>
      </c>
      <c r="F368" s="61"/>
      <c r="G368" s="58" t="s">
        <v>3750</v>
      </c>
      <c r="H368" s="59" t="s">
        <v>3730</v>
      </c>
      <c r="I368" s="60">
        <v>3169480000</v>
      </c>
      <c r="J368" s="58" t="s">
        <v>845</v>
      </c>
      <c r="K368" s="60"/>
      <c r="L368" s="58"/>
      <c r="M368" s="58" t="s">
        <v>69</v>
      </c>
      <c r="N368" s="58" t="s">
        <v>68</v>
      </c>
      <c r="O368" s="58" t="s">
        <v>1015</v>
      </c>
      <c r="P368" s="62" t="s">
        <v>62</v>
      </c>
      <c r="Q368" s="63" t="s">
        <v>4254</v>
      </c>
      <c r="R368" s="63" t="s">
        <v>130</v>
      </c>
    </row>
    <row r="369" spans="2:18" ht="38.25" x14ac:dyDescent="0.2">
      <c r="B369" s="73">
        <v>362</v>
      </c>
      <c r="C369" s="74" t="s">
        <v>26</v>
      </c>
      <c r="D369" s="75" t="s">
        <v>3332</v>
      </c>
      <c r="E369" s="58" t="s">
        <v>3347</v>
      </c>
      <c r="F369" s="61"/>
      <c r="G369" s="58" t="s">
        <v>3751</v>
      </c>
      <c r="H369" s="59" t="s">
        <v>3752</v>
      </c>
      <c r="I369" s="60">
        <v>126100000</v>
      </c>
      <c r="J369" s="58" t="s">
        <v>845</v>
      </c>
      <c r="K369" s="60"/>
      <c r="L369" s="58"/>
      <c r="M369" s="58" t="s">
        <v>69</v>
      </c>
      <c r="N369" s="58" t="s">
        <v>68</v>
      </c>
      <c r="O369" s="58" t="s">
        <v>4195</v>
      </c>
      <c r="P369" s="62" t="s">
        <v>62</v>
      </c>
      <c r="Q369" s="63" t="s">
        <v>4254</v>
      </c>
      <c r="R369" s="63" t="s">
        <v>130</v>
      </c>
    </row>
    <row r="370" spans="2:18" ht="38.25" x14ac:dyDescent="0.2">
      <c r="B370" s="73">
        <v>363</v>
      </c>
      <c r="C370" s="74" t="s">
        <v>26</v>
      </c>
      <c r="D370" s="75" t="s">
        <v>3332</v>
      </c>
      <c r="E370" s="58" t="s">
        <v>63</v>
      </c>
      <c r="F370" s="61"/>
      <c r="G370" s="58" t="s">
        <v>3753</v>
      </c>
      <c r="H370" s="59" t="s">
        <v>3752</v>
      </c>
      <c r="I370" s="60">
        <v>7257600000</v>
      </c>
      <c r="J370" s="58" t="s">
        <v>845</v>
      </c>
      <c r="K370" s="60"/>
      <c r="L370" s="58"/>
      <c r="M370" s="58" t="s">
        <v>69</v>
      </c>
      <c r="N370" s="58" t="s">
        <v>68</v>
      </c>
      <c r="O370" s="58" t="s">
        <v>994</v>
      </c>
      <c r="P370" s="62" t="s">
        <v>62</v>
      </c>
      <c r="Q370" s="63" t="s">
        <v>4254</v>
      </c>
      <c r="R370" s="63" t="s">
        <v>130</v>
      </c>
    </row>
    <row r="371" spans="2:18" ht="63.75" x14ac:dyDescent="0.2">
      <c r="B371" s="73">
        <v>364</v>
      </c>
      <c r="C371" s="74" t="s">
        <v>26</v>
      </c>
      <c r="D371" s="75" t="s">
        <v>44</v>
      </c>
      <c r="E371" s="58" t="s">
        <v>856</v>
      </c>
      <c r="F371" s="61"/>
      <c r="G371" s="58" t="s">
        <v>3754</v>
      </c>
      <c r="H371" s="59" t="s">
        <v>3752</v>
      </c>
      <c r="I371" s="60">
        <v>589151082.24000001</v>
      </c>
      <c r="J371" s="58" t="s">
        <v>845</v>
      </c>
      <c r="K371" s="60"/>
      <c r="L371" s="58"/>
      <c r="M371" s="58" t="s">
        <v>69</v>
      </c>
      <c r="N371" s="58" t="s">
        <v>68</v>
      </c>
      <c r="O371" s="58" t="s">
        <v>1066</v>
      </c>
      <c r="P371" s="62" t="s">
        <v>62</v>
      </c>
      <c r="Q371" s="63" t="s">
        <v>4255</v>
      </c>
      <c r="R371" s="63" t="s">
        <v>131</v>
      </c>
    </row>
    <row r="372" spans="2:18" ht="38.25" x14ac:dyDescent="0.2">
      <c r="B372" s="73">
        <v>365</v>
      </c>
      <c r="C372" s="74" t="s">
        <v>26</v>
      </c>
      <c r="D372" s="75" t="s">
        <v>3332</v>
      </c>
      <c r="E372" s="58" t="s">
        <v>869</v>
      </c>
      <c r="F372" s="61"/>
      <c r="G372" s="58" t="s">
        <v>3755</v>
      </c>
      <c r="H372" s="59" t="s">
        <v>3752</v>
      </c>
      <c r="I372" s="60">
        <v>87686400</v>
      </c>
      <c r="J372" s="58" t="s">
        <v>845</v>
      </c>
      <c r="K372" s="60"/>
      <c r="L372" s="58"/>
      <c r="M372" s="58" t="s">
        <v>69</v>
      </c>
      <c r="N372" s="58" t="s">
        <v>68</v>
      </c>
      <c r="O372" s="58" t="s">
        <v>4196</v>
      </c>
      <c r="P372" s="62" t="s">
        <v>62</v>
      </c>
      <c r="Q372" s="63" t="s">
        <v>4254</v>
      </c>
      <c r="R372" s="63" t="s">
        <v>130</v>
      </c>
    </row>
    <row r="373" spans="2:18" ht="38.25" x14ac:dyDescent="0.2">
      <c r="B373" s="73">
        <v>366</v>
      </c>
      <c r="C373" s="74" t="s">
        <v>26</v>
      </c>
      <c r="D373" s="75" t="s">
        <v>3332</v>
      </c>
      <c r="E373" s="58" t="s">
        <v>3335</v>
      </c>
      <c r="F373" s="61"/>
      <c r="G373" s="58" t="s">
        <v>3756</v>
      </c>
      <c r="H373" s="59" t="s">
        <v>3752</v>
      </c>
      <c r="I373" s="60">
        <v>69600000</v>
      </c>
      <c r="J373" s="58" t="s">
        <v>845</v>
      </c>
      <c r="K373" s="60"/>
      <c r="L373" s="58"/>
      <c r="M373" s="58" t="s">
        <v>69</v>
      </c>
      <c r="N373" s="58" t="s">
        <v>68</v>
      </c>
      <c r="O373" s="58" t="s">
        <v>1062</v>
      </c>
      <c r="P373" s="62" t="s">
        <v>62</v>
      </c>
      <c r="Q373" s="63" t="s">
        <v>4254</v>
      </c>
      <c r="R373" s="63" t="s">
        <v>130</v>
      </c>
    </row>
    <row r="374" spans="2:18" ht="38.25" x14ac:dyDescent="0.2">
      <c r="B374" s="73">
        <v>367</v>
      </c>
      <c r="C374" s="74" t="s">
        <v>26</v>
      </c>
      <c r="D374" s="75" t="s">
        <v>44</v>
      </c>
      <c r="E374" s="58" t="s">
        <v>851</v>
      </c>
      <c r="F374" s="61"/>
      <c r="G374" s="58" t="s">
        <v>3757</v>
      </c>
      <c r="H374" s="59" t="s">
        <v>3752</v>
      </c>
      <c r="I374" s="60">
        <v>464400000</v>
      </c>
      <c r="J374" s="58" t="s">
        <v>845</v>
      </c>
      <c r="K374" s="60"/>
      <c r="L374" s="58"/>
      <c r="M374" s="58" t="s">
        <v>69</v>
      </c>
      <c r="N374" s="58" t="s">
        <v>68</v>
      </c>
      <c r="O374" s="58" t="s">
        <v>4197</v>
      </c>
      <c r="P374" s="62" t="s">
        <v>62</v>
      </c>
      <c r="Q374" s="63" t="s">
        <v>4255</v>
      </c>
      <c r="R374" s="63" t="s">
        <v>131</v>
      </c>
    </row>
    <row r="375" spans="2:18" ht="38.25" x14ac:dyDescent="0.2">
      <c r="B375" s="73">
        <v>368</v>
      </c>
      <c r="C375" s="74" t="s">
        <v>26</v>
      </c>
      <c r="D375" s="75" t="s">
        <v>3332</v>
      </c>
      <c r="E375" s="58" t="s">
        <v>846</v>
      </c>
      <c r="F375" s="61"/>
      <c r="G375" s="58" t="s">
        <v>3758</v>
      </c>
      <c r="H375" s="59" t="s">
        <v>3752</v>
      </c>
      <c r="I375" s="60">
        <v>38999900</v>
      </c>
      <c r="J375" s="58" t="s">
        <v>845</v>
      </c>
      <c r="K375" s="60"/>
      <c r="L375" s="58"/>
      <c r="M375" s="58" t="s">
        <v>69</v>
      </c>
      <c r="N375" s="58" t="s">
        <v>68</v>
      </c>
      <c r="O375" s="58" t="s">
        <v>945</v>
      </c>
      <c r="P375" s="62" t="s">
        <v>62</v>
      </c>
      <c r="Q375" s="63" t="s">
        <v>4254</v>
      </c>
      <c r="R375" s="63" t="s">
        <v>130</v>
      </c>
    </row>
    <row r="376" spans="2:18" ht="38.25" x14ac:dyDescent="0.2">
      <c r="B376" s="73">
        <v>369</v>
      </c>
      <c r="C376" s="74" t="s">
        <v>26</v>
      </c>
      <c r="D376" s="75" t="s">
        <v>44</v>
      </c>
      <c r="E376" s="58" t="s">
        <v>851</v>
      </c>
      <c r="F376" s="61"/>
      <c r="G376" s="58" t="s">
        <v>3759</v>
      </c>
      <c r="H376" s="59" t="s">
        <v>3752</v>
      </c>
      <c r="I376" s="60">
        <v>3026788800</v>
      </c>
      <c r="J376" s="58" t="s">
        <v>845</v>
      </c>
      <c r="K376" s="60"/>
      <c r="L376" s="58"/>
      <c r="M376" s="58" t="s">
        <v>69</v>
      </c>
      <c r="N376" s="58" t="s">
        <v>68</v>
      </c>
      <c r="O376" s="58" t="s">
        <v>4198</v>
      </c>
      <c r="P376" s="62" t="s">
        <v>62</v>
      </c>
      <c r="Q376" s="63" t="s">
        <v>4255</v>
      </c>
      <c r="R376" s="63" t="s">
        <v>131</v>
      </c>
    </row>
    <row r="377" spans="2:18" ht="38.25" x14ac:dyDescent="0.2">
      <c r="B377" s="73">
        <v>370</v>
      </c>
      <c r="C377" s="74" t="s">
        <v>26</v>
      </c>
      <c r="D377" s="75" t="s">
        <v>44</v>
      </c>
      <c r="E377" s="58" t="s">
        <v>851</v>
      </c>
      <c r="F377" s="61"/>
      <c r="G377" s="58" t="s">
        <v>3760</v>
      </c>
      <c r="H377" s="59" t="s">
        <v>3752</v>
      </c>
      <c r="I377" s="60">
        <v>2816667100</v>
      </c>
      <c r="J377" s="58" t="s">
        <v>845</v>
      </c>
      <c r="K377" s="60"/>
      <c r="L377" s="58"/>
      <c r="M377" s="58" t="s">
        <v>69</v>
      </c>
      <c r="N377" s="58" t="s">
        <v>68</v>
      </c>
      <c r="O377" s="58" t="s">
        <v>4199</v>
      </c>
      <c r="P377" s="62" t="s">
        <v>62</v>
      </c>
      <c r="Q377" s="63" t="s">
        <v>4255</v>
      </c>
      <c r="R377" s="63" t="s">
        <v>131</v>
      </c>
    </row>
    <row r="378" spans="2:18" ht="38.25" x14ac:dyDescent="0.2">
      <c r="B378" s="73">
        <v>371</v>
      </c>
      <c r="C378" s="74" t="s">
        <v>26</v>
      </c>
      <c r="D378" s="75" t="s">
        <v>3332</v>
      </c>
      <c r="E378" s="58" t="s">
        <v>128</v>
      </c>
      <c r="F378" s="61"/>
      <c r="G378" s="58" t="s">
        <v>3761</v>
      </c>
      <c r="H378" s="59" t="s">
        <v>3752</v>
      </c>
      <c r="I378" s="60">
        <v>1394697000</v>
      </c>
      <c r="J378" s="58" t="s">
        <v>845</v>
      </c>
      <c r="K378" s="60"/>
      <c r="L378" s="58"/>
      <c r="M378" s="58" t="s">
        <v>69</v>
      </c>
      <c r="N378" s="58" t="s">
        <v>68</v>
      </c>
      <c r="O378" s="58" t="s">
        <v>1129</v>
      </c>
      <c r="P378" s="62" t="s">
        <v>62</v>
      </c>
      <c r="Q378" s="63" t="s">
        <v>4254</v>
      </c>
      <c r="R378" s="63" t="s">
        <v>130</v>
      </c>
    </row>
    <row r="379" spans="2:18" ht="38.25" x14ac:dyDescent="0.2">
      <c r="B379" s="73">
        <v>372</v>
      </c>
      <c r="C379" s="74" t="s">
        <v>26</v>
      </c>
      <c r="D379" s="75" t="s">
        <v>3332</v>
      </c>
      <c r="E379" s="58" t="s">
        <v>3351</v>
      </c>
      <c r="F379" s="61"/>
      <c r="G379" s="58" t="s">
        <v>3762</v>
      </c>
      <c r="H379" s="59" t="s">
        <v>3763</v>
      </c>
      <c r="I379" s="60">
        <v>6720000000</v>
      </c>
      <c r="J379" s="58" t="s">
        <v>845</v>
      </c>
      <c r="K379" s="60"/>
      <c r="L379" s="58"/>
      <c r="M379" s="58" t="s">
        <v>69</v>
      </c>
      <c r="N379" s="58" t="s">
        <v>68</v>
      </c>
      <c r="O379" s="58" t="s">
        <v>994</v>
      </c>
      <c r="P379" s="62" t="s">
        <v>62</v>
      </c>
      <c r="Q379" s="63" t="s">
        <v>4254</v>
      </c>
      <c r="R379" s="63" t="s">
        <v>130</v>
      </c>
    </row>
    <row r="380" spans="2:18" ht="38.25" x14ac:dyDescent="0.2">
      <c r="B380" s="73">
        <v>373</v>
      </c>
      <c r="C380" s="74" t="s">
        <v>26</v>
      </c>
      <c r="D380" s="75" t="s">
        <v>44</v>
      </c>
      <c r="E380" s="58" t="s">
        <v>3338</v>
      </c>
      <c r="F380" s="61"/>
      <c r="G380" s="58" t="s">
        <v>3764</v>
      </c>
      <c r="H380" s="59" t="s">
        <v>3763</v>
      </c>
      <c r="I380" s="60">
        <v>88965000</v>
      </c>
      <c r="J380" s="58" t="s">
        <v>845</v>
      </c>
      <c r="K380" s="60"/>
      <c r="L380" s="58"/>
      <c r="M380" s="58" t="s">
        <v>69</v>
      </c>
      <c r="N380" s="58" t="s">
        <v>68</v>
      </c>
      <c r="O380" s="58" t="s">
        <v>4122</v>
      </c>
      <c r="P380" s="62" t="s">
        <v>62</v>
      </c>
      <c r="Q380" s="63" t="s">
        <v>4255</v>
      </c>
      <c r="R380" s="63" t="s">
        <v>131</v>
      </c>
    </row>
    <row r="381" spans="2:18" ht="38.25" x14ac:dyDescent="0.2">
      <c r="B381" s="73">
        <v>374</v>
      </c>
      <c r="C381" s="74" t="s">
        <v>26</v>
      </c>
      <c r="D381" s="75" t="s">
        <v>3332</v>
      </c>
      <c r="E381" s="58" t="s">
        <v>3334</v>
      </c>
      <c r="F381" s="61"/>
      <c r="G381" s="58" t="s">
        <v>3765</v>
      </c>
      <c r="H381" s="59" t="s">
        <v>3763</v>
      </c>
      <c r="I381" s="60">
        <v>78687000</v>
      </c>
      <c r="J381" s="58" t="s">
        <v>845</v>
      </c>
      <c r="K381" s="60"/>
      <c r="L381" s="58"/>
      <c r="M381" s="58" t="s">
        <v>69</v>
      </c>
      <c r="N381" s="58" t="s">
        <v>68</v>
      </c>
      <c r="O381" s="58" t="s">
        <v>1000</v>
      </c>
      <c r="P381" s="62" t="s">
        <v>62</v>
      </c>
      <c r="Q381" s="63" t="s">
        <v>4254</v>
      </c>
      <c r="R381" s="63" t="s">
        <v>130</v>
      </c>
    </row>
    <row r="382" spans="2:18" ht="38.25" x14ac:dyDescent="0.2">
      <c r="B382" s="73">
        <v>375</v>
      </c>
      <c r="C382" s="74" t="s">
        <v>26</v>
      </c>
      <c r="D382" s="75" t="s">
        <v>3332</v>
      </c>
      <c r="E382" s="58" t="s">
        <v>846</v>
      </c>
      <c r="F382" s="61"/>
      <c r="G382" s="58" t="s">
        <v>3766</v>
      </c>
      <c r="H382" s="59" t="s">
        <v>3763</v>
      </c>
      <c r="I382" s="60">
        <v>21945000000</v>
      </c>
      <c r="J382" s="58" t="s">
        <v>845</v>
      </c>
      <c r="K382" s="60"/>
      <c r="L382" s="58"/>
      <c r="M382" s="58" t="s">
        <v>69</v>
      </c>
      <c r="N382" s="58" t="s">
        <v>68</v>
      </c>
      <c r="O382" s="58" t="s">
        <v>947</v>
      </c>
      <c r="P382" s="62" t="s">
        <v>62</v>
      </c>
      <c r="Q382" s="63" t="s">
        <v>4254</v>
      </c>
      <c r="R382" s="63" t="s">
        <v>130</v>
      </c>
    </row>
    <row r="383" spans="2:18" ht="38.25" x14ac:dyDescent="0.2">
      <c r="B383" s="73">
        <v>376</v>
      </c>
      <c r="C383" s="74" t="s">
        <v>26</v>
      </c>
      <c r="D383" s="75" t="s">
        <v>3332</v>
      </c>
      <c r="E383" s="58" t="s">
        <v>846</v>
      </c>
      <c r="F383" s="61"/>
      <c r="G383" s="58" t="s">
        <v>3767</v>
      </c>
      <c r="H383" s="59" t="s">
        <v>3763</v>
      </c>
      <c r="I383" s="60">
        <v>8421840000</v>
      </c>
      <c r="J383" s="58" t="s">
        <v>845</v>
      </c>
      <c r="K383" s="60"/>
      <c r="L383" s="58"/>
      <c r="M383" s="58" t="s">
        <v>69</v>
      </c>
      <c r="N383" s="58" t="s">
        <v>68</v>
      </c>
      <c r="O383" s="58" t="s">
        <v>971</v>
      </c>
      <c r="P383" s="62" t="s">
        <v>62</v>
      </c>
      <c r="Q383" s="63" t="s">
        <v>4254</v>
      </c>
      <c r="R383" s="63" t="s">
        <v>130</v>
      </c>
    </row>
    <row r="384" spans="2:18" ht="38.25" x14ac:dyDescent="0.2">
      <c r="B384" s="73">
        <v>377</v>
      </c>
      <c r="C384" s="74" t="s">
        <v>26</v>
      </c>
      <c r="D384" s="75" t="s">
        <v>44</v>
      </c>
      <c r="E384" s="58" t="s">
        <v>865</v>
      </c>
      <c r="F384" s="61"/>
      <c r="G384" s="58" t="s">
        <v>3768</v>
      </c>
      <c r="H384" s="59" t="s">
        <v>3763</v>
      </c>
      <c r="I384" s="60">
        <v>145000000</v>
      </c>
      <c r="J384" s="58" t="s">
        <v>845</v>
      </c>
      <c r="K384" s="60"/>
      <c r="L384" s="58"/>
      <c r="M384" s="58" t="s">
        <v>69</v>
      </c>
      <c r="N384" s="58" t="s">
        <v>68</v>
      </c>
      <c r="O384" s="58" t="s">
        <v>4134</v>
      </c>
      <c r="P384" s="62" t="s">
        <v>62</v>
      </c>
      <c r="Q384" s="63" t="s">
        <v>4255</v>
      </c>
      <c r="R384" s="63" t="s">
        <v>131</v>
      </c>
    </row>
    <row r="385" spans="2:18" ht="38.25" x14ac:dyDescent="0.2">
      <c r="B385" s="73">
        <v>378</v>
      </c>
      <c r="C385" s="74" t="s">
        <v>26</v>
      </c>
      <c r="D385" s="75" t="s">
        <v>3332</v>
      </c>
      <c r="E385" s="58" t="s">
        <v>865</v>
      </c>
      <c r="F385" s="61"/>
      <c r="G385" s="58" t="s">
        <v>3769</v>
      </c>
      <c r="H385" s="59" t="s">
        <v>3763</v>
      </c>
      <c r="I385" s="60">
        <v>728400000</v>
      </c>
      <c r="J385" s="58" t="s">
        <v>845</v>
      </c>
      <c r="K385" s="60"/>
      <c r="L385" s="58"/>
      <c r="M385" s="58" t="s">
        <v>69</v>
      </c>
      <c r="N385" s="58" t="s">
        <v>68</v>
      </c>
      <c r="O385" s="58" t="s">
        <v>952</v>
      </c>
      <c r="P385" s="62" t="s">
        <v>62</v>
      </c>
      <c r="Q385" s="63" t="s">
        <v>4254</v>
      </c>
      <c r="R385" s="63" t="s">
        <v>130</v>
      </c>
    </row>
    <row r="386" spans="2:18" ht="38.25" x14ac:dyDescent="0.2">
      <c r="B386" s="73">
        <v>379</v>
      </c>
      <c r="C386" s="74" t="s">
        <v>26</v>
      </c>
      <c r="D386" s="75" t="s">
        <v>44</v>
      </c>
      <c r="E386" s="58" t="s">
        <v>3352</v>
      </c>
      <c r="F386" s="61"/>
      <c r="G386" s="58" t="s">
        <v>3770</v>
      </c>
      <c r="H386" s="59" t="s">
        <v>3763</v>
      </c>
      <c r="I386" s="60">
        <v>310000000</v>
      </c>
      <c r="J386" s="58" t="s">
        <v>845</v>
      </c>
      <c r="K386" s="60"/>
      <c r="L386" s="58"/>
      <c r="M386" s="58" t="s">
        <v>69</v>
      </c>
      <c r="N386" s="58" t="s">
        <v>68</v>
      </c>
      <c r="O386" s="58" t="s">
        <v>2187</v>
      </c>
      <c r="P386" s="62" t="s">
        <v>62</v>
      </c>
      <c r="Q386" s="63" t="s">
        <v>4255</v>
      </c>
      <c r="R386" s="63" t="s">
        <v>131</v>
      </c>
    </row>
    <row r="387" spans="2:18" ht="38.25" x14ac:dyDescent="0.2">
      <c r="B387" s="73">
        <v>380</v>
      </c>
      <c r="C387" s="74" t="s">
        <v>26</v>
      </c>
      <c r="D387" s="75" t="s">
        <v>44</v>
      </c>
      <c r="E387" s="58" t="s">
        <v>3352</v>
      </c>
      <c r="F387" s="61"/>
      <c r="G387" s="58" t="s">
        <v>3771</v>
      </c>
      <c r="H387" s="59" t="s">
        <v>3763</v>
      </c>
      <c r="I387" s="60">
        <v>668800000</v>
      </c>
      <c r="J387" s="58" t="s">
        <v>845</v>
      </c>
      <c r="K387" s="60"/>
      <c r="L387" s="58"/>
      <c r="M387" s="58" t="s">
        <v>69</v>
      </c>
      <c r="N387" s="58" t="s">
        <v>68</v>
      </c>
      <c r="O387" s="58" t="s">
        <v>2187</v>
      </c>
      <c r="P387" s="62" t="s">
        <v>62</v>
      </c>
      <c r="Q387" s="63" t="s">
        <v>4255</v>
      </c>
      <c r="R387" s="63" t="s">
        <v>131</v>
      </c>
    </row>
    <row r="388" spans="2:18" ht="38.25" x14ac:dyDescent="0.2">
      <c r="B388" s="73">
        <v>381</v>
      </c>
      <c r="C388" s="74" t="s">
        <v>26</v>
      </c>
      <c r="D388" s="75" t="s">
        <v>44</v>
      </c>
      <c r="E388" s="58" t="s">
        <v>3352</v>
      </c>
      <c r="F388" s="61"/>
      <c r="G388" s="58" t="s">
        <v>3772</v>
      </c>
      <c r="H388" s="59" t="s">
        <v>3763</v>
      </c>
      <c r="I388" s="60">
        <v>680000000</v>
      </c>
      <c r="J388" s="58" t="s">
        <v>845</v>
      </c>
      <c r="K388" s="60"/>
      <c r="L388" s="58"/>
      <c r="M388" s="58" t="s">
        <v>69</v>
      </c>
      <c r="N388" s="58" t="s">
        <v>68</v>
      </c>
      <c r="O388" s="58" t="s">
        <v>2187</v>
      </c>
      <c r="P388" s="62" t="s">
        <v>62</v>
      </c>
      <c r="Q388" s="63" t="s">
        <v>4255</v>
      </c>
      <c r="R388" s="63" t="s">
        <v>131</v>
      </c>
    </row>
    <row r="389" spans="2:18" ht="38.25" x14ac:dyDescent="0.2">
      <c r="B389" s="73">
        <v>382</v>
      </c>
      <c r="C389" s="74" t="s">
        <v>26</v>
      </c>
      <c r="D389" s="75" t="s">
        <v>44</v>
      </c>
      <c r="E389" s="58" t="s">
        <v>3352</v>
      </c>
      <c r="F389" s="61"/>
      <c r="G389" s="58" t="s">
        <v>3773</v>
      </c>
      <c r="H389" s="59" t="s">
        <v>3763</v>
      </c>
      <c r="I389" s="60">
        <v>723200000</v>
      </c>
      <c r="J389" s="58" t="s">
        <v>845</v>
      </c>
      <c r="K389" s="60"/>
      <c r="L389" s="58"/>
      <c r="M389" s="58" t="s">
        <v>69</v>
      </c>
      <c r="N389" s="58" t="s">
        <v>68</v>
      </c>
      <c r="O389" s="58" t="s">
        <v>2187</v>
      </c>
      <c r="P389" s="62" t="s">
        <v>62</v>
      </c>
      <c r="Q389" s="63" t="s">
        <v>4255</v>
      </c>
      <c r="R389" s="63" t="s">
        <v>131</v>
      </c>
    </row>
    <row r="390" spans="2:18" ht="38.25" x14ac:dyDescent="0.2">
      <c r="B390" s="73">
        <v>383</v>
      </c>
      <c r="C390" s="74" t="s">
        <v>26</v>
      </c>
      <c r="D390" s="75" t="s">
        <v>3332</v>
      </c>
      <c r="E390" s="58" t="s">
        <v>865</v>
      </c>
      <c r="F390" s="61"/>
      <c r="G390" s="58" t="s">
        <v>3774</v>
      </c>
      <c r="H390" s="59" t="s">
        <v>3763</v>
      </c>
      <c r="I390" s="60">
        <v>625130800</v>
      </c>
      <c r="J390" s="58" t="s">
        <v>845</v>
      </c>
      <c r="K390" s="60"/>
      <c r="L390" s="58"/>
      <c r="M390" s="58" t="s">
        <v>69</v>
      </c>
      <c r="N390" s="58" t="s">
        <v>68</v>
      </c>
      <c r="O390" s="58" t="s">
        <v>4135</v>
      </c>
      <c r="P390" s="62" t="s">
        <v>62</v>
      </c>
      <c r="Q390" s="63" t="s">
        <v>4254</v>
      </c>
      <c r="R390" s="63" t="s">
        <v>130</v>
      </c>
    </row>
    <row r="391" spans="2:18" ht="38.25" x14ac:dyDescent="0.2">
      <c r="B391" s="73">
        <v>384</v>
      </c>
      <c r="C391" s="74" t="s">
        <v>26</v>
      </c>
      <c r="D391" s="75" t="s">
        <v>3332</v>
      </c>
      <c r="E391" s="58" t="s">
        <v>860</v>
      </c>
      <c r="F391" s="61"/>
      <c r="G391" s="58" t="s">
        <v>3775</v>
      </c>
      <c r="H391" s="59" t="s">
        <v>3763</v>
      </c>
      <c r="I391" s="60">
        <v>720868000</v>
      </c>
      <c r="J391" s="58" t="s">
        <v>845</v>
      </c>
      <c r="K391" s="60"/>
      <c r="L391" s="58"/>
      <c r="M391" s="58" t="s">
        <v>69</v>
      </c>
      <c r="N391" s="58" t="s">
        <v>68</v>
      </c>
      <c r="O391" s="58" t="s">
        <v>1051</v>
      </c>
      <c r="P391" s="62" t="s">
        <v>62</v>
      </c>
      <c r="Q391" s="63" t="s">
        <v>4254</v>
      </c>
      <c r="R391" s="63" t="s">
        <v>130</v>
      </c>
    </row>
    <row r="392" spans="2:18" ht="38.25" x14ac:dyDescent="0.2">
      <c r="B392" s="73">
        <v>385</v>
      </c>
      <c r="C392" s="74" t="s">
        <v>26</v>
      </c>
      <c r="D392" s="75" t="s">
        <v>3332</v>
      </c>
      <c r="E392" s="58" t="s">
        <v>860</v>
      </c>
      <c r="F392" s="61"/>
      <c r="G392" s="58" t="s">
        <v>3776</v>
      </c>
      <c r="H392" s="59" t="s">
        <v>3763</v>
      </c>
      <c r="I392" s="60">
        <v>680068000</v>
      </c>
      <c r="J392" s="58" t="s">
        <v>845</v>
      </c>
      <c r="K392" s="60"/>
      <c r="L392" s="58"/>
      <c r="M392" s="58" t="s">
        <v>69</v>
      </c>
      <c r="N392" s="58" t="s">
        <v>68</v>
      </c>
      <c r="O392" s="58" t="s">
        <v>1051</v>
      </c>
      <c r="P392" s="62" t="s">
        <v>62</v>
      </c>
      <c r="Q392" s="63" t="s">
        <v>4254</v>
      </c>
      <c r="R392" s="63" t="s">
        <v>130</v>
      </c>
    </row>
    <row r="393" spans="2:18" ht="38.25" x14ac:dyDescent="0.2">
      <c r="B393" s="73">
        <v>386</v>
      </c>
      <c r="C393" s="74" t="s">
        <v>26</v>
      </c>
      <c r="D393" s="75" t="s">
        <v>3332</v>
      </c>
      <c r="E393" s="58" t="s">
        <v>870</v>
      </c>
      <c r="F393" s="61"/>
      <c r="G393" s="58" t="s">
        <v>3777</v>
      </c>
      <c r="H393" s="59" t="s">
        <v>3763</v>
      </c>
      <c r="I393" s="60">
        <v>549120000</v>
      </c>
      <c r="J393" s="58" t="s">
        <v>845</v>
      </c>
      <c r="K393" s="60"/>
      <c r="L393" s="58"/>
      <c r="M393" s="58" t="s">
        <v>69</v>
      </c>
      <c r="N393" s="58" t="s">
        <v>68</v>
      </c>
      <c r="O393" s="58" t="s">
        <v>941</v>
      </c>
      <c r="P393" s="62" t="s">
        <v>62</v>
      </c>
      <c r="Q393" s="63" t="s">
        <v>4254</v>
      </c>
      <c r="R393" s="63" t="s">
        <v>130</v>
      </c>
    </row>
    <row r="394" spans="2:18" ht="38.25" x14ac:dyDescent="0.2">
      <c r="B394" s="73">
        <v>387</v>
      </c>
      <c r="C394" s="74" t="s">
        <v>26</v>
      </c>
      <c r="D394" s="75" t="s">
        <v>44</v>
      </c>
      <c r="E394" s="58" t="s">
        <v>851</v>
      </c>
      <c r="F394" s="61"/>
      <c r="G394" s="58" t="s">
        <v>3778</v>
      </c>
      <c r="H394" s="59" t="s">
        <v>3763</v>
      </c>
      <c r="I394" s="60">
        <v>4998450000</v>
      </c>
      <c r="J394" s="58" t="s">
        <v>845</v>
      </c>
      <c r="K394" s="60"/>
      <c r="L394" s="58"/>
      <c r="M394" s="58" t="s">
        <v>69</v>
      </c>
      <c r="N394" s="58" t="s">
        <v>68</v>
      </c>
      <c r="O394" s="58" t="s">
        <v>4200</v>
      </c>
      <c r="P394" s="62" t="s">
        <v>62</v>
      </c>
      <c r="Q394" s="63" t="s">
        <v>4255</v>
      </c>
      <c r="R394" s="63" t="s">
        <v>131</v>
      </c>
    </row>
    <row r="395" spans="2:18" ht="38.25" x14ac:dyDescent="0.2">
      <c r="B395" s="73">
        <v>388</v>
      </c>
      <c r="C395" s="74" t="s">
        <v>26</v>
      </c>
      <c r="D395" s="75" t="s">
        <v>3332</v>
      </c>
      <c r="E395" s="58" t="s">
        <v>857</v>
      </c>
      <c r="F395" s="61"/>
      <c r="G395" s="58" t="s">
        <v>3779</v>
      </c>
      <c r="H395" s="59" t="s">
        <v>3763</v>
      </c>
      <c r="I395" s="60">
        <v>845940004</v>
      </c>
      <c r="J395" s="58" t="s">
        <v>845</v>
      </c>
      <c r="K395" s="60"/>
      <c r="L395" s="58"/>
      <c r="M395" s="58" t="s">
        <v>69</v>
      </c>
      <c r="N395" s="58" t="s">
        <v>68</v>
      </c>
      <c r="O395" s="58" t="s">
        <v>936</v>
      </c>
      <c r="P395" s="62" t="s">
        <v>62</v>
      </c>
      <c r="Q395" s="63" t="s">
        <v>4254</v>
      </c>
      <c r="R395" s="63" t="s">
        <v>130</v>
      </c>
    </row>
    <row r="396" spans="2:18" ht="38.25" x14ac:dyDescent="0.2">
      <c r="B396" s="73">
        <v>389</v>
      </c>
      <c r="C396" s="74" t="s">
        <v>26</v>
      </c>
      <c r="D396" s="75" t="s">
        <v>44</v>
      </c>
      <c r="E396" s="58" t="s">
        <v>888</v>
      </c>
      <c r="F396" s="61"/>
      <c r="G396" s="58" t="s">
        <v>3780</v>
      </c>
      <c r="H396" s="59" t="s">
        <v>3781</v>
      </c>
      <c r="I396" s="60">
        <v>850000000</v>
      </c>
      <c r="J396" s="58" t="s">
        <v>845</v>
      </c>
      <c r="K396" s="60"/>
      <c r="L396" s="58"/>
      <c r="M396" s="58" t="s">
        <v>69</v>
      </c>
      <c r="N396" s="58" t="s">
        <v>68</v>
      </c>
      <c r="O396" s="58" t="s">
        <v>1125</v>
      </c>
      <c r="P396" s="62" t="s">
        <v>62</v>
      </c>
      <c r="Q396" s="63" t="s">
        <v>4255</v>
      </c>
      <c r="R396" s="63" t="s">
        <v>131</v>
      </c>
    </row>
    <row r="397" spans="2:18" ht="63.75" x14ac:dyDescent="0.2">
      <c r="B397" s="73">
        <v>390</v>
      </c>
      <c r="C397" s="74" t="s">
        <v>26</v>
      </c>
      <c r="D397" s="75" t="s">
        <v>3332</v>
      </c>
      <c r="E397" s="58" t="s">
        <v>3353</v>
      </c>
      <c r="F397" s="61"/>
      <c r="G397" s="58" t="s">
        <v>3782</v>
      </c>
      <c r="H397" s="59" t="s">
        <v>3781</v>
      </c>
      <c r="I397" s="60">
        <v>1139178000</v>
      </c>
      <c r="J397" s="58" t="s">
        <v>845</v>
      </c>
      <c r="K397" s="60"/>
      <c r="L397" s="58"/>
      <c r="M397" s="58" t="s">
        <v>69</v>
      </c>
      <c r="N397" s="58" t="s">
        <v>68</v>
      </c>
      <c r="O397" s="58" t="s">
        <v>4201</v>
      </c>
      <c r="P397" s="62" t="s">
        <v>62</v>
      </c>
      <c r="Q397" s="63" t="s">
        <v>4254</v>
      </c>
      <c r="R397" s="63" t="s">
        <v>130</v>
      </c>
    </row>
    <row r="398" spans="2:18" ht="63.75" x14ac:dyDescent="0.2">
      <c r="B398" s="73">
        <v>391</v>
      </c>
      <c r="C398" s="74" t="s">
        <v>26</v>
      </c>
      <c r="D398" s="75" t="s">
        <v>44</v>
      </c>
      <c r="E398" s="58" t="s">
        <v>856</v>
      </c>
      <c r="F398" s="61"/>
      <c r="G398" s="58" t="s">
        <v>3783</v>
      </c>
      <c r="H398" s="59" t="s">
        <v>3781</v>
      </c>
      <c r="I398" s="60">
        <v>650854512</v>
      </c>
      <c r="J398" s="58" t="s">
        <v>845</v>
      </c>
      <c r="K398" s="60"/>
      <c r="L398" s="58"/>
      <c r="M398" s="58" t="s">
        <v>69</v>
      </c>
      <c r="N398" s="58" t="s">
        <v>68</v>
      </c>
      <c r="O398" s="58" t="s">
        <v>1067</v>
      </c>
      <c r="P398" s="62" t="s">
        <v>62</v>
      </c>
      <c r="Q398" s="63" t="s">
        <v>4255</v>
      </c>
      <c r="R398" s="63" t="s">
        <v>131</v>
      </c>
    </row>
    <row r="399" spans="2:18" ht="51" x14ac:dyDescent="0.2">
      <c r="B399" s="73">
        <v>392</v>
      </c>
      <c r="C399" s="74" t="s">
        <v>26</v>
      </c>
      <c r="D399" s="75" t="s">
        <v>3332</v>
      </c>
      <c r="E399" s="58" t="s">
        <v>884</v>
      </c>
      <c r="F399" s="61"/>
      <c r="G399" s="58" t="s">
        <v>3784</v>
      </c>
      <c r="H399" s="59" t="s">
        <v>3781</v>
      </c>
      <c r="I399" s="60">
        <v>91100000</v>
      </c>
      <c r="J399" s="58" t="s">
        <v>845</v>
      </c>
      <c r="K399" s="60"/>
      <c r="L399" s="58"/>
      <c r="M399" s="58" t="s">
        <v>69</v>
      </c>
      <c r="N399" s="58" t="s">
        <v>68</v>
      </c>
      <c r="O399" s="58" t="s">
        <v>998</v>
      </c>
      <c r="P399" s="62" t="s">
        <v>62</v>
      </c>
      <c r="Q399" s="63" t="s">
        <v>4254</v>
      </c>
      <c r="R399" s="63" t="s">
        <v>130</v>
      </c>
    </row>
    <row r="400" spans="2:18" ht="38.25" x14ac:dyDescent="0.2">
      <c r="B400" s="73">
        <v>393</v>
      </c>
      <c r="C400" s="74" t="s">
        <v>26</v>
      </c>
      <c r="D400" s="75" t="s">
        <v>3332</v>
      </c>
      <c r="E400" s="58" t="s">
        <v>3354</v>
      </c>
      <c r="F400" s="61"/>
      <c r="G400" s="58" t="s">
        <v>3785</v>
      </c>
      <c r="H400" s="59" t="s">
        <v>3781</v>
      </c>
      <c r="I400" s="60">
        <v>124186600</v>
      </c>
      <c r="J400" s="58" t="s">
        <v>845</v>
      </c>
      <c r="K400" s="60"/>
      <c r="L400" s="58"/>
      <c r="M400" s="58" t="s">
        <v>69</v>
      </c>
      <c r="N400" s="58" t="s">
        <v>68</v>
      </c>
      <c r="O400" s="58" t="s">
        <v>1211</v>
      </c>
      <c r="P400" s="62" t="s">
        <v>62</v>
      </c>
      <c r="Q400" s="63" t="s">
        <v>4254</v>
      </c>
      <c r="R400" s="63" t="s">
        <v>130</v>
      </c>
    </row>
    <row r="401" spans="2:18" ht="38.25" x14ac:dyDescent="0.2">
      <c r="B401" s="73">
        <v>394</v>
      </c>
      <c r="C401" s="74" t="s">
        <v>26</v>
      </c>
      <c r="D401" s="75" t="s">
        <v>3332</v>
      </c>
      <c r="E401" s="58" t="s">
        <v>3354</v>
      </c>
      <c r="F401" s="61"/>
      <c r="G401" s="58" t="s">
        <v>3786</v>
      </c>
      <c r="H401" s="59" t="s">
        <v>3781</v>
      </c>
      <c r="I401" s="60">
        <v>745119600</v>
      </c>
      <c r="J401" s="58" t="s">
        <v>845</v>
      </c>
      <c r="K401" s="60"/>
      <c r="L401" s="58"/>
      <c r="M401" s="58" t="s">
        <v>69</v>
      </c>
      <c r="N401" s="58" t="s">
        <v>68</v>
      </c>
      <c r="O401" s="58" t="s">
        <v>1211</v>
      </c>
      <c r="P401" s="62" t="s">
        <v>62</v>
      </c>
      <c r="Q401" s="63" t="s">
        <v>4254</v>
      </c>
      <c r="R401" s="63" t="s">
        <v>130</v>
      </c>
    </row>
    <row r="402" spans="2:18" ht="38.25" x14ac:dyDescent="0.2">
      <c r="B402" s="73">
        <v>395</v>
      </c>
      <c r="C402" s="74" t="s">
        <v>26</v>
      </c>
      <c r="D402" s="75" t="s">
        <v>3332</v>
      </c>
      <c r="E402" s="58" t="s">
        <v>846</v>
      </c>
      <c r="F402" s="61"/>
      <c r="G402" s="58" t="s">
        <v>3787</v>
      </c>
      <c r="H402" s="59" t="s">
        <v>3788</v>
      </c>
      <c r="I402" s="60">
        <v>272948875.5</v>
      </c>
      <c r="J402" s="58" t="s">
        <v>845</v>
      </c>
      <c r="K402" s="60"/>
      <c r="L402" s="58"/>
      <c r="M402" s="58" t="s">
        <v>69</v>
      </c>
      <c r="N402" s="58" t="s">
        <v>68</v>
      </c>
      <c r="O402" s="58" t="s">
        <v>1005</v>
      </c>
      <c r="P402" s="62" t="s">
        <v>62</v>
      </c>
      <c r="Q402" s="63" t="s">
        <v>4254</v>
      </c>
      <c r="R402" s="63" t="s">
        <v>130</v>
      </c>
    </row>
    <row r="403" spans="2:18" ht="51" x14ac:dyDescent="0.2">
      <c r="B403" s="73">
        <v>396</v>
      </c>
      <c r="C403" s="74" t="s">
        <v>26</v>
      </c>
      <c r="D403" s="75" t="s">
        <v>3332</v>
      </c>
      <c r="E403" s="58" t="s">
        <v>884</v>
      </c>
      <c r="F403" s="61"/>
      <c r="G403" s="58" t="s">
        <v>3789</v>
      </c>
      <c r="H403" s="59" t="s">
        <v>3788</v>
      </c>
      <c r="I403" s="60">
        <v>27510000</v>
      </c>
      <c r="J403" s="58" t="s">
        <v>845</v>
      </c>
      <c r="K403" s="60"/>
      <c r="L403" s="58"/>
      <c r="M403" s="58" t="s">
        <v>69</v>
      </c>
      <c r="N403" s="58" t="s">
        <v>68</v>
      </c>
      <c r="O403" s="58" t="s">
        <v>998</v>
      </c>
      <c r="P403" s="62" t="s">
        <v>62</v>
      </c>
      <c r="Q403" s="63" t="s">
        <v>4254</v>
      </c>
      <c r="R403" s="63" t="s">
        <v>130</v>
      </c>
    </row>
    <row r="404" spans="2:18" ht="38.25" x14ac:dyDescent="0.2">
      <c r="B404" s="73">
        <v>397</v>
      </c>
      <c r="C404" s="74" t="s">
        <v>26</v>
      </c>
      <c r="D404" s="75" t="s">
        <v>3332</v>
      </c>
      <c r="E404" s="58" t="s">
        <v>3335</v>
      </c>
      <c r="F404" s="61"/>
      <c r="G404" s="58" t="s">
        <v>3790</v>
      </c>
      <c r="H404" s="59" t="s">
        <v>3791</v>
      </c>
      <c r="I404" s="60">
        <v>69600000</v>
      </c>
      <c r="J404" s="58" t="s">
        <v>845</v>
      </c>
      <c r="K404" s="60"/>
      <c r="L404" s="58"/>
      <c r="M404" s="58" t="s">
        <v>69</v>
      </c>
      <c r="N404" s="58" t="s">
        <v>68</v>
      </c>
      <c r="O404" s="58" t="s">
        <v>1062</v>
      </c>
      <c r="P404" s="62" t="s">
        <v>62</v>
      </c>
      <c r="Q404" s="63" t="s">
        <v>4254</v>
      </c>
      <c r="R404" s="63" t="s">
        <v>130</v>
      </c>
    </row>
    <row r="405" spans="2:18" ht="38.25" x14ac:dyDescent="0.2">
      <c r="B405" s="73">
        <v>398</v>
      </c>
      <c r="C405" s="74" t="s">
        <v>26</v>
      </c>
      <c r="D405" s="75" t="s">
        <v>3332</v>
      </c>
      <c r="E405" s="58" t="s">
        <v>864</v>
      </c>
      <c r="F405" s="61"/>
      <c r="G405" s="58" t="s">
        <v>3792</v>
      </c>
      <c r="H405" s="59" t="s">
        <v>3791</v>
      </c>
      <c r="I405" s="60">
        <v>578519880</v>
      </c>
      <c r="J405" s="58" t="s">
        <v>845</v>
      </c>
      <c r="K405" s="60"/>
      <c r="L405" s="58"/>
      <c r="M405" s="58" t="s">
        <v>69</v>
      </c>
      <c r="N405" s="58" t="s">
        <v>68</v>
      </c>
      <c r="O405" s="58" t="s">
        <v>951</v>
      </c>
      <c r="P405" s="62" t="s">
        <v>62</v>
      </c>
      <c r="Q405" s="63" t="s">
        <v>4254</v>
      </c>
      <c r="R405" s="63" t="s">
        <v>130</v>
      </c>
    </row>
    <row r="406" spans="2:18" ht="51" x14ac:dyDescent="0.2">
      <c r="B406" s="73">
        <v>399</v>
      </c>
      <c r="C406" s="74" t="s">
        <v>26</v>
      </c>
      <c r="D406" s="75" t="s">
        <v>3332</v>
      </c>
      <c r="E406" s="58" t="s">
        <v>884</v>
      </c>
      <c r="F406" s="61"/>
      <c r="G406" s="58" t="s">
        <v>3793</v>
      </c>
      <c r="H406" s="59" t="s">
        <v>3791</v>
      </c>
      <c r="I406" s="60">
        <v>28972800</v>
      </c>
      <c r="J406" s="58" t="s">
        <v>845</v>
      </c>
      <c r="K406" s="60"/>
      <c r="L406" s="58"/>
      <c r="M406" s="58" t="s">
        <v>69</v>
      </c>
      <c r="N406" s="58" t="s">
        <v>68</v>
      </c>
      <c r="O406" s="58" t="s">
        <v>998</v>
      </c>
      <c r="P406" s="62" t="s">
        <v>62</v>
      </c>
      <c r="Q406" s="63" t="s">
        <v>4254</v>
      </c>
      <c r="R406" s="63" t="s">
        <v>130</v>
      </c>
    </row>
    <row r="407" spans="2:18" ht="38.25" x14ac:dyDescent="0.2">
      <c r="B407" s="73">
        <v>400</v>
      </c>
      <c r="C407" s="74" t="s">
        <v>26</v>
      </c>
      <c r="D407" s="75" t="s">
        <v>3332</v>
      </c>
      <c r="E407" s="58" t="s">
        <v>846</v>
      </c>
      <c r="F407" s="61"/>
      <c r="G407" s="58" t="s">
        <v>3794</v>
      </c>
      <c r="H407" s="59" t="s">
        <v>3791</v>
      </c>
      <c r="I407" s="60">
        <v>2012976800</v>
      </c>
      <c r="J407" s="58" t="s">
        <v>845</v>
      </c>
      <c r="K407" s="60"/>
      <c r="L407" s="58"/>
      <c r="M407" s="58" t="s">
        <v>69</v>
      </c>
      <c r="N407" s="58" t="s">
        <v>68</v>
      </c>
      <c r="O407" s="58" t="s">
        <v>4202</v>
      </c>
      <c r="P407" s="62" t="s">
        <v>62</v>
      </c>
      <c r="Q407" s="63" t="s">
        <v>4254</v>
      </c>
      <c r="R407" s="63" t="s">
        <v>130</v>
      </c>
    </row>
    <row r="408" spans="2:18" ht="38.25" x14ac:dyDescent="0.2">
      <c r="B408" s="73">
        <v>401</v>
      </c>
      <c r="C408" s="74" t="s">
        <v>26</v>
      </c>
      <c r="D408" s="75" t="s">
        <v>3332</v>
      </c>
      <c r="E408" s="58" t="s">
        <v>128</v>
      </c>
      <c r="F408" s="61"/>
      <c r="G408" s="58" t="s">
        <v>3795</v>
      </c>
      <c r="H408" s="59" t="s">
        <v>3791</v>
      </c>
      <c r="I408" s="60">
        <v>996874000</v>
      </c>
      <c r="J408" s="58" t="s">
        <v>845</v>
      </c>
      <c r="K408" s="60"/>
      <c r="L408" s="58"/>
      <c r="M408" s="58" t="s">
        <v>69</v>
      </c>
      <c r="N408" s="58" t="s">
        <v>68</v>
      </c>
      <c r="O408" s="58" t="s">
        <v>1026</v>
      </c>
      <c r="P408" s="62" t="s">
        <v>62</v>
      </c>
      <c r="Q408" s="63" t="s">
        <v>4254</v>
      </c>
      <c r="R408" s="63" t="s">
        <v>130</v>
      </c>
    </row>
    <row r="409" spans="2:18" ht="38.25" x14ac:dyDescent="0.2">
      <c r="B409" s="73">
        <v>402</v>
      </c>
      <c r="C409" s="74" t="s">
        <v>26</v>
      </c>
      <c r="D409" s="75" t="s">
        <v>3332</v>
      </c>
      <c r="E409" s="58" t="s">
        <v>128</v>
      </c>
      <c r="F409" s="61"/>
      <c r="G409" s="58" t="s">
        <v>3796</v>
      </c>
      <c r="H409" s="59" t="s">
        <v>3791</v>
      </c>
      <c r="I409" s="60">
        <v>1036748960</v>
      </c>
      <c r="J409" s="58" t="s">
        <v>845</v>
      </c>
      <c r="K409" s="60"/>
      <c r="L409" s="58"/>
      <c r="M409" s="58" t="s">
        <v>69</v>
      </c>
      <c r="N409" s="58" t="s">
        <v>68</v>
      </c>
      <c r="O409" s="58" t="s">
        <v>1128</v>
      </c>
      <c r="P409" s="62" t="s">
        <v>62</v>
      </c>
      <c r="Q409" s="63" t="s">
        <v>4254</v>
      </c>
      <c r="R409" s="63" t="s">
        <v>130</v>
      </c>
    </row>
    <row r="410" spans="2:18" ht="38.25" x14ac:dyDescent="0.2">
      <c r="B410" s="73">
        <v>403</v>
      </c>
      <c r="C410" s="74" t="s">
        <v>26</v>
      </c>
      <c r="D410" s="75" t="s">
        <v>3332</v>
      </c>
      <c r="E410" s="58" t="s">
        <v>128</v>
      </c>
      <c r="F410" s="61"/>
      <c r="G410" s="58" t="s">
        <v>3797</v>
      </c>
      <c r="H410" s="59" t="s">
        <v>3791</v>
      </c>
      <c r="I410" s="60">
        <v>3112453500</v>
      </c>
      <c r="J410" s="58" t="s">
        <v>845</v>
      </c>
      <c r="K410" s="60"/>
      <c r="L410" s="58"/>
      <c r="M410" s="58" t="s">
        <v>69</v>
      </c>
      <c r="N410" s="58" t="s">
        <v>68</v>
      </c>
      <c r="O410" s="58" t="s">
        <v>929</v>
      </c>
      <c r="P410" s="62" t="s">
        <v>62</v>
      </c>
      <c r="Q410" s="63" t="s">
        <v>4254</v>
      </c>
      <c r="R410" s="63" t="s">
        <v>130</v>
      </c>
    </row>
    <row r="411" spans="2:18" ht="38.25" x14ac:dyDescent="0.2">
      <c r="B411" s="73">
        <v>404</v>
      </c>
      <c r="C411" s="74" t="s">
        <v>26</v>
      </c>
      <c r="D411" s="75" t="s">
        <v>3332</v>
      </c>
      <c r="E411" s="58" t="s">
        <v>3344</v>
      </c>
      <c r="F411" s="61"/>
      <c r="G411" s="58" t="s">
        <v>3798</v>
      </c>
      <c r="H411" s="59" t="s">
        <v>3799</v>
      </c>
      <c r="I411" s="60">
        <v>1943712000</v>
      </c>
      <c r="J411" s="58" t="s">
        <v>845</v>
      </c>
      <c r="K411" s="60"/>
      <c r="L411" s="58"/>
      <c r="M411" s="58" t="s">
        <v>69</v>
      </c>
      <c r="N411" s="58" t="s">
        <v>68</v>
      </c>
      <c r="O411" s="58" t="s">
        <v>2816</v>
      </c>
      <c r="P411" s="62" t="s">
        <v>62</v>
      </c>
      <c r="Q411" s="63" t="s">
        <v>4254</v>
      </c>
      <c r="R411" s="63" t="s">
        <v>130</v>
      </c>
    </row>
    <row r="412" spans="2:18" ht="38.25" x14ac:dyDescent="0.2">
      <c r="B412" s="73">
        <v>405</v>
      </c>
      <c r="C412" s="74" t="s">
        <v>26</v>
      </c>
      <c r="D412" s="75" t="s">
        <v>3332</v>
      </c>
      <c r="E412" s="58" t="s">
        <v>3344</v>
      </c>
      <c r="F412" s="61"/>
      <c r="G412" s="58" t="s">
        <v>3800</v>
      </c>
      <c r="H412" s="59" t="s">
        <v>3799</v>
      </c>
      <c r="I412" s="60">
        <v>1214820000</v>
      </c>
      <c r="J412" s="58" t="s">
        <v>845</v>
      </c>
      <c r="K412" s="60"/>
      <c r="L412" s="58"/>
      <c r="M412" s="58" t="s">
        <v>69</v>
      </c>
      <c r="N412" s="58" t="s">
        <v>68</v>
      </c>
      <c r="O412" s="58" t="s">
        <v>2816</v>
      </c>
      <c r="P412" s="62" t="s">
        <v>62</v>
      </c>
      <c r="Q412" s="63" t="s">
        <v>4254</v>
      </c>
      <c r="R412" s="63" t="s">
        <v>130</v>
      </c>
    </row>
    <row r="413" spans="2:18" ht="38.25" x14ac:dyDescent="0.2">
      <c r="B413" s="73">
        <v>406</v>
      </c>
      <c r="C413" s="74" t="s">
        <v>26</v>
      </c>
      <c r="D413" s="75" t="s">
        <v>3332</v>
      </c>
      <c r="E413" s="58" t="s">
        <v>3344</v>
      </c>
      <c r="F413" s="61"/>
      <c r="G413" s="58" t="s">
        <v>3801</v>
      </c>
      <c r="H413" s="59" t="s">
        <v>3799</v>
      </c>
      <c r="I413" s="60">
        <v>1943712000</v>
      </c>
      <c r="J413" s="58" t="s">
        <v>845</v>
      </c>
      <c r="K413" s="60"/>
      <c r="L413" s="58"/>
      <c r="M413" s="58" t="s">
        <v>69</v>
      </c>
      <c r="N413" s="58" t="s">
        <v>68</v>
      </c>
      <c r="O413" s="58" t="s">
        <v>2816</v>
      </c>
      <c r="P413" s="62" t="s">
        <v>62</v>
      </c>
      <c r="Q413" s="63" t="s">
        <v>4254</v>
      </c>
      <c r="R413" s="63" t="s">
        <v>130</v>
      </c>
    </row>
    <row r="414" spans="2:18" ht="38.25" x14ac:dyDescent="0.2">
      <c r="B414" s="73">
        <v>407</v>
      </c>
      <c r="C414" s="74" t="s">
        <v>26</v>
      </c>
      <c r="D414" s="75" t="s">
        <v>3332</v>
      </c>
      <c r="E414" s="58" t="s">
        <v>3344</v>
      </c>
      <c r="F414" s="61"/>
      <c r="G414" s="58" t="s">
        <v>3802</v>
      </c>
      <c r="H414" s="59" t="s">
        <v>3799</v>
      </c>
      <c r="I414" s="60">
        <v>1214820000</v>
      </c>
      <c r="J414" s="58" t="s">
        <v>845</v>
      </c>
      <c r="K414" s="60"/>
      <c r="L414" s="58"/>
      <c r="M414" s="58" t="s">
        <v>69</v>
      </c>
      <c r="N414" s="58" t="s">
        <v>68</v>
      </c>
      <c r="O414" s="58" t="s">
        <v>2816</v>
      </c>
      <c r="P414" s="62" t="s">
        <v>62</v>
      </c>
      <c r="Q414" s="63" t="s">
        <v>4254</v>
      </c>
      <c r="R414" s="63" t="s">
        <v>130</v>
      </c>
    </row>
    <row r="415" spans="2:18" ht="38.25" x14ac:dyDescent="0.2">
      <c r="B415" s="73">
        <v>408</v>
      </c>
      <c r="C415" s="74" t="s">
        <v>26</v>
      </c>
      <c r="D415" s="75" t="s">
        <v>3332</v>
      </c>
      <c r="E415" s="58" t="s">
        <v>3344</v>
      </c>
      <c r="F415" s="61"/>
      <c r="G415" s="58" t="s">
        <v>3803</v>
      </c>
      <c r="H415" s="59" t="s">
        <v>3799</v>
      </c>
      <c r="I415" s="60">
        <v>1214820000</v>
      </c>
      <c r="J415" s="58" t="s">
        <v>845</v>
      </c>
      <c r="K415" s="60"/>
      <c r="L415" s="58"/>
      <c r="M415" s="58" t="s">
        <v>69</v>
      </c>
      <c r="N415" s="58" t="s">
        <v>68</v>
      </c>
      <c r="O415" s="58" t="s">
        <v>2816</v>
      </c>
      <c r="P415" s="62" t="s">
        <v>62</v>
      </c>
      <c r="Q415" s="63" t="s">
        <v>4254</v>
      </c>
      <c r="R415" s="63" t="s">
        <v>130</v>
      </c>
    </row>
    <row r="416" spans="2:18" ht="38.25" x14ac:dyDescent="0.2">
      <c r="B416" s="73">
        <v>409</v>
      </c>
      <c r="C416" s="74" t="s">
        <v>26</v>
      </c>
      <c r="D416" s="75" t="s">
        <v>3332</v>
      </c>
      <c r="E416" s="58" t="s">
        <v>3344</v>
      </c>
      <c r="F416" s="61"/>
      <c r="G416" s="58" t="s">
        <v>3804</v>
      </c>
      <c r="H416" s="59" t="s">
        <v>3799</v>
      </c>
      <c r="I416" s="60">
        <v>971856000</v>
      </c>
      <c r="J416" s="58" t="s">
        <v>845</v>
      </c>
      <c r="K416" s="60"/>
      <c r="L416" s="58"/>
      <c r="M416" s="58" t="s">
        <v>69</v>
      </c>
      <c r="N416" s="58" t="s">
        <v>68</v>
      </c>
      <c r="O416" s="58" t="s">
        <v>2816</v>
      </c>
      <c r="P416" s="62" t="s">
        <v>62</v>
      </c>
      <c r="Q416" s="63" t="s">
        <v>4254</v>
      </c>
      <c r="R416" s="63" t="s">
        <v>130</v>
      </c>
    </row>
    <row r="417" spans="2:18" ht="38.25" x14ac:dyDescent="0.2">
      <c r="B417" s="73">
        <v>410</v>
      </c>
      <c r="C417" s="74" t="s">
        <v>26</v>
      </c>
      <c r="D417" s="75" t="s">
        <v>3332</v>
      </c>
      <c r="E417" s="58" t="s">
        <v>3344</v>
      </c>
      <c r="F417" s="61"/>
      <c r="G417" s="58" t="s">
        <v>3805</v>
      </c>
      <c r="H417" s="59" t="s">
        <v>3799</v>
      </c>
      <c r="I417" s="60">
        <v>971856000</v>
      </c>
      <c r="J417" s="58" t="s">
        <v>845</v>
      </c>
      <c r="K417" s="60"/>
      <c r="L417" s="58"/>
      <c r="M417" s="58" t="s">
        <v>69</v>
      </c>
      <c r="N417" s="58" t="s">
        <v>68</v>
      </c>
      <c r="O417" s="58" t="s">
        <v>2816</v>
      </c>
      <c r="P417" s="62" t="s">
        <v>62</v>
      </c>
      <c r="Q417" s="63" t="s">
        <v>4254</v>
      </c>
      <c r="R417" s="63" t="s">
        <v>130</v>
      </c>
    </row>
    <row r="418" spans="2:18" ht="38.25" x14ac:dyDescent="0.2">
      <c r="B418" s="73">
        <v>411</v>
      </c>
      <c r="C418" s="74" t="s">
        <v>26</v>
      </c>
      <c r="D418" s="75" t="s">
        <v>3332</v>
      </c>
      <c r="E418" s="58" t="s">
        <v>846</v>
      </c>
      <c r="F418" s="61"/>
      <c r="G418" s="58" t="s">
        <v>3806</v>
      </c>
      <c r="H418" s="59" t="s">
        <v>3799</v>
      </c>
      <c r="I418" s="60">
        <v>2824000</v>
      </c>
      <c r="J418" s="58" t="s">
        <v>845</v>
      </c>
      <c r="K418" s="60"/>
      <c r="L418" s="58"/>
      <c r="M418" s="58" t="s">
        <v>69</v>
      </c>
      <c r="N418" s="58" t="s">
        <v>68</v>
      </c>
      <c r="O418" s="58" t="s">
        <v>4203</v>
      </c>
      <c r="P418" s="62" t="s">
        <v>62</v>
      </c>
      <c r="Q418" s="63" t="s">
        <v>4254</v>
      </c>
      <c r="R418" s="63" t="s">
        <v>130</v>
      </c>
    </row>
    <row r="419" spans="2:18" ht="38.25" x14ac:dyDescent="0.2">
      <c r="B419" s="73">
        <v>412</v>
      </c>
      <c r="C419" s="74" t="s">
        <v>26</v>
      </c>
      <c r="D419" s="75" t="s">
        <v>3332</v>
      </c>
      <c r="E419" s="58" t="s">
        <v>864</v>
      </c>
      <c r="F419" s="61"/>
      <c r="G419" s="58" t="s">
        <v>3807</v>
      </c>
      <c r="H419" s="59" t="s">
        <v>3799</v>
      </c>
      <c r="I419" s="60">
        <v>565200000</v>
      </c>
      <c r="J419" s="58" t="s">
        <v>845</v>
      </c>
      <c r="K419" s="60"/>
      <c r="L419" s="58"/>
      <c r="M419" s="58" t="s">
        <v>69</v>
      </c>
      <c r="N419" s="58" t="s">
        <v>68</v>
      </c>
      <c r="O419" s="58" t="s">
        <v>951</v>
      </c>
      <c r="P419" s="62" t="s">
        <v>62</v>
      </c>
      <c r="Q419" s="63" t="s">
        <v>4254</v>
      </c>
      <c r="R419" s="63" t="s">
        <v>130</v>
      </c>
    </row>
    <row r="420" spans="2:18" ht="38.25" x14ac:dyDescent="0.2">
      <c r="B420" s="73">
        <v>413</v>
      </c>
      <c r="C420" s="74" t="s">
        <v>26</v>
      </c>
      <c r="D420" s="75" t="s">
        <v>3332</v>
      </c>
      <c r="E420" s="58" t="s">
        <v>859</v>
      </c>
      <c r="F420" s="61"/>
      <c r="G420" s="58" t="s">
        <v>3808</v>
      </c>
      <c r="H420" s="59" t="s">
        <v>3799</v>
      </c>
      <c r="I420" s="60">
        <v>292920000</v>
      </c>
      <c r="J420" s="58" t="s">
        <v>845</v>
      </c>
      <c r="K420" s="60"/>
      <c r="L420" s="58"/>
      <c r="M420" s="58" t="s">
        <v>69</v>
      </c>
      <c r="N420" s="58" t="s">
        <v>68</v>
      </c>
      <c r="O420" s="58" t="s">
        <v>1166</v>
      </c>
      <c r="P420" s="62" t="s">
        <v>62</v>
      </c>
      <c r="Q420" s="63" t="s">
        <v>4254</v>
      </c>
      <c r="R420" s="63" t="s">
        <v>130</v>
      </c>
    </row>
    <row r="421" spans="2:18" ht="38.25" x14ac:dyDescent="0.2">
      <c r="B421" s="73">
        <v>414</v>
      </c>
      <c r="C421" s="74" t="s">
        <v>26</v>
      </c>
      <c r="D421" s="75" t="s">
        <v>3332</v>
      </c>
      <c r="E421" s="58" t="s">
        <v>853</v>
      </c>
      <c r="F421" s="61"/>
      <c r="G421" s="58" t="s">
        <v>3809</v>
      </c>
      <c r="H421" s="59" t="s">
        <v>3799</v>
      </c>
      <c r="I421" s="60">
        <v>3136283472</v>
      </c>
      <c r="J421" s="58" t="s">
        <v>845</v>
      </c>
      <c r="K421" s="60"/>
      <c r="L421" s="58"/>
      <c r="M421" s="58" t="s">
        <v>69</v>
      </c>
      <c r="N421" s="58" t="s">
        <v>68</v>
      </c>
      <c r="O421" s="58" t="s">
        <v>930</v>
      </c>
      <c r="P421" s="62" t="s">
        <v>62</v>
      </c>
      <c r="Q421" s="63" t="s">
        <v>4254</v>
      </c>
      <c r="R421" s="63" t="s">
        <v>130</v>
      </c>
    </row>
    <row r="422" spans="2:18" ht="38.25" x14ac:dyDescent="0.2">
      <c r="B422" s="73">
        <v>415</v>
      </c>
      <c r="C422" s="74" t="s">
        <v>26</v>
      </c>
      <c r="D422" s="75" t="s">
        <v>3332</v>
      </c>
      <c r="E422" s="58" t="s">
        <v>858</v>
      </c>
      <c r="F422" s="61"/>
      <c r="G422" s="58" t="s">
        <v>3810</v>
      </c>
      <c r="H422" s="59" t="s">
        <v>3799</v>
      </c>
      <c r="I422" s="60">
        <v>37944000000</v>
      </c>
      <c r="J422" s="58" t="s">
        <v>845</v>
      </c>
      <c r="K422" s="60"/>
      <c r="L422" s="58"/>
      <c r="M422" s="58" t="s">
        <v>69</v>
      </c>
      <c r="N422" s="58" t="s">
        <v>68</v>
      </c>
      <c r="O422" s="58" t="s">
        <v>1072</v>
      </c>
      <c r="P422" s="62" t="s">
        <v>62</v>
      </c>
      <c r="Q422" s="63" t="s">
        <v>4254</v>
      </c>
      <c r="R422" s="63" t="s">
        <v>130</v>
      </c>
    </row>
    <row r="423" spans="2:18" ht="38.25" x14ac:dyDescent="0.2">
      <c r="B423" s="73">
        <v>416</v>
      </c>
      <c r="C423" s="74" t="s">
        <v>26</v>
      </c>
      <c r="D423" s="75" t="s">
        <v>3332</v>
      </c>
      <c r="E423" s="58" t="s">
        <v>894</v>
      </c>
      <c r="F423" s="61"/>
      <c r="G423" s="58" t="s">
        <v>3811</v>
      </c>
      <c r="H423" s="59" t="s">
        <v>3799</v>
      </c>
      <c r="I423" s="60">
        <v>26040000000</v>
      </c>
      <c r="J423" s="58" t="s">
        <v>845</v>
      </c>
      <c r="K423" s="60"/>
      <c r="L423" s="58"/>
      <c r="M423" s="58" t="s">
        <v>69</v>
      </c>
      <c r="N423" s="58" t="s">
        <v>68</v>
      </c>
      <c r="O423" s="58" t="s">
        <v>1072</v>
      </c>
      <c r="P423" s="62" t="s">
        <v>62</v>
      </c>
      <c r="Q423" s="63" t="s">
        <v>4254</v>
      </c>
      <c r="R423" s="63" t="s">
        <v>130</v>
      </c>
    </row>
    <row r="424" spans="2:18" ht="38.25" x14ac:dyDescent="0.2">
      <c r="B424" s="73">
        <v>417</v>
      </c>
      <c r="C424" s="74" t="s">
        <v>26</v>
      </c>
      <c r="D424" s="75" t="s">
        <v>3332</v>
      </c>
      <c r="E424" s="58" t="s">
        <v>63</v>
      </c>
      <c r="F424" s="61"/>
      <c r="G424" s="58" t="s">
        <v>3812</v>
      </c>
      <c r="H424" s="59" t="s">
        <v>3813</v>
      </c>
      <c r="I424" s="60">
        <v>1814400000</v>
      </c>
      <c r="J424" s="58" t="s">
        <v>845</v>
      </c>
      <c r="K424" s="60"/>
      <c r="L424" s="58"/>
      <c r="M424" s="58" t="s">
        <v>69</v>
      </c>
      <c r="N424" s="58" t="s">
        <v>68</v>
      </c>
      <c r="O424" s="58" t="s">
        <v>994</v>
      </c>
      <c r="P424" s="62" t="s">
        <v>62</v>
      </c>
      <c r="Q424" s="63" t="s">
        <v>4254</v>
      </c>
      <c r="R424" s="63" t="s">
        <v>130</v>
      </c>
    </row>
    <row r="425" spans="2:18" ht="38.25" x14ac:dyDescent="0.2">
      <c r="B425" s="73">
        <v>418</v>
      </c>
      <c r="C425" s="74" t="s">
        <v>26</v>
      </c>
      <c r="D425" s="75" t="s">
        <v>3332</v>
      </c>
      <c r="E425" s="58" t="s">
        <v>851</v>
      </c>
      <c r="F425" s="61"/>
      <c r="G425" s="58" t="s">
        <v>3814</v>
      </c>
      <c r="H425" s="59" t="s">
        <v>3813</v>
      </c>
      <c r="I425" s="60">
        <v>927500000</v>
      </c>
      <c r="J425" s="58" t="s">
        <v>845</v>
      </c>
      <c r="K425" s="60"/>
      <c r="L425" s="58"/>
      <c r="M425" s="58" t="s">
        <v>69</v>
      </c>
      <c r="N425" s="58" t="s">
        <v>68</v>
      </c>
      <c r="O425" s="58" t="s">
        <v>1167</v>
      </c>
      <c r="P425" s="62" t="s">
        <v>62</v>
      </c>
      <c r="Q425" s="63" t="s">
        <v>4254</v>
      </c>
      <c r="R425" s="63" t="s">
        <v>130</v>
      </c>
    </row>
    <row r="426" spans="2:18" ht="38.25" x14ac:dyDescent="0.2">
      <c r="B426" s="73">
        <v>419</v>
      </c>
      <c r="C426" s="74" t="s">
        <v>26</v>
      </c>
      <c r="D426" s="75" t="s">
        <v>3332</v>
      </c>
      <c r="E426" s="58" t="s">
        <v>851</v>
      </c>
      <c r="F426" s="61"/>
      <c r="G426" s="58" t="s">
        <v>3815</v>
      </c>
      <c r="H426" s="59" t="s">
        <v>3813</v>
      </c>
      <c r="I426" s="60">
        <v>203040000</v>
      </c>
      <c r="J426" s="58" t="s">
        <v>845</v>
      </c>
      <c r="K426" s="60"/>
      <c r="L426" s="58"/>
      <c r="M426" s="58" t="s">
        <v>69</v>
      </c>
      <c r="N426" s="58" t="s">
        <v>68</v>
      </c>
      <c r="O426" s="58" t="s">
        <v>4204</v>
      </c>
      <c r="P426" s="62" t="s">
        <v>62</v>
      </c>
      <c r="Q426" s="63" t="s">
        <v>4254</v>
      </c>
      <c r="R426" s="63" t="s">
        <v>130</v>
      </c>
    </row>
    <row r="427" spans="2:18" ht="38.25" x14ac:dyDescent="0.2">
      <c r="B427" s="73">
        <v>420</v>
      </c>
      <c r="C427" s="74" t="s">
        <v>26</v>
      </c>
      <c r="D427" s="75" t="s">
        <v>3332</v>
      </c>
      <c r="E427" s="58" t="s">
        <v>851</v>
      </c>
      <c r="F427" s="61"/>
      <c r="G427" s="58" t="s">
        <v>3816</v>
      </c>
      <c r="H427" s="59" t="s">
        <v>3813</v>
      </c>
      <c r="I427" s="60">
        <v>711720000</v>
      </c>
      <c r="J427" s="58" t="s">
        <v>845</v>
      </c>
      <c r="K427" s="60"/>
      <c r="L427" s="58"/>
      <c r="M427" s="58" t="s">
        <v>69</v>
      </c>
      <c r="N427" s="58" t="s">
        <v>68</v>
      </c>
      <c r="O427" s="58" t="s">
        <v>4205</v>
      </c>
      <c r="P427" s="62" t="s">
        <v>62</v>
      </c>
      <c r="Q427" s="63" t="s">
        <v>4254</v>
      </c>
      <c r="R427" s="63" t="s">
        <v>130</v>
      </c>
    </row>
    <row r="428" spans="2:18" ht="38.25" x14ac:dyDescent="0.2">
      <c r="B428" s="73">
        <v>421</v>
      </c>
      <c r="C428" s="74" t="s">
        <v>26</v>
      </c>
      <c r="D428" s="75" t="s">
        <v>3332</v>
      </c>
      <c r="E428" s="58" t="s">
        <v>851</v>
      </c>
      <c r="F428" s="61"/>
      <c r="G428" s="58" t="s">
        <v>3817</v>
      </c>
      <c r="H428" s="59" t="s">
        <v>3813</v>
      </c>
      <c r="I428" s="60">
        <v>970920000</v>
      </c>
      <c r="J428" s="58" t="s">
        <v>845</v>
      </c>
      <c r="K428" s="58"/>
      <c r="L428" s="58"/>
      <c r="M428" s="58" t="s">
        <v>69</v>
      </c>
      <c r="N428" s="58" t="s">
        <v>68</v>
      </c>
      <c r="O428" s="58" t="s">
        <v>1133</v>
      </c>
      <c r="P428" s="62" t="s">
        <v>62</v>
      </c>
      <c r="Q428" s="63" t="s">
        <v>4254</v>
      </c>
      <c r="R428" s="63" t="s">
        <v>130</v>
      </c>
    </row>
    <row r="429" spans="2:18" ht="38.25" x14ac:dyDescent="0.2">
      <c r="B429" s="73">
        <v>422</v>
      </c>
      <c r="C429" s="74" t="s">
        <v>26</v>
      </c>
      <c r="D429" s="75" t="s">
        <v>3332</v>
      </c>
      <c r="E429" s="58" t="s">
        <v>851</v>
      </c>
      <c r="F429" s="61"/>
      <c r="G429" s="58" t="s">
        <v>3818</v>
      </c>
      <c r="H429" s="59" t="s">
        <v>3813</v>
      </c>
      <c r="I429" s="60">
        <v>50760000</v>
      </c>
      <c r="J429" s="58" t="s">
        <v>845</v>
      </c>
      <c r="K429" s="58"/>
      <c r="L429" s="58"/>
      <c r="M429" s="58" t="s">
        <v>69</v>
      </c>
      <c r="N429" s="58" t="s">
        <v>68</v>
      </c>
      <c r="O429" s="58" t="s">
        <v>4206</v>
      </c>
      <c r="P429" s="62" t="s">
        <v>62</v>
      </c>
      <c r="Q429" s="63" t="s">
        <v>4254</v>
      </c>
      <c r="R429" s="63" t="s">
        <v>130</v>
      </c>
    </row>
    <row r="430" spans="2:18" ht="38.25" x14ac:dyDescent="0.2">
      <c r="B430" s="73">
        <v>423</v>
      </c>
      <c r="C430" s="74" t="s">
        <v>26</v>
      </c>
      <c r="D430" s="75" t="s">
        <v>3332</v>
      </c>
      <c r="E430" s="58" t="s">
        <v>851</v>
      </c>
      <c r="F430" s="61"/>
      <c r="G430" s="58" t="s">
        <v>3819</v>
      </c>
      <c r="H430" s="59" t="s">
        <v>3813</v>
      </c>
      <c r="I430" s="60">
        <v>421200000</v>
      </c>
      <c r="J430" s="58" t="s">
        <v>845</v>
      </c>
      <c r="K430" s="60"/>
      <c r="L430" s="58"/>
      <c r="M430" s="58" t="s">
        <v>69</v>
      </c>
      <c r="N430" s="58" t="s">
        <v>68</v>
      </c>
      <c r="O430" s="58" t="s">
        <v>4207</v>
      </c>
      <c r="P430" s="62" t="s">
        <v>62</v>
      </c>
      <c r="Q430" s="63" t="s">
        <v>4254</v>
      </c>
      <c r="R430" s="63" t="s">
        <v>130</v>
      </c>
    </row>
    <row r="431" spans="2:18" ht="38.25" x14ac:dyDescent="0.2">
      <c r="B431" s="73">
        <v>424</v>
      </c>
      <c r="C431" s="74" t="s">
        <v>26</v>
      </c>
      <c r="D431" s="75" t="s">
        <v>3332</v>
      </c>
      <c r="E431" s="58" t="s">
        <v>851</v>
      </c>
      <c r="F431" s="61"/>
      <c r="G431" s="58" t="s">
        <v>3820</v>
      </c>
      <c r="H431" s="59" t="s">
        <v>3813</v>
      </c>
      <c r="I431" s="60">
        <v>42120000</v>
      </c>
      <c r="J431" s="58" t="s">
        <v>845</v>
      </c>
      <c r="K431" s="60"/>
      <c r="L431" s="58"/>
      <c r="M431" s="58" t="s">
        <v>69</v>
      </c>
      <c r="N431" s="58" t="s">
        <v>68</v>
      </c>
      <c r="O431" s="58" t="s">
        <v>4208</v>
      </c>
      <c r="P431" s="62" t="s">
        <v>62</v>
      </c>
      <c r="Q431" s="63" t="s">
        <v>4254</v>
      </c>
      <c r="R431" s="63" t="s">
        <v>130</v>
      </c>
    </row>
    <row r="432" spans="2:18" ht="38.25" x14ac:dyDescent="0.2">
      <c r="B432" s="73">
        <v>425</v>
      </c>
      <c r="C432" s="74" t="s">
        <v>26</v>
      </c>
      <c r="D432" s="75" t="s">
        <v>3332</v>
      </c>
      <c r="E432" s="58" t="s">
        <v>851</v>
      </c>
      <c r="F432" s="61"/>
      <c r="G432" s="58" t="s">
        <v>3821</v>
      </c>
      <c r="H432" s="59" t="s">
        <v>3813</v>
      </c>
      <c r="I432" s="60">
        <v>522720000</v>
      </c>
      <c r="J432" s="58" t="s">
        <v>845</v>
      </c>
      <c r="K432" s="60"/>
      <c r="L432" s="58"/>
      <c r="M432" s="58" t="s">
        <v>69</v>
      </c>
      <c r="N432" s="58" t="s">
        <v>68</v>
      </c>
      <c r="O432" s="58" t="s">
        <v>1003</v>
      </c>
      <c r="P432" s="62" t="s">
        <v>62</v>
      </c>
      <c r="Q432" s="63" t="s">
        <v>4254</v>
      </c>
      <c r="R432" s="63" t="s">
        <v>130</v>
      </c>
    </row>
    <row r="433" spans="2:18" ht="38.25" x14ac:dyDescent="0.2">
      <c r="B433" s="73">
        <v>426</v>
      </c>
      <c r="C433" s="74" t="s">
        <v>26</v>
      </c>
      <c r="D433" s="75" t="s">
        <v>3332</v>
      </c>
      <c r="E433" s="58" t="s">
        <v>851</v>
      </c>
      <c r="F433" s="61"/>
      <c r="G433" s="58" t="s">
        <v>3822</v>
      </c>
      <c r="H433" s="59" t="s">
        <v>3813</v>
      </c>
      <c r="I433" s="60">
        <v>5400000</v>
      </c>
      <c r="J433" s="58" t="s">
        <v>845</v>
      </c>
      <c r="K433" s="60"/>
      <c r="L433" s="58"/>
      <c r="M433" s="58" t="s">
        <v>69</v>
      </c>
      <c r="N433" s="58" t="s">
        <v>68</v>
      </c>
      <c r="O433" s="58" t="s">
        <v>4209</v>
      </c>
      <c r="P433" s="62" t="s">
        <v>62</v>
      </c>
      <c r="Q433" s="63" t="s">
        <v>4254</v>
      </c>
      <c r="R433" s="63" t="s">
        <v>130</v>
      </c>
    </row>
    <row r="434" spans="2:18" ht="38.25" x14ac:dyDescent="0.2">
      <c r="B434" s="73">
        <v>427</v>
      </c>
      <c r="C434" s="74" t="s">
        <v>26</v>
      </c>
      <c r="D434" s="75" t="s">
        <v>3332</v>
      </c>
      <c r="E434" s="58" t="s">
        <v>851</v>
      </c>
      <c r="F434" s="61"/>
      <c r="G434" s="58" t="s">
        <v>3823</v>
      </c>
      <c r="H434" s="59" t="s">
        <v>3813</v>
      </c>
      <c r="I434" s="60">
        <v>973080000</v>
      </c>
      <c r="J434" s="58" t="s">
        <v>845</v>
      </c>
      <c r="K434" s="60"/>
      <c r="L434" s="58"/>
      <c r="M434" s="58" t="s">
        <v>69</v>
      </c>
      <c r="N434" s="58" t="s">
        <v>68</v>
      </c>
      <c r="O434" s="58" t="s">
        <v>4210</v>
      </c>
      <c r="P434" s="62" t="s">
        <v>62</v>
      </c>
      <c r="Q434" s="63" t="s">
        <v>4254</v>
      </c>
      <c r="R434" s="63" t="s">
        <v>130</v>
      </c>
    </row>
    <row r="435" spans="2:18" ht="63.75" x14ac:dyDescent="0.2">
      <c r="B435" s="73">
        <v>428</v>
      </c>
      <c r="C435" s="74" t="s">
        <v>26</v>
      </c>
      <c r="D435" s="75" t="s">
        <v>3332</v>
      </c>
      <c r="E435" s="58" t="s">
        <v>900</v>
      </c>
      <c r="F435" s="61"/>
      <c r="G435" s="58" t="s">
        <v>3824</v>
      </c>
      <c r="H435" s="59" t="s">
        <v>3813</v>
      </c>
      <c r="I435" s="60">
        <v>92400000</v>
      </c>
      <c r="J435" s="58" t="s">
        <v>845</v>
      </c>
      <c r="K435" s="60"/>
      <c r="L435" s="58"/>
      <c r="M435" s="58" t="s">
        <v>69</v>
      </c>
      <c r="N435" s="58" t="s">
        <v>68</v>
      </c>
      <c r="O435" s="58" t="s">
        <v>4211</v>
      </c>
      <c r="P435" s="62" t="s">
        <v>62</v>
      </c>
      <c r="Q435" s="63" t="s">
        <v>4254</v>
      </c>
      <c r="R435" s="63" t="s">
        <v>130</v>
      </c>
    </row>
    <row r="436" spans="2:18" ht="38.25" x14ac:dyDescent="0.2">
      <c r="B436" s="73">
        <v>429</v>
      </c>
      <c r="C436" s="74" t="s">
        <v>26</v>
      </c>
      <c r="D436" s="75" t="s">
        <v>3332</v>
      </c>
      <c r="E436" s="58" t="s">
        <v>855</v>
      </c>
      <c r="F436" s="61"/>
      <c r="G436" s="58" t="s">
        <v>3825</v>
      </c>
      <c r="H436" s="59" t="s">
        <v>3813</v>
      </c>
      <c r="I436" s="60">
        <v>15434250000</v>
      </c>
      <c r="J436" s="58" t="s">
        <v>845</v>
      </c>
      <c r="K436" s="60"/>
      <c r="L436" s="58"/>
      <c r="M436" s="58" t="s">
        <v>69</v>
      </c>
      <c r="N436" s="58" t="s">
        <v>68</v>
      </c>
      <c r="O436" s="58" t="s">
        <v>1072</v>
      </c>
      <c r="P436" s="62" t="s">
        <v>62</v>
      </c>
      <c r="Q436" s="63" t="s">
        <v>4254</v>
      </c>
      <c r="R436" s="63" t="s">
        <v>130</v>
      </c>
    </row>
    <row r="437" spans="2:18" ht="38.25" x14ac:dyDescent="0.2">
      <c r="B437" s="73">
        <v>430</v>
      </c>
      <c r="C437" s="74" t="s">
        <v>26</v>
      </c>
      <c r="D437" s="75" t="s">
        <v>3332</v>
      </c>
      <c r="E437" s="58" t="s">
        <v>887</v>
      </c>
      <c r="F437" s="61"/>
      <c r="G437" s="58" t="s">
        <v>3826</v>
      </c>
      <c r="H437" s="59" t="s">
        <v>3827</v>
      </c>
      <c r="I437" s="60">
        <v>29568000</v>
      </c>
      <c r="J437" s="58" t="s">
        <v>845</v>
      </c>
      <c r="K437" s="60"/>
      <c r="L437" s="58"/>
      <c r="M437" s="58" t="s">
        <v>69</v>
      </c>
      <c r="N437" s="58" t="s">
        <v>68</v>
      </c>
      <c r="O437" s="58" t="s">
        <v>1124</v>
      </c>
      <c r="P437" s="62" t="s">
        <v>62</v>
      </c>
      <c r="Q437" s="63" t="s">
        <v>4254</v>
      </c>
      <c r="R437" s="63" t="s">
        <v>130</v>
      </c>
    </row>
    <row r="438" spans="2:18" ht="38.25" x14ac:dyDescent="0.2">
      <c r="B438" s="73">
        <v>431</v>
      </c>
      <c r="C438" s="74" t="s">
        <v>26</v>
      </c>
      <c r="D438" s="75" t="s">
        <v>3332</v>
      </c>
      <c r="E438" s="58" t="s">
        <v>3344</v>
      </c>
      <c r="F438" s="61"/>
      <c r="G438" s="58" t="s">
        <v>3828</v>
      </c>
      <c r="H438" s="59" t="s">
        <v>3827</v>
      </c>
      <c r="I438" s="60">
        <v>404940000</v>
      </c>
      <c r="J438" s="58" t="s">
        <v>845</v>
      </c>
      <c r="K438" s="60"/>
      <c r="L438" s="58"/>
      <c r="M438" s="58" t="s">
        <v>69</v>
      </c>
      <c r="N438" s="58" t="s">
        <v>68</v>
      </c>
      <c r="O438" s="58" t="s">
        <v>2816</v>
      </c>
      <c r="P438" s="62" t="s">
        <v>62</v>
      </c>
      <c r="Q438" s="63" t="s">
        <v>4254</v>
      </c>
      <c r="R438" s="63" t="s">
        <v>130</v>
      </c>
    </row>
    <row r="439" spans="2:18" ht="38.25" x14ac:dyDescent="0.2">
      <c r="B439" s="73">
        <v>432</v>
      </c>
      <c r="C439" s="74" t="s">
        <v>26</v>
      </c>
      <c r="D439" s="75" t="s">
        <v>3332</v>
      </c>
      <c r="E439" s="58" t="s">
        <v>851</v>
      </c>
      <c r="F439" s="61"/>
      <c r="G439" s="58" t="s">
        <v>3829</v>
      </c>
      <c r="H439" s="59" t="s">
        <v>3827</v>
      </c>
      <c r="I439" s="60">
        <v>109254600</v>
      </c>
      <c r="J439" s="58" t="s">
        <v>845</v>
      </c>
      <c r="K439" s="60"/>
      <c r="L439" s="58"/>
      <c r="M439" s="58" t="s">
        <v>69</v>
      </c>
      <c r="N439" s="58" t="s">
        <v>68</v>
      </c>
      <c r="O439" s="58" t="s">
        <v>4141</v>
      </c>
      <c r="P439" s="62" t="s">
        <v>62</v>
      </c>
      <c r="Q439" s="63" t="s">
        <v>4254</v>
      </c>
      <c r="R439" s="63" t="s">
        <v>130</v>
      </c>
    </row>
    <row r="440" spans="2:18" ht="38.25" x14ac:dyDescent="0.2">
      <c r="B440" s="73">
        <v>433</v>
      </c>
      <c r="C440" s="74" t="s">
        <v>26</v>
      </c>
      <c r="D440" s="75" t="s">
        <v>3332</v>
      </c>
      <c r="E440" s="58" t="s">
        <v>851</v>
      </c>
      <c r="F440" s="61"/>
      <c r="G440" s="58" t="s">
        <v>3830</v>
      </c>
      <c r="H440" s="59" t="s">
        <v>3827</v>
      </c>
      <c r="I440" s="60">
        <v>109254600</v>
      </c>
      <c r="J440" s="58" t="s">
        <v>845</v>
      </c>
      <c r="K440" s="58"/>
      <c r="L440" s="58"/>
      <c r="M440" s="58" t="s">
        <v>69</v>
      </c>
      <c r="N440" s="58" t="s">
        <v>68</v>
      </c>
      <c r="O440" s="58" t="s">
        <v>2084</v>
      </c>
      <c r="P440" s="62" t="s">
        <v>62</v>
      </c>
      <c r="Q440" s="63" t="s">
        <v>4254</v>
      </c>
      <c r="R440" s="63" t="s">
        <v>130</v>
      </c>
    </row>
    <row r="441" spans="2:18" ht="38.25" x14ac:dyDescent="0.2">
      <c r="B441" s="73">
        <v>434</v>
      </c>
      <c r="C441" s="74" t="s">
        <v>26</v>
      </c>
      <c r="D441" s="75" t="s">
        <v>3332</v>
      </c>
      <c r="E441" s="58" t="s">
        <v>851</v>
      </c>
      <c r="F441" s="61"/>
      <c r="G441" s="58" t="s">
        <v>3831</v>
      </c>
      <c r="H441" s="59" t="s">
        <v>3827</v>
      </c>
      <c r="I441" s="60">
        <v>35490000</v>
      </c>
      <c r="J441" s="58" t="s">
        <v>845</v>
      </c>
      <c r="K441" s="58"/>
      <c r="L441" s="58"/>
      <c r="M441" s="58" t="s">
        <v>69</v>
      </c>
      <c r="N441" s="58" t="s">
        <v>68</v>
      </c>
      <c r="O441" s="58" t="s">
        <v>2085</v>
      </c>
      <c r="P441" s="62" t="s">
        <v>62</v>
      </c>
      <c r="Q441" s="63" t="s">
        <v>4254</v>
      </c>
      <c r="R441" s="63" t="s">
        <v>130</v>
      </c>
    </row>
    <row r="442" spans="2:18" ht="38.25" x14ac:dyDescent="0.2">
      <c r="B442" s="73">
        <v>435</v>
      </c>
      <c r="C442" s="74" t="s">
        <v>26</v>
      </c>
      <c r="D442" s="75" t="s">
        <v>3332</v>
      </c>
      <c r="E442" s="58" t="s">
        <v>851</v>
      </c>
      <c r="F442" s="61"/>
      <c r="G442" s="58" t="s">
        <v>3832</v>
      </c>
      <c r="H442" s="59" t="s">
        <v>3827</v>
      </c>
      <c r="I442" s="60">
        <v>27934400</v>
      </c>
      <c r="J442" s="58" t="s">
        <v>845</v>
      </c>
      <c r="K442" s="58"/>
      <c r="L442" s="58"/>
      <c r="M442" s="58" t="s">
        <v>69</v>
      </c>
      <c r="N442" s="58" t="s">
        <v>68</v>
      </c>
      <c r="O442" s="58" t="s">
        <v>4212</v>
      </c>
      <c r="P442" s="62" t="s">
        <v>62</v>
      </c>
      <c r="Q442" s="63" t="s">
        <v>4254</v>
      </c>
      <c r="R442" s="63" t="s">
        <v>130</v>
      </c>
    </row>
    <row r="443" spans="2:18" ht="38.25" x14ac:dyDescent="0.2">
      <c r="B443" s="73">
        <v>436</v>
      </c>
      <c r="C443" s="74" t="s">
        <v>26</v>
      </c>
      <c r="D443" s="75" t="s">
        <v>3332</v>
      </c>
      <c r="E443" s="58" t="s">
        <v>3344</v>
      </c>
      <c r="F443" s="61"/>
      <c r="G443" s="58" t="s">
        <v>3833</v>
      </c>
      <c r="H443" s="59" t="s">
        <v>3827</v>
      </c>
      <c r="I443" s="60">
        <v>2024700000</v>
      </c>
      <c r="J443" s="58" t="s">
        <v>845</v>
      </c>
      <c r="K443" s="60"/>
      <c r="L443" s="58"/>
      <c r="M443" s="58" t="s">
        <v>69</v>
      </c>
      <c r="N443" s="58" t="s">
        <v>68</v>
      </c>
      <c r="O443" s="58" t="s">
        <v>2816</v>
      </c>
      <c r="P443" s="62" t="s">
        <v>62</v>
      </c>
      <c r="Q443" s="63" t="s">
        <v>4254</v>
      </c>
      <c r="R443" s="63" t="s">
        <v>130</v>
      </c>
    </row>
    <row r="444" spans="2:18" ht="38.25" x14ac:dyDescent="0.2">
      <c r="B444" s="73">
        <v>437</v>
      </c>
      <c r="C444" s="74" t="s">
        <v>26</v>
      </c>
      <c r="D444" s="75" t="s">
        <v>3332</v>
      </c>
      <c r="E444" s="58" t="s">
        <v>851</v>
      </c>
      <c r="F444" s="61"/>
      <c r="G444" s="58" t="s">
        <v>3834</v>
      </c>
      <c r="H444" s="59" t="s">
        <v>3827</v>
      </c>
      <c r="I444" s="60">
        <v>1340280000</v>
      </c>
      <c r="J444" s="58" t="s">
        <v>845</v>
      </c>
      <c r="K444" s="60"/>
      <c r="L444" s="58"/>
      <c r="M444" s="58" t="s">
        <v>69</v>
      </c>
      <c r="N444" s="58" t="s">
        <v>68</v>
      </c>
      <c r="O444" s="58" t="s">
        <v>1134</v>
      </c>
      <c r="P444" s="62" t="s">
        <v>62</v>
      </c>
      <c r="Q444" s="63" t="s">
        <v>4254</v>
      </c>
      <c r="R444" s="63" t="s">
        <v>130</v>
      </c>
    </row>
    <row r="445" spans="2:18" ht="38.25" x14ac:dyDescent="0.2">
      <c r="B445" s="73">
        <v>438</v>
      </c>
      <c r="C445" s="74" t="s">
        <v>26</v>
      </c>
      <c r="D445" s="75" t="s">
        <v>3332</v>
      </c>
      <c r="E445" s="58" t="s">
        <v>864</v>
      </c>
      <c r="F445" s="61"/>
      <c r="G445" s="58" t="s">
        <v>3835</v>
      </c>
      <c r="H445" s="59" t="s">
        <v>3827</v>
      </c>
      <c r="I445" s="60">
        <v>613320000</v>
      </c>
      <c r="J445" s="58" t="s">
        <v>845</v>
      </c>
      <c r="K445" s="60"/>
      <c r="L445" s="58"/>
      <c r="M445" s="58" t="s">
        <v>69</v>
      </c>
      <c r="N445" s="58" t="s">
        <v>68</v>
      </c>
      <c r="O445" s="58" t="s">
        <v>951</v>
      </c>
      <c r="P445" s="62" t="s">
        <v>62</v>
      </c>
      <c r="Q445" s="63" t="s">
        <v>4254</v>
      </c>
      <c r="R445" s="63" t="s">
        <v>130</v>
      </c>
    </row>
    <row r="446" spans="2:18" ht="38.25" x14ac:dyDescent="0.2">
      <c r="B446" s="73">
        <v>439</v>
      </c>
      <c r="C446" s="74" t="s">
        <v>26</v>
      </c>
      <c r="D446" s="75" t="s">
        <v>3332</v>
      </c>
      <c r="E446" s="58" t="s">
        <v>846</v>
      </c>
      <c r="F446" s="61"/>
      <c r="G446" s="58" t="s">
        <v>3836</v>
      </c>
      <c r="H446" s="59" t="s">
        <v>3827</v>
      </c>
      <c r="I446" s="60">
        <v>21945000000</v>
      </c>
      <c r="J446" s="58" t="s">
        <v>845</v>
      </c>
      <c r="K446" s="58"/>
      <c r="L446" s="58"/>
      <c r="M446" s="58" t="s">
        <v>69</v>
      </c>
      <c r="N446" s="58" t="s">
        <v>68</v>
      </c>
      <c r="O446" s="58" t="s">
        <v>947</v>
      </c>
      <c r="P446" s="62" t="s">
        <v>62</v>
      </c>
      <c r="Q446" s="63" t="s">
        <v>4254</v>
      </c>
      <c r="R446" s="63" t="s">
        <v>130</v>
      </c>
    </row>
    <row r="447" spans="2:18" ht="38.25" x14ac:dyDescent="0.2">
      <c r="B447" s="73">
        <v>440</v>
      </c>
      <c r="C447" s="74" t="s">
        <v>26</v>
      </c>
      <c r="D447" s="75" t="s">
        <v>3332</v>
      </c>
      <c r="E447" s="58" t="s">
        <v>887</v>
      </c>
      <c r="F447" s="61"/>
      <c r="G447" s="58" t="s">
        <v>3837</v>
      </c>
      <c r="H447" s="59" t="s">
        <v>3827</v>
      </c>
      <c r="I447" s="60">
        <v>98009670</v>
      </c>
      <c r="J447" s="58" t="s">
        <v>845</v>
      </c>
      <c r="K447" s="60"/>
      <c r="L447" s="58"/>
      <c r="M447" s="58" t="s">
        <v>69</v>
      </c>
      <c r="N447" s="58" t="s">
        <v>68</v>
      </c>
      <c r="O447" s="58" t="s">
        <v>4213</v>
      </c>
      <c r="P447" s="62" t="s">
        <v>62</v>
      </c>
      <c r="Q447" s="63" t="s">
        <v>4254</v>
      </c>
      <c r="R447" s="63" t="s">
        <v>130</v>
      </c>
    </row>
    <row r="448" spans="2:18" ht="38.25" x14ac:dyDescent="0.2">
      <c r="B448" s="73">
        <v>441</v>
      </c>
      <c r="C448" s="74" t="s">
        <v>26</v>
      </c>
      <c r="D448" s="75" t="s">
        <v>3332</v>
      </c>
      <c r="E448" s="58" t="s">
        <v>63</v>
      </c>
      <c r="F448" s="61"/>
      <c r="G448" s="58" t="s">
        <v>3838</v>
      </c>
      <c r="H448" s="59" t="s">
        <v>3827</v>
      </c>
      <c r="I448" s="60">
        <v>2100000000</v>
      </c>
      <c r="J448" s="58" t="s">
        <v>845</v>
      </c>
      <c r="K448" s="60"/>
      <c r="L448" s="58"/>
      <c r="M448" s="58" t="s">
        <v>69</v>
      </c>
      <c r="N448" s="58" t="s">
        <v>68</v>
      </c>
      <c r="O448" s="58" t="s">
        <v>930</v>
      </c>
      <c r="P448" s="62" t="s">
        <v>62</v>
      </c>
      <c r="Q448" s="63" t="s">
        <v>4254</v>
      </c>
      <c r="R448" s="63" t="s">
        <v>130</v>
      </c>
    </row>
    <row r="449" spans="2:18" ht="38.25" x14ac:dyDescent="0.2">
      <c r="B449" s="73">
        <v>442</v>
      </c>
      <c r="C449" s="74" t="s">
        <v>26</v>
      </c>
      <c r="D449" s="75" t="s">
        <v>3332</v>
      </c>
      <c r="E449" s="58" t="s">
        <v>1955</v>
      </c>
      <c r="F449" s="61"/>
      <c r="G449" s="58" t="s">
        <v>3839</v>
      </c>
      <c r="H449" s="59" t="s">
        <v>3840</v>
      </c>
      <c r="I449" s="60">
        <v>354000000</v>
      </c>
      <c r="J449" s="58" t="s">
        <v>845</v>
      </c>
      <c r="K449" s="60"/>
      <c r="L449" s="58"/>
      <c r="M449" s="58" t="s">
        <v>69</v>
      </c>
      <c r="N449" s="58" t="s">
        <v>68</v>
      </c>
      <c r="O449" s="58" t="s">
        <v>2085</v>
      </c>
      <c r="P449" s="62" t="s">
        <v>62</v>
      </c>
      <c r="Q449" s="63" t="s">
        <v>4254</v>
      </c>
      <c r="R449" s="63" t="s">
        <v>130</v>
      </c>
    </row>
    <row r="450" spans="2:18" ht="38.25" x14ac:dyDescent="0.2">
      <c r="B450" s="73">
        <v>443</v>
      </c>
      <c r="C450" s="74" t="s">
        <v>26</v>
      </c>
      <c r="D450" s="75" t="s">
        <v>3332</v>
      </c>
      <c r="E450" s="58" t="s">
        <v>1955</v>
      </c>
      <c r="F450" s="61"/>
      <c r="G450" s="58" t="s">
        <v>3841</v>
      </c>
      <c r="H450" s="59" t="s">
        <v>3840</v>
      </c>
      <c r="I450" s="60">
        <v>398000000</v>
      </c>
      <c r="J450" s="58" t="s">
        <v>845</v>
      </c>
      <c r="K450" s="60"/>
      <c r="L450" s="58"/>
      <c r="M450" s="58" t="s">
        <v>69</v>
      </c>
      <c r="N450" s="58" t="s">
        <v>68</v>
      </c>
      <c r="O450" s="58" t="s">
        <v>4094</v>
      </c>
      <c r="P450" s="62" t="s">
        <v>62</v>
      </c>
      <c r="Q450" s="63" t="s">
        <v>4254</v>
      </c>
      <c r="R450" s="63" t="s">
        <v>130</v>
      </c>
    </row>
    <row r="451" spans="2:18" ht="38.25" x14ac:dyDescent="0.2">
      <c r="B451" s="73">
        <v>444</v>
      </c>
      <c r="C451" s="74" t="s">
        <v>26</v>
      </c>
      <c r="D451" s="75" t="s">
        <v>3332</v>
      </c>
      <c r="E451" s="58" t="s">
        <v>851</v>
      </c>
      <c r="F451" s="61"/>
      <c r="G451" s="58" t="s">
        <v>3842</v>
      </c>
      <c r="H451" s="59" t="s">
        <v>3840</v>
      </c>
      <c r="I451" s="60">
        <v>1536840000</v>
      </c>
      <c r="J451" s="58" t="s">
        <v>845</v>
      </c>
      <c r="K451" s="60"/>
      <c r="L451" s="58"/>
      <c r="M451" s="58" t="s">
        <v>69</v>
      </c>
      <c r="N451" s="58" t="s">
        <v>68</v>
      </c>
      <c r="O451" s="58" t="s">
        <v>4214</v>
      </c>
      <c r="P451" s="62" t="s">
        <v>62</v>
      </c>
      <c r="Q451" s="63" t="s">
        <v>4254</v>
      </c>
      <c r="R451" s="63" t="s">
        <v>130</v>
      </c>
    </row>
    <row r="452" spans="2:18" ht="38.25" x14ac:dyDescent="0.2">
      <c r="B452" s="73">
        <v>445</v>
      </c>
      <c r="C452" s="74" t="s">
        <v>26</v>
      </c>
      <c r="D452" s="75" t="s">
        <v>44</v>
      </c>
      <c r="E452" s="58" t="s">
        <v>853</v>
      </c>
      <c r="F452" s="61"/>
      <c r="G452" s="58" t="s">
        <v>3843</v>
      </c>
      <c r="H452" s="59" t="s">
        <v>3840</v>
      </c>
      <c r="I452" s="60">
        <v>165800000</v>
      </c>
      <c r="J452" s="58" t="s">
        <v>845</v>
      </c>
      <c r="K452" s="60"/>
      <c r="L452" s="58"/>
      <c r="M452" s="58" t="s">
        <v>69</v>
      </c>
      <c r="N452" s="58" t="s">
        <v>68</v>
      </c>
      <c r="O452" s="58" t="s">
        <v>4215</v>
      </c>
      <c r="P452" s="62" t="s">
        <v>62</v>
      </c>
      <c r="Q452" s="63" t="s">
        <v>4255</v>
      </c>
      <c r="R452" s="63" t="s">
        <v>131</v>
      </c>
    </row>
    <row r="453" spans="2:18" ht="38.25" x14ac:dyDescent="0.2">
      <c r="B453" s="73">
        <v>446</v>
      </c>
      <c r="C453" s="74" t="s">
        <v>26</v>
      </c>
      <c r="D453" s="75" t="s">
        <v>3332</v>
      </c>
      <c r="E453" s="58" t="s">
        <v>63</v>
      </c>
      <c r="F453" s="61"/>
      <c r="G453" s="58" t="s">
        <v>3844</v>
      </c>
      <c r="H453" s="59" t="s">
        <v>3840</v>
      </c>
      <c r="I453" s="60">
        <v>5250000000</v>
      </c>
      <c r="J453" s="58" t="s">
        <v>845</v>
      </c>
      <c r="K453" s="60"/>
      <c r="L453" s="58"/>
      <c r="M453" s="58" t="s">
        <v>69</v>
      </c>
      <c r="N453" s="58" t="s">
        <v>68</v>
      </c>
      <c r="O453" s="58" t="s">
        <v>930</v>
      </c>
      <c r="P453" s="62" t="s">
        <v>62</v>
      </c>
      <c r="Q453" s="63" t="s">
        <v>4254</v>
      </c>
      <c r="R453" s="63" t="s">
        <v>130</v>
      </c>
    </row>
    <row r="454" spans="2:18" ht="38.25" x14ac:dyDescent="0.2">
      <c r="B454" s="73">
        <v>447</v>
      </c>
      <c r="C454" s="74" t="s">
        <v>26</v>
      </c>
      <c r="D454" s="75" t="s">
        <v>3332</v>
      </c>
      <c r="E454" s="58" t="s">
        <v>898</v>
      </c>
      <c r="F454" s="61"/>
      <c r="G454" s="58" t="s">
        <v>3845</v>
      </c>
      <c r="H454" s="59" t="s">
        <v>3840</v>
      </c>
      <c r="I454" s="60">
        <v>20962040400</v>
      </c>
      <c r="J454" s="58" t="s">
        <v>845</v>
      </c>
      <c r="K454" s="60"/>
      <c r="L454" s="58"/>
      <c r="M454" s="58" t="s">
        <v>69</v>
      </c>
      <c r="N454" s="58" t="s">
        <v>68</v>
      </c>
      <c r="O454" s="58" t="s">
        <v>1072</v>
      </c>
      <c r="P454" s="62" t="s">
        <v>62</v>
      </c>
      <c r="Q454" s="63" t="s">
        <v>4254</v>
      </c>
      <c r="R454" s="63" t="s">
        <v>130</v>
      </c>
    </row>
    <row r="455" spans="2:18" ht="38.25" x14ac:dyDescent="0.2">
      <c r="B455" s="73">
        <v>448</v>
      </c>
      <c r="C455" s="74" t="s">
        <v>26</v>
      </c>
      <c r="D455" s="75" t="s">
        <v>3332</v>
      </c>
      <c r="E455" s="58" t="s">
        <v>63</v>
      </c>
      <c r="F455" s="61"/>
      <c r="G455" s="58" t="s">
        <v>3846</v>
      </c>
      <c r="H455" s="59" t="s">
        <v>3847</v>
      </c>
      <c r="I455" s="60">
        <v>3628800000</v>
      </c>
      <c r="J455" s="58" t="s">
        <v>845</v>
      </c>
      <c r="K455" s="60"/>
      <c r="L455" s="58"/>
      <c r="M455" s="58" t="s">
        <v>69</v>
      </c>
      <c r="N455" s="58" t="s">
        <v>68</v>
      </c>
      <c r="O455" s="58" t="s">
        <v>4216</v>
      </c>
      <c r="P455" s="62" t="s">
        <v>62</v>
      </c>
      <c r="Q455" s="63" t="s">
        <v>4254</v>
      </c>
      <c r="R455" s="63" t="s">
        <v>130</v>
      </c>
    </row>
    <row r="456" spans="2:18" ht="38.25" x14ac:dyDescent="0.2">
      <c r="B456" s="73">
        <v>449</v>
      </c>
      <c r="C456" s="74" t="s">
        <v>26</v>
      </c>
      <c r="D456" s="75" t="s">
        <v>3332</v>
      </c>
      <c r="E456" s="58" t="s">
        <v>3355</v>
      </c>
      <c r="F456" s="61"/>
      <c r="G456" s="58" t="s">
        <v>3848</v>
      </c>
      <c r="H456" s="59" t="s">
        <v>3847</v>
      </c>
      <c r="I456" s="60">
        <v>498780000</v>
      </c>
      <c r="J456" s="58" t="s">
        <v>845</v>
      </c>
      <c r="K456" s="60"/>
      <c r="L456" s="58"/>
      <c r="M456" s="58" t="s">
        <v>69</v>
      </c>
      <c r="N456" s="58" t="s">
        <v>68</v>
      </c>
      <c r="O456" s="58" t="s">
        <v>4217</v>
      </c>
      <c r="P456" s="62" t="s">
        <v>62</v>
      </c>
      <c r="Q456" s="63" t="s">
        <v>4254</v>
      </c>
      <c r="R456" s="63" t="s">
        <v>130</v>
      </c>
    </row>
    <row r="457" spans="2:18" ht="38.25" x14ac:dyDescent="0.2">
      <c r="B457" s="73">
        <v>450</v>
      </c>
      <c r="C457" s="74" t="s">
        <v>26</v>
      </c>
      <c r="D457" s="75" t="s">
        <v>3332</v>
      </c>
      <c r="E457" s="58" t="s">
        <v>869</v>
      </c>
      <c r="F457" s="61"/>
      <c r="G457" s="58" t="s">
        <v>3849</v>
      </c>
      <c r="H457" s="59" t="s">
        <v>3847</v>
      </c>
      <c r="I457" s="60">
        <v>84942300</v>
      </c>
      <c r="J457" s="58" t="s">
        <v>845</v>
      </c>
      <c r="K457" s="60"/>
      <c r="L457" s="58"/>
      <c r="M457" s="58" t="s">
        <v>69</v>
      </c>
      <c r="N457" s="58" t="s">
        <v>68</v>
      </c>
      <c r="O457" s="58" t="s">
        <v>4218</v>
      </c>
      <c r="P457" s="62" t="s">
        <v>62</v>
      </c>
      <c r="Q457" s="63" t="s">
        <v>4254</v>
      </c>
      <c r="R457" s="63" t="s">
        <v>130</v>
      </c>
    </row>
    <row r="458" spans="2:18" ht="38.25" x14ac:dyDescent="0.2">
      <c r="B458" s="73">
        <v>451</v>
      </c>
      <c r="C458" s="74" t="s">
        <v>26</v>
      </c>
      <c r="D458" s="75" t="s">
        <v>3332</v>
      </c>
      <c r="E458" s="58" t="s">
        <v>885</v>
      </c>
      <c r="F458" s="61"/>
      <c r="G458" s="58" t="s">
        <v>3850</v>
      </c>
      <c r="H458" s="59" t="s">
        <v>3847</v>
      </c>
      <c r="I458" s="60">
        <v>110000000</v>
      </c>
      <c r="J458" s="58" t="s">
        <v>845</v>
      </c>
      <c r="K458" s="60"/>
      <c r="L458" s="58"/>
      <c r="M458" s="58" t="s">
        <v>69</v>
      </c>
      <c r="N458" s="58" t="s">
        <v>68</v>
      </c>
      <c r="O458" s="58" t="s">
        <v>1044</v>
      </c>
      <c r="P458" s="62" t="s">
        <v>62</v>
      </c>
      <c r="Q458" s="63" t="s">
        <v>4254</v>
      </c>
      <c r="R458" s="63" t="s">
        <v>130</v>
      </c>
    </row>
    <row r="459" spans="2:18" ht="38.25" x14ac:dyDescent="0.2">
      <c r="B459" s="73">
        <v>452</v>
      </c>
      <c r="C459" s="74" t="s">
        <v>26</v>
      </c>
      <c r="D459" s="75" t="s">
        <v>3332</v>
      </c>
      <c r="E459" s="58" t="s">
        <v>846</v>
      </c>
      <c r="F459" s="61"/>
      <c r="G459" s="58" t="s">
        <v>3851</v>
      </c>
      <c r="H459" s="59" t="s">
        <v>3847</v>
      </c>
      <c r="I459" s="60">
        <v>2983040000</v>
      </c>
      <c r="J459" s="58" t="s">
        <v>845</v>
      </c>
      <c r="K459" s="60"/>
      <c r="L459" s="58"/>
      <c r="M459" s="58" t="s">
        <v>69</v>
      </c>
      <c r="N459" s="58" t="s">
        <v>68</v>
      </c>
      <c r="O459" s="58" t="s">
        <v>1015</v>
      </c>
      <c r="P459" s="62" t="s">
        <v>62</v>
      </c>
      <c r="Q459" s="63" t="s">
        <v>4254</v>
      </c>
      <c r="R459" s="63" t="s">
        <v>130</v>
      </c>
    </row>
    <row r="460" spans="2:18" ht="38.25" x14ac:dyDescent="0.2">
      <c r="B460" s="73">
        <v>453</v>
      </c>
      <c r="C460" s="74" t="s">
        <v>26</v>
      </c>
      <c r="D460" s="75" t="s">
        <v>3332</v>
      </c>
      <c r="E460" s="58" t="s">
        <v>846</v>
      </c>
      <c r="F460" s="61"/>
      <c r="G460" s="58" t="s">
        <v>3851</v>
      </c>
      <c r="H460" s="59" t="s">
        <v>3847</v>
      </c>
      <c r="I460" s="60">
        <v>0</v>
      </c>
      <c r="J460" s="58" t="s">
        <v>845</v>
      </c>
      <c r="K460" s="60"/>
      <c r="L460" s="58"/>
      <c r="M460" s="58" t="s">
        <v>69</v>
      </c>
      <c r="N460" s="58" t="s">
        <v>68</v>
      </c>
      <c r="O460" s="58" t="s">
        <v>1148</v>
      </c>
      <c r="P460" s="62" t="s">
        <v>62</v>
      </c>
      <c r="Q460" s="63" t="s">
        <v>4254</v>
      </c>
      <c r="R460" s="63" t="s">
        <v>130</v>
      </c>
    </row>
    <row r="461" spans="2:18" ht="38.25" x14ac:dyDescent="0.2">
      <c r="B461" s="73">
        <v>454</v>
      </c>
      <c r="C461" s="74" t="s">
        <v>26</v>
      </c>
      <c r="D461" s="75" t="s">
        <v>3332</v>
      </c>
      <c r="E461" s="58" t="s">
        <v>854</v>
      </c>
      <c r="F461" s="61"/>
      <c r="G461" s="58" t="s">
        <v>3852</v>
      </c>
      <c r="H461" s="59" t="s">
        <v>3847</v>
      </c>
      <c r="I461" s="60">
        <v>436650000.04000002</v>
      </c>
      <c r="J461" s="58" t="s">
        <v>845</v>
      </c>
      <c r="K461" s="60"/>
      <c r="L461" s="58"/>
      <c r="M461" s="58" t="s">
        <v>69</v>
      </c>
      <c r="N461" s="58" t="s">
        <v>68</v>
      </c>
      <c r="O461" s="58" t="s">
        <v>1192</v>
      </c>
      <c r="P461" s="62" t="s">
        <v>62</v>
      </c>
      <c r="Q461" s="63" t="s">
        <v>4254</v>
      </c>
      <c r="R461" s="63" t="s">
        <v>130</v>
      </c>
    </row>
    <row r="462" spans="2:18" ht="38.25" x14ac:dyDescent="0.2">
      <c r="B462" s="73">
        <v>455</v>
      </c>
      <c r="C462" s="74" t="s">
        <v>26</v>
      </c>
      <c r="D462" s="75" t="s">
        <v>3332</v>
      </c>
      <c r="E462" s="58" t="s">
        <v>855</v>
      </c>
      <c r="F462" s="61"/>
      <c r="G462" s="58" t="s">
        <v>3853</v>
      </c>
      <c r="H462" s="59" t="s">
        <v>3847</v>
      </c>
      <c r="I462" s="60">
        <v>3086850000</v>
      </c>
      <c r="J462" s="58" t="s">
        <v>845</v>
      </c>
      <c r="K462" s="60"/>
      <c r="L462" s="58"/>
      <c r="M462" s="58" t="s">
        <v>69</v>
      </c>
      <c r="N462" s="58" t="s">
        <v>68</v>
      </c>
      <c r="O462" s="58" t="s">
        <v>1072</v>
      </c>
      <c r="P462" s="62" t="s">
        <v>62</v>
      </c>
      <c r="Q462" s="63" t="s">
        <v>4254</v>
      </c>
      <c r="R462" s="63" t="s">
        <v>130</v>
      </c>
    </row>
    <row r="463" spans="2:18" ht="38.25" x14ac:dyDescent="0.2">
      <c r="B463" s="73">
        <v>456</v>
      </c>
      <c r="C463" s="74" t="s">
        <v>26</v>
      </c>
      <c r="D463" s="75" t="s">
        <v>3332</v>
      </c>
      <c r="E463" s="58" t="s">
        <v>855</v>
      </c>
      <c r="F463" s="61"/>
      <c r="G463" s="58" t="s">
        <v>3854</v>
      </c>
      <c r="H463" s="59" t="s">
        <v>3847</v>
      </c>
      <c r="I463" s="60">
        <v>12347400000</v>
      </c>
      <c r="J463" s="58" t="s">
        <v>845</v>
      </c>
      <c r="K463" s="60"/>
      <c r="L463" s="58"/>
      <c r="M463" s="58" t="s">
        <v>69</v>
      </c>
      <c r="N463" s="58" t="s">
        <v>68</v>
      </c>
      <c r="O463" s="58" t="s">
        <v>1072</v>
      </c>
      <c r="P463" s="62" t="s">
        <v>62</v>
      </c>
      <c r="Q463" s="63" t="s">
        <v>4254</v>
      </c>
      <c r="R463" s="63" t="s">
        <v>130</v>
      </c>
    </row>
    <row r="464" spans="2:18" ht="38.25" x14ac:dyDescent="0.2">
      <c r="B464" s="73">
        <v>457</v>
      </c>
      <c r="C464" s="74" t="s">
        <v>26</v>
      </c>
      <c r="D464" s="75" t="s">
        <v>3332</v>
      </c>
      <c r="E464" s="58" t="s">
        <v>846</v>
      </c>
      <c r="F464" s="61"/>
      <c r="G464" s="58" t="s">
        <v>3855</v>
      </c>
      <c r="H464" s="59" t="s">
        <v>3847</v>
      </c>
      <c r="I464" s="60">
        <v>17607000</v>
      </c>
      <c r="J464" s="58" t="s">
        <v>845</v>
      </c>
      <c r="K464" s="58"/>
      <c r="L464" s="58"/>
      <c r="M464" s="58" t="s">
        <v>69</v>
      </c>
      <c r="N464" s="58" t="s">
        <v>68</v>
      </c>
      <c r="O464" s="58" t="s">
        <v>948</v>
      </c>
      <c r="P464" s="62" t="s">
        <v>62</v>
      </c>
      <c r="Q464" s="63" t="s">
        <v>4254</v>
      </c>
      <c r="R464" s="63" t="s">
        <v>130</v>
      </c>
    </row>
    <row r="465" spans="2:18" ht="38.25" x14ac:dyDescent="0.2">
      <c r="B465" s="73">
        <v>458</v>
      </c>
      <c r="C465" s="74" t="s">
        <v>26</v>
      </c>
      <c r="D465" s="75" t="s">
        <v>3332</v>
      </c>
      <c r="E465" s="58" t="s">
        <v>846</v>
      </c>
      <c r="F465" s="61"/>
      <c r="G465" s="58" t="s">
        <v>3856</v>
      </c>
      <c r="H465" s="59" t="s">
        <v>3847</v>
      </c>
      <c r="I465" s="60">
        <v>34555500</v>
      </c>
      <c r="J465" s="58" t="s">
        <v>845</v>
      </c>
      <c r="K465" s="60"/>
      <c r="L465" s="58"/>
      <c r="M465" s="58" t="s">
        <v>69</v>
      </c>
      <c r="N465" s="58" t="s">
        <v>68</v>
      </c>
      <c r="O465" s="58" t="s">
        <v>945</v>
      </c>
      <c r="P465" s="62" t="s">
        <v>62</v>
      </c>
      <c r="Q465" s="63" t="s">
        <v>4254</v>
      </c>
      <c r="R465" s="63" t="s">
        <v>130</v>
      </c>
    </row>
    <row r="466" spans="2:18" ht="38.25" x14ac:dyDescent="0.2">
      <c r="B466" s="73">
        <v>459</v>
      </c>
      <c r="C466" s="74" t="s">
        <v>26</v>
      </c>
      <c r="D466" s="75" t="s">
        <v>3332</v>
      </c>
      <c r="E466" s="58" t="s">
        <v>863</v>
      </c>
      <c r="F466" s="61"/>
      <c r="G466" s="58" t="s">
        <v>3857</v>
      </c>
      <c r="H466" s="59" t="s">
        <v>3847</v>
      </c>
      <c r="I466" s="60">
        <v>1276026941.71</v>
      </c>
      <c r="J466" s="58" t="s">
        <v>845</v>
      </c>
      <c r="K466" s="60"/>
      <c r="L466" s="58"/>
      <c r="M466" s="58" t="s">
        <v>69</v>
      </c>
      <c r="N466" s="58" t="s">
        <v>68</v>
      </c>
      <c r="O466" s="58" t="s">
        <v>4090</v>
      </c>
      <c r="P466" s="62" t="s">
        <v>62</v>
      </c>
      <c r="Q466" s="63" t="s">
        <v>4254</v>
      </c>
      <c r="R466" s="63" t="s">
        <v>130</v>
      </c>
    </row>
    <row r="467" spans="2:18" ht="38.25" x14ac:dyDescent="0.2">
      <c r="B467" s="73">
        <v>460</v>
      </c>
      <c r="C467" s="74" t="s">
        <v>26</v>
      </c>
      <c r="D467" s="75" t="s">
        <v>44</v>
      </c>
      <c r="E467" s="58" t="s">
        <v>3356</v>
      </c>
      <c r="F467" s="61"/>
      <c r="G467" s="58" t="s">
        <v>3858</v>
      </c>
      <c r="H467" s="59" t="s">
        <v>3859</v>
      </c>
      <c r="I467" s="60">
        <v>120000000</v>
      </c>
      <c r="J467" s="58" t="s">
        <v>845</v>
      </c>
      <c r="K467" s="60"/>
      <c r="L467" s="58"/>
      <c r="M467" s="58" t="s">
        <v>69</v>
      </c>
      <c r="N467" s="58" t="s">
        <v>68</v>
      </c>
      <c r="O467" s="58" t="s">
        <v>4219</v>
      </c>
      <c r="P467" s="62" t="s">
        <v>62</v>
      </c>
      <c r="Q467" s="63" t="s">
        <v>4255</v>
      </c>
      <c r="R467" s="63" t="s">
        <v>131</v>
      </c>
    </row>
    <row r="468" spans="2:18" ht="38.25" x14ac:dyDescent="0.2">
      <c r="B468" s="73">
        <v>461</v>
      </c>
      <c r="C468" s="74" t="s">
        <v>26</v>
      </c>
      <c r="D468" s="75" t="s">
        <v>3332</v>
      </c>
      <c r="E468" s="58" t="s">
        <v>846</v>
      </c>
      <c r="F468" s="61"/>
      <c r="G468" s="58" t="s">
        <v>3860</v>
      </c>
      <c r="H468" s="59" t="s">
        <v>3859</v>
      </c>
      <c r="I468" s="60">
        <v>7050000</v>
      </c>
      <c r="J468" s="58" t="s">
        <v>845</v>
      </c>
      <c r="K468" s="60"/>
      <c r="L468" s="58"/>
      <c r="M468" s="58" t="s">
        <v>69</v>
      </c>
      <c r="N468" s="58" t="s">
        <v>68</v>
      </c>
      <c r="O468" s="58" t="s">
        <v>1004</v>
      </c>
      <c r="P468" s="62" t="s">
        <v>62</v>
      </c>
      <c r="Q468" s="63" t="s">
        <v>4254</v>
      </c>
      <c r="R468" s="63" t="s">
        <v>130</v>
      </c>
    </row>
    <row r="469" spans="2:18" ht="38.25" x14ac:dyDescent="0.2">
      <c r="B469" s="73">
        <v>462</v>
      </c>
      <c r="C469" s="74" t="s">
        <v>26</v>
      </c>
      <c r="D469" s="75" t="s">
        <v>3332</v>
      </c>
      <c r="E469" s="58" t="s">
        <v>869</v>
      </c>
      <c r="F469" s="61"/>
      <c r="G469" s="58" t="s">
        <v>3861</v>
      </c>
      <c r="H469" s="59" t="s">
        <v>3859</v>
      </c>
      <c r="I469" s="60">
        <v>119000000</v>
      </c>
      <c r="J469" s="58" t="s">
        <v>845</v>
      </c>
      <c r="K469" s="60"/>
      <c r="L469" s="58"/>
      <c r="M469" s="58" t="s">
        <v>69</v>
      </c>
      <c r="N469" s="58" t="s">
        <v>68</v>
      </c>
      <c r="O469" s="58" t="s">
        <v>4220</v>
      </c>
      <c r="P469" s="62" t="s">
        <v>62</v>
      </c>
      <c r="Q469" s="63" t="s">
        <v>4254</v>
      </c>
      <c r="R469" s="63" t="s">
        <v>130</v>
      </c>
    </row>
    <row r="470" spans="2:18" ht="38.25" x14ac:dyDescent="0.2">
      <c r="B470" s="73">
        <v>463</v>
      </c>
      <c r="C470" s="74" t="s">
        <v>26</v>
      </c>
      <c r="D470" s="75" t="s">
        <v>3332</v>
      </c>
      <c r="E470" s="58" t="s">
        <v>869</v>
      </c>
      <c r="F470" s="61"/>
      <c r="G470" s="58" t="s">
        <v>3861</v>
      </c>
      <c r="H470" s="59" t="s">
        <v>3859</v>
      </c>
      <c r="I470" s="60">
        <v>119000000</v>
      </c>
      <c r="J470" s="58" t="s">
        <v>845</v>
      </c>
      <c r="K470" s="60"/>
      <c r="L470" s="58"/>
      <c r="M470" s="58" t="s">
        <v>69</v>
      </c>
      <c r="N470" s="58" t="s">
        <v>68</v>
      </c>
      <c r="O470" s="58" t="s">
        <v>1154</v>
      </c>
      <c r="P470" s="62" t="s">
        <v>62</v>
      </c>
      <c r="Q470" s="63" t="s">
        <v>4254</v>
      </c>
      <c r="R470" s="63" t="s">
        <v>130</v>
      </c>
    </row>
    <row r="471" spans="2:18" ht="38.25" x14ac:dyDescent="0.2">
      <c r="B471" s="73">
        <v>464</v>
      </c>
      <c r="C471" s="74" t="s">
        <v>26</v>
      </c>
      <c r="D471" s="75" t="s">
        <v>3332</v>
      </c>
      <c r="E471" s="58" t="s">
        <v>859</v>
      </c>
      <c r="F471" s="61"/>
      <c r="G471" s="58" t="s">
        <v>3862</v>
      </c>
      <c r="H471" s="59" t="s">
        <v>3859</v>
      </c>
      <c r="I471" s="60">
        <v>1743451290</v>
      </c>
      <c r="J471" s="58" t="s">
        <v>845</v>
      </c>
      <c r="K471" s="60"/>
      <c r="L471" s="58"/>
      <c r="M471" s="58" t="s">
        <v>69</v>
      </c>
      <c r="N471" s="58" t="s">
        <v>68</v>
      </c>
      <c r="O471" s="58" t="s">
        <v>937</v>
      </c>
      <c r="P471" s="62" t="s">
        <v>62</v>
      </c>
      <c r="Q471" s="63" t="s">
        <v>4254</v>
      </c>
      <c r="R471" s="63" t="s">
        <v>130</v>
      </c>
    </row>
    <row r="472" spans="2:18" ht="38.25" x14ac:dyDescent="0.2">
      <c r="B472" s="73">
        <v>465</v>
      </c>
      <c r="C472" s="74" t="s">
        <v>26</v>
      </c>
      <c r="D472" s="75" t="s">
        <v>44</v>
      </c>
      <c r="E472" s="58" t="s">
        <v>3352</v>
      </c>
      <c r="F472" s="61"/>
      <c r="G472" s="58" t="s">
        <v>3863</v>
      </c>
      <c r="H472" s="59" t="s">
        <v>3859</v>
      </c>
      <c r="I472" s="60">
        <v>941200000</v>
      </c>
      <c r="J472" s="58" t="s">
        <v>845</v>
      </c>
      <c r="K472" s="60"/>
      <c r="L472" s="58"/>
      <c r="M472" s="58" t="s">
        <v>69</v>
      </c>
      <c r="N472" s="58" t="s">
        <v>68</v>
      </c>
      <c r="O472" s="58" t="s">
        <v>2186</v>
      </c>
      <c r="P472" s="62" t="s">
        <v>62</v>
      </c>
      <c r="Q472" s="63" t="s">
        <v>4255</v>
      </c>
      <c r="R472" s="63" t="s">
        <v>131</v>
      </c>
    </row>
    <row r="473" spans="2:18" ht="38.25" x14ac:dyDescent="0.2">
      <c r="B473" s="73">
        <v>466</v>
      </c>
      <c r="C473" s="74" t="s">
        <v>26</v>
      </c>
      <c r="D473" s="75" t="s">
        <v>3332</v>
      </c>
      <c r="E473" s="58" t="s">
        <v>857</v>
      </c>
      <c r="F473" s="61"/>
      <c r="G473" s="58" t="s">
        <v>3864</v>
      </c>
      <c r="H473" s="59" t="s">
        <v>3859</v>
      </c>
      <c r="I473" s="60">
        <v>338374400</v>
      </c>
      <c r="J473" s="58" t="s">
        <v>845</v>
      </c>
      <c r="K473" s="60"/>
      <c r="L473" s="58"/>
      <c r="M473" s="58" t="s">
        <v>69</v>
      </c>
      <c r="N473" s="58" t="s">
        <v>68</v>
      </c>
      <c r="O473" s="58" t="s">
        <v>936</v>
      </c>
      <c r="P473" s="62" t="s">
        <v>62</v>
      </c>
      <c r="Q473" s="63" t="s">
        <v>4254</v>
      </c>
      <c r="R473" s="63" t="s">
        <v>130</v>
      </c>
    </row>
    <row r="474" spans="2:18" ht="38.25" x14ac:dyDescent="0.2">
      <c r="B474" s="73">
        <v>467</v>
      </c>
      <c r="C474" s="74" t="s">
        <v>26</v>
      </c>
      <c r="D474" s="75" t="s">
        <v>3332</v>
      </c>
      <c r="E474" s="58" t="s">
        <v>894</v>
      </c>
      <c r="F474" s="61"/>
      <c r="G474" s="58" t="s">
        <v>3865</v>
      </c>
      <c r="H474" s="59" t="s">
        <v>3859</v>
      </c>
      <c r="I474" s="60">
        <v>23052000000</v>
      </c>
      <c r="J474" s="58" t="s">
        <v>845</v>
      </c>
      <c r="K474" s="60"/>
      <c r="L474" s="58"/>
      <c r="M474" s="58" t="s">
        <v>69</v>
      </c>
      <c r="N474" s="58" t="s">
        <v>68</v>
      </c>
      <c r="O474" s="58" t="s">
        <v>1072</v>
      </c>
      <c r="P474" s="62" t="s">
        <v>62</v>
      </c>
      <c r="Q474" s="63" t="s">
        <v>4254</v>
      </c>
      <c r="R474" s="63" t="s">
        <v>130</v>
      </c>
    </row>
    <row r="475" spans="2:18" ht="38.25" x14ac:dyDescent="0.2">
      <c r="B475" s="73">
        <v>468</v>
      </c>
      <c r="C475" s="74" t="s">
        <v>26</v>
      </c>
      <c r="D475" s="75" t="s">
        <v>3332</v>
      </c>
      <c r="E475" s="58" t="s">
        <v>894</v>
      </c>
      <c r="F475" s="61"/>
      <c r="G475" s="58" t="s">
        <v>3866</v>
      </c>
      <c r="H475" s="59" t="s">
        <v>3859</v>
      </c>
      <c r="I475" s="60">
        <v>23052000000</v>
      </c>
      <c r="J475" s="58" t="s">
        <v>845</v>
      </c>
      <c r="K475" s="60"/>
      <c r="L475" s="58"/>
      <c r="M475" s="58" t="s">
        <v>69</v>
      </c>
      <c r="N475" s="58" t="s">
        <v>68</v>
      </c>
      <c r="O475" s="58" t="s">
        <v>1072</v>
      </c>
      <c r="P475" s="62" t="s">
        <v>62</v>
      </c>
      <c r="Q475" s="63" t="s">
        <v>4254</v>
      </c>
      <c r="R475" s="63" t="s">
        <v>130</v>
      </c>
    </row>
    <row r="476" spans="2:18" ht="38.25" x14ac:dyDescent="0.2">
      <c r="B476" s="73">
        <v>469</v>
      </c>
      <c r="C476" s="74" t="s">
        <v>26</v>
      </c>
      <c r="D476" s="75" t="s">
        <v>3332</v>
      </c>
      <c r="E476" s="58" t="s">
        <v>864</v>
      </c>
      <c r="F476" s="61"/>
      <c r="G476" s="58" t="s">
        <v>3867</v>
      </c>
      <c r="H476" s="59" t="s">
        <v>3868</v>
      </c>
      <c r="I476" s="60">
        <v>574200000</v>
      </c>
      <c r="J476" s="58" t="s">
        <v>845</v>
      </c>
      <c r="K476" s="60"/>
      <c r="L476" s="58"/>
      <c r="M476" s="58" t="s">
        <v>69</v>
      </c>
      <c r="N476" s="58" t="s">
        <v>68</v>
      </c>
      <c r="O476" s="58" t="s">
        <v>951</v>
      </c>
      <c r="P476" s="62" t="s">
        <v>62</v>
      </c>
      <c r="Q476" s="63" t="s">
        <v>4254</v>
      </c>
      <c r="R476" s="63" t="s">
        <v>130</v>
      </c>
    </row>
    <row r="477" spans="2:18" ht="38.25" x14ac:dyDescent="0.2">
      <c r="B477" s="73">
        <v>470</v>
      </c>
      <c r="C477" s="74" t="s">
        <v>26</v>
      </c>
      <c r="D477" s="75" t="s">
        <v>3332</v>
      </c>
      <c r="E477" s="58" t="s">
        <v>869</v>
      </c>
      <c r="F477" s="61"/>
      <c r="G477" s="58" t="s">
        <v>3869</v>
      </c>
      <c r="H477" s="59" t="s">
        <v>3870</v>
      </c>
      <c r="I477" s="60">
        <v>127852800</v>
      </c>
      <c r="J477" s="58" t="s">
        <v>845</v>
      </c>
      <c r="K477" s="60"/>
      <c r="L477" s="58"/>
      <c r="M477" s="58" t="s">
        <v>69</v>
      </c>
      <c r="N477" s="58" t="s">
        <v>68</v>
      </c>
      <c r="O477" s="58" t="s">
        <v>1154</v>
      </c>
      <c r="P477" s="62" t="s">
        <v>62</v>
      </c>
      <c r="Q477" s="63" t="s">
        <v>4254</v>
      </c>
      <c r="R477" s="63" t="s">
        <v>130</v>
      </c>
    </row>
    <row r="478" spans="2:18" ht="38.25" x14ac:dyDescent="0.2">
      <c r="B478" s="73">
        <v>471</v>
      </c>
      <c r="C478" s="74" t="s">
        <v>26</v>
      </c>
      <c r="D478" s="75" t="s">
        <v>3332</v>
      </c>
      <c r="E478" s="58" t="s">
        <v>846</v>
      </c>
      <c r="F478" s="61"/>
      <c r="G478" s="58" t="s">
        <v>3871</v>
      </c>
      <c r="H478" s="59" t="s">
        <v>3870</v>
      </c>
      <c r="I478" s="60">
        <v>22414000</v>
      </c>
      <c r="J478" s="58" t="s">
        <v>845</v>
      </c>
      <c r="K478" s="60"/>
      <c r="L478" s="58"/>
      <c r="M478" s="58" t="s">
        <v>69</v>
      </c>
      <c r="N478" s="58" t="s">
        <v>68</v>
      </c>
      <c r="O478" s="58" t="s">
        <v>1193</v>
      </c>
      <c r="P478" s="62" t="s">
        <v>62</v>
      </c>
      <c r="Q478" s="63" t="s">
        <v>4254</v>
      </c>
      <c r="R478" s="63" t="s">
        <v>130</v>
      </c>
    </row>
    <row r="479" spans="2:18" ht="38.25" x14ac:dyDescent="0.2">
      <c r="B479" s="73">
        <v>472</v>
      </c>
      <c r="C479" s="74" t="s">
        <v>26</v>
      </c>
      <c r="D479" s="75" t="s">
        <v>3332</v>
      </c>
      <c r="E479" s="58" t="s">
        <v>846</v>
      </c>
      <c r="F479" s="61"/>
      <c r="G479" s="58" t="s">
        <v>3872</v>
      </c>
      <c r="H479" s="59" t="s">
        <v>3870</v>
      </c>
      <c r="I479" s="60">
        <v>113510000</v>
      </c>
      <c r="J479" s="58" t="s">
        <v>845</v>
      </c>
      <c r="K479" s="60"/>
      <c r="L479" s="58"/>
      <c r="M479" s="58" t="s">
        <v>69</v>
      </c>
      <c r="N479" s="58" t="s">
        <v>68</v>
      </c>
      <c r="O479" s="58" t="s">
        <v>1080</v>
      </c>
      <c r="P479" s="62" t="s">
        <v>62</v>
      </c>
      <c r="Q479" s="63" t="s">
        <v>4254</v>
      </c>
      <c r="R479" s="63" t="s">
        <v>130</v>
      </c>
    </row>
    <row r="480" spans="2:18" ht="38.25" x14ac:dyDescent="0.2">
      <c r="B480" s="73">
        <v>473</v>
      </c>
      <c r="C480" s="74" t="s">
        <v>26</v>
      </c>
      <c r="D480" s="75" t="s">
        <v>3332</v>
      </c>
      <c r="E480" s="58" t="s">
        <v>846</v>
      </c>
      <c r="F480" s="61"/>
      <c r="G480" s="58" t="s">
        <v>3873</v>
      </c>
      <c r="H480" s="59" t="s">
        <v>3870</v>
      </c>
      <c r="I480" s="60">
        <v>2818170376</v>
      </c>
      <c r="J480" s="58" t="s">
        <v>845</v>
      </c>
      <c r="K480" s="60"/>
      <c r="L480" s="58"/>
      <c r="M480" s="58" t="s">
        <v>69</v>
      </c>
      <c r="N480" s="58" t="s">
        <v>68</v>
      </c>
      <c r="O480" s="58" t="s">
        <v>4202</v>
      </c>
      <c r="P480" s="62" t="s">
        <v>62</v>
      </c>
      <c r="Q480" s="63" t="s">
        <v>4254</v>
      </c>
      <c r="R480" s="63" t="s">
        <v>130</v>
      </c>
    </row>
    <row r="481" spans="2:18" ht="38.25" x14ac:dyDescent="0.2">
      <c r="B481" s="73">
        <v>474</v>
      </c>
      <c r="C481" s="74" t="s">
        <v>26</v>
      </c>
      <c r="D481" s="75" t="s">
        <v>3332</v>
      </c>
      <c r="E481" s="58" t="s">
        <v>3357</v>
      </c>
      <c r="F481" s="61"/>
      <c r="G481" s="58" t="s">
        <v>3874</v>
      </c>
      <c r="H481" s="59" t="s">
        <v>3870</v>
      </c>
      <c r="I481" s="60">
        <v>56280000</v>
      </c>
      <c r="J481" s="58" t="s">
        <v>845</v>
      </c>
      <c r="K481" s="60"/>
      <c r="L481" s="58"/>
      <c r="M481" s="58" t="s">
        <v>69</v>
      </c>
      <c r="N481" s="58" t="s">
        <v>68</v>
      </c>
      <c r="O481" s="58" t="s">
        <v>4221</v>
      </c>
      <c r="P481" s="62" t="s">
        <v>62</v>
      </c>
      <c r="Q481" s="63" t="s">
        <v>4254</v>
      </c>
      <c r="R481" s="63" t="s">
        <v>130</v>
      </c>
    </row>
    <row r="482" spans="2:18" ht="38.25" x14ac:dyDescent="0.2">
      <c r="B482" s="73">
        <v>475</v>
      </c>
      <c r="C482" s="74" t="s">
        <v>26</v>
      </c>
      <c r="D482" s="75" t="s">
        <v>3332</v>
      </c>
      <c r="E482" s="58" t="s">
        <v>868</v>
      </c>
      <c r="F482" s="61"/>
      <c r="G482" s="58" t="s">
        <v>3875</v>
      </c>
      <c r="H482" s="59" t="s">
        <v>3870</v>
      </c>
      <c r="I482" s="60">
        <v>810000000</v>
      </c>
      <c r="J482" s="58" t="s">
        <v>845</v>
      </c>
      <c r="K482" s="60"/>
      <c r="L482" s="58"/>
      <c r="M482" s="58" t="s">
        <v>69</v>
      </c>
      <c r="N482" s="58" t="s">
        <v>68</v>
      </c>
      <c r="O482" s="58" t="s">
        <v>964</v>
      </c>
      <c r="P482" s="62" t="s">
        <v>62</v>
      </c>
      <c r="Q482" s="63" t="s">
        <v>4254</v>
      </c>
      <c r="R482" s="63" t="s">
        <v>130</v>
      </c>
    </row>
    <row r="483" spans="2:18" ht="51" x14ac:dyDescent="0.2">
      <c r="B483" s="73">
        <v>476</v>
      </c>
      <c r="C483" s="74" t="s">
        <v>26</v>
      </c>
      <c r="D483" s="75" t="s">
        <v>3332</v>
      </c>
      <c r="E483" s="58" t="s">
        <v>63</v>
      </c>
      <c r="F483" s="61"/>
      <c r="G483" s="58" t="s">
        <v>3876</v>
      </c>
      <c r="H483" s="59" t="s">
        <v>3877</v>
      </c>
      <c r="I483" s="60">
        <v>1747200000</v>
      </c>
      <c r="J483" s="58" t="s">
        <v>845</v>
      </c>
      <c r="K483" s="60"/>
      <c r="L483" s="58"/>
      <c r="M483" s="58" t="s">
        <v>69</v>
      </c>
      <c r="N483" s="58" t="s">
        <v>68</v>
      </c>
      <c r="O483" s="58" t="s">
        <v>4222</v>
      </c>
      <c r="P483" s="62" t="s">
        <v>62</v>
      </c>
      <c r="Q483" s="63" t="s">
        <v>4254</v>
      </c>
      <c r="R483" s="63" t="s">
        <v>130</v>
      </c>
    </row>
    <row r="484" spans="2:18" ht="38.25" x14ac:dyDescent="0.2">
      <c r="B484" s="73">
        <v>477</v>
      </c>
      <c r="C484" s="74" t="s">
        <v>26</v>
      </c>
      <c r="D484" s="75" t="s">
        <v>3332</v>
      </c>
      <c r="E484" s="58" t="s">
        <v>865</v>
      </c>
      <c r="F484" s="61"/>
      <c r="G484" s="58" t="s">
        <v>3878</v>
      </c>
      <c r="H484" s="59" t="s">
        <v>3877</v>
      </c>
      <c r="I484" s="60">
        <v>7284000000</v>
      </c>
      <c r="J484" s="58" t="s">
        <v>845</v>
      </c>
      <c r="K484" s="60"/>
      <c r="L484" s="58"/>
      <c r="M484" s="58" t="s">
        <v>69</v>
      </c>
      <c r="N484" s="58" t="s">
        <v>68</v>
      </c>
      <c r="O484" s="58" t="s">
        <v>1070</v>
      </c>
      <c r="P484" s="62" t="s">
        <v>62</v>
      </c>
      <c r="Q484" s="63" t="s">
        <v>4254</v>
      </c>
      <c r="R484" s="63" t="s">
        <v>130</v>
      </c>
    </row>
    <row r="485" spans="2:18" ht="38.25" x14ac:dyDescent="0.2">
      <c r="B485" s="73">
        <v>478</v>
      </c>
      <c r="C485" s="74" t="s">
        <v>26</v>
      </c>
      <c r="D485" s="75" t="s">
        <v>3332</v>
      </c>
      <c r="E485" s="58" t="s">
        <v>869</v>
      </c>
      <c r="F485" s="61"/>
      <c r="G485" s="58" t="s">
        <v>3879</v>
      </c>
      <c r="H485" s="59" t="s">
        <v>3877</v>
      </c>
      <c r="I485" s="60">
        <v>439444560</v>
      </c>
      <c r="J485" s="58" t="s">
        <v>845</v>
      </c>
      <c r="K485" s="60"/>
      <c r="L485" s="58"/>
      <c r="M485" s="58" t="s">
        <v>69</v>
      </c>
      <c r="N485" s="58" t="s">
        <v>68</v>
      </c>
      <c r="O485" s="58" t="s">
        <v>1154</v>
      </c>
      <c r="P485" s="62" t="s">
        <v>62</v>
      </c>
      <c r="Q485" s="63" t="s">
        <v>4254</v>
      </c>
      <c r="R485" s="63" t="s">
        <v>130</v>
      </c>
    </row>
    <row r="486" spans="2:18" ht="38.25" x14ac:dyDescent="0.2">
      <c r="B486" s="73">
        <v>479</v>
      </c>
      <c r="C486" s="74" t="s">
        <v>26</v>
      </c>
      <c r="D486" s="75" t="s">
        <v>3332</v>
      </c>
      <c r="E486" s="58" t="s">
        <v>846</v>
      </c>
      <c r="F486" s="61"/>
      <c r="G486" s="58" t="s">
        <v>3880</v>
      </c>
      <c r="H486" s="59" t="s">
        <v>3877</v>
      </c>
      <c r="I486" s="60">
        <v>5711776000</v>
      </c>
      <c r="J486" s="58" t="s">
        <v>845</v>
      </c>
      <c r="K486" s="60"/>
      <c r="L486" s="58"/>
      <c r="M486" s="58" t="s">
        <v>69</v>
      </c>
      <c r="N486" s="58" t="s">
        <v>68</v>
      </c>
      <c r="O486" s="58" t="s">
        <v>979</v>
      </c>
      <c r="P486" s="62" t="s">
        <v>62</v>
      </c>
      <c r="Q486" s="63" t="s">
        <v>4254</v>
      </c>
      <c r="R486" s="63" t="s">
        <v>130</v>
      </c>
    </row>
    <row r="487" spans="2:18" ht="38.25" x14ac:dyDescent="0.2">
      <c r="B487" s="73">
        <v>480</v>
      </c>
      <c r="C487" s="74" t="s">
        <v>26</v>
      </c>
      <c r="D487" s="75" t="s">
        <v>3332</v>
      </c>
      <c r="E487" s="58" t="s">
        <v>852</v>
      </c>
      <c r="F487" s="61"/>
      <c r="G487" s="58" t="s">
        <v>3881</v>
      </c>
      <c r="H487" s="59" t="s">
        <v>3877</v>
      </c>
      <c r="I487" s="60">
        <v>457621920</v>
      </c>
      <c r="J487" s="58" t="s">
        <v>845</v>
      </c>
      <c r="K487" s="60"/>
      <c r="L487" s="58"/>
      <c r="M487" s="58" t="s">
        <v>69</v>
      </c>
      <c r="N487" s="58" t="s">
        <v>68</v>
      </c>
      <c r="O487" s="58" t="s">
        <v>1013</v>
      </c>
      <c r="P487" s="62" t="s">
        <v>62</v>
      </c>
      <c r="Q487" s="63" t="s">
        <v>4254</v>
      </c>
      <c r="R487" s="63" t="s">
        <v>130</v>
      </c>
    </row>
    <row r="488" spans="2:18" ht="38.25" x14ac:dyDescent="0.2">
      <c r="B488" s="73">
        <v>481</v>
      </c>
      <c r="C488" s="74" t="s">
        <v>26</v>
      </c>
      <c r="D488" s="75" t="s">
        <v>3332</v>
      </c>
      <c r="E488" s="58" t="s">
        <v>852</v>
      </c>
      <c r="F488" s="61"/>
      <c r="G488" s="58" t="s">
        <v>3882</v>
      </c>
      <c r="H488" s="59" t="s">
        <v>3877</v>
      </c>
      <c r="I488" s="60">
        <v>480670848</v>
      </c>
      <c r="J488" s="58" t="s">
        <v>845</v>
      </c>
      <c r="K488" s="58"/>
      <c r="L488" s="58"/>
      <c r="M488" s="58" t="s">
        <v>69</v>
      </c>
      <c r="N488" s="58" t="s">
        <v>68</v>
      </c>
      <c r="O488" s="58" t="s">
        <v>4223</v>
      </c>
      <c r="P488" s="62" t="s">
        <v>62</v>
      </c>
      <c r="Q488" s="63" t="s">
        <v>4254</v>
      </c>
      <c r="R488" s="63" t="s">
        <v>130</v>
      </c>
    </row>
    <row r="489" spans="2:18" ht="38.25" x14ac:dyDescent="0.2">
      <c r="B489" s="73">
        <v>482</v>
      </c>
      <c r="C489" s="74" t="s">
        <v>26</v>
      </c>
      <c r="D489" s="75" t="s">
        <v>3332</v>
      </c>
      <c r="E489" s="58" t="s">
        <v>852</v>
      </c>
      <c r="F489" s="61"/>
      <c r="G489" s="58" t="s">
        <v>3883</v>
      </c>
      <c r="H489" s="59" t="s">
        <v>3877</v>
      </c>
      <c r="I489" s="60">
        <v>583885568</v>
      </c>
      <c r="J489" s="58" t="s">
        <v>845</v>
      </c>
      <c r="K489" s="60"/>
      <c r="L489" s="58"/>
      <c r="M489" s="58" t="s">
        <v>69</v>
      </c>
      <c r="N489" s="58" t="s">
        <v>68</v>
      </c>
      <c r="O489" s="58" t="s">
        <v>1148</v>
      </c>
      <c r="P489" s="62" t="s">
        <v>62</v>
      </c>
      <c r="Q489" s="63" t="s">
        <v>4254</v>
      </c>
      <c r="R489" s="63" t="s">
        <v>130</v>
      </c>
    </row>
    <row r="490" spans="2:18" ht="38.25" x14ac:dyDescent="0.2">
      <c r="B490" s="73">
        <v>483</v>
      </c>
      <c r="C490" s="74" t="s">
        <v>26</v>
      </c>
      <c r="D490" s="75" t="s">
        <v>3332</v>
      </c>
      <c r="E490" s="58" t="s">
        <v>852</v>
      </c>
      <c r="F490" s="61"/>
      <c r="G490" s="58" t="s">
        <v>3884</v>
      </c>
      <c r="H490" s="59" t="s">
        <v>3877</v>
      </c>
      <c r="I490" s="60">
        <v>77271936</v>
      </c>
      <c r="J490" s="58" t="s">
        <v>845</v>
      </c>
      <c r="K490" s="60"/>
      <c r="L490" s="58"/>
      <c r="M490" s="58" t="s">
        <v>69</v>
      </c>
      <c r="N490" s="58" t="s">
        <v>68</v>
      </c>
      <c r="O490" s="58" t="s">
        <v>4224</v>
      </c>
      <c r="P490" s="62" t="s">
        <v>62</v>
      </c>
      <c r="Q490" s="63" t="s">
        <v>4254</v>
      </c>
      <c r="R490" s="63" t="s">
        <v>130</v>
      </c>
    </row>
    <row r="491" spans="2:18" ht="38.25" x14ac:dyDescent="0.2">
      <c r="B491" s="73">
        <v>484</v>
      </c>
      <c r="C491" s="74" t="s">
        <v>26</v>
      </c>
      <c r="D491" s="75" t="s">
        <v>3332</v>
      </c>
      <c r="E491" s="58" t="s">
        <v>852</v>
      </c>
      <c r="F491" s="61"/>
      <c r="G491" s="58" t="s">
        <v>3885</v>
      </c>
      <c r="H491" s="59" t="s">
        <v>3877</v>
      </c>
      <c r="I491" s="60">
        <v>369533696</v>
      </c>
      <c r="J491" s="58" t="s">
        <v>845</v>
      </c>
      <c r="K491" s="60"/>
      <c r="L491" s="58"/>
      <c r="M491" s="58" t="s">
        <v>69</v>
      </c>
      <c r="N491" s="58" t="s">
        <v>68</v>
      </c>
      <c r="O491" s="58" t="s">
        <v>4225</v>
      </c>
      <c r="P491" s="62" t="s">
        <v>62</v>
      </c>
      <c r="Q491" s="63" t="s">
        <v>4254</v>
      </c>
      <c r="R491" s="63" t="s">
        <v>130</v>
      </c>
    </row>
    <row r="492" spans="2:18" ht="38.25" x14ac:dyDescent="0.2">
      <c r="B492" s="73">
        <v>485</v>
      </c>
      <c r="C492" s="74" t="s">
        <v>26</v>
      </c>
      <c r="D492" s="75" t="s">
        <v>3332</v>
      </c>
      <c r="E492" s="58" t="s">
        <v>852</v>
      </c>
      <c r="F492" s="61"/>
      <c r="G492" s="58" t="s">
        <v>3886</v>
      </c>
      <c r="H492" s="59" t="s">
        <v>3877</v>
      </c>
      <c r="I492" s="60">
        <v>1269396800</v>
      </c>
      <c r="J492" s="58" t="s">
        <v>845</v>
      </c>
      <c r="K492" s="60"/>
      <c r="L492" s="58"/>
      <c r="M492" s="58" t="s">
        <v>69</v>
      </c>
      <c r="N492" s="58" t="s">
        <v>68</v>
      </c>
      <c r="O492" s="58" t="s">
        <v>4226</v>
      </c>
      <c r="P492" s="62" t="s">
        <v>62</v>
      </c>
      <c r="Q492" s="63" t="s">
        <v>4254</v>
      </c>
      <c r="R492" s="63" t="s">
        <v>130</v>
      </c>
    </row>
    <row r="493" spans="2:18" ht="38.25" x14ac:dyDescent="0.2">
      <c r="B493" s="73">
        <v>486</v>
      </c>
      <c r="C493" s="74" t="s">
        <v>26</v>
      </c>
      <c r="D493" s="75" t="s">
        <v>3332</v>
      </c>
      <c r="E493" s="58" t="s">
        <v>852</v>
      </c>
      <c r="F493" s="61"/>
      <c r="G493" s="58" t="s">
        <v>3887</v>
      </c>
      <c r="H493" s="59" t="s">
        <v>3877</v>
      </c>
      <c r="I493" s="60">
        <v>23385600</v>
      </c>
      <c r="J493" s="58" t="s">
        <v>845</v>
      </c>
      <c r="K493" s="60"/>
      <c r="L493" s="58"/>
      <c r="M493" s="58" t="s">
        <v>69</v>
      </c>
      <c r="N493" s="58" t="s">
        <v>68</v>
      </c>
      <c r="O493" s="58" t="s">
        <v>4224</v>
      </c>
      <c r="P493" s="62" t="s">
        <v>62</v>
      </c>
      <c r="Q493" s="63" t="s">
        <v>4254</v>
      </c>
      <c r="R493" s="63" t="s">
        <v>130</v>
      </c>
    </row>
    <row r="494" spans="2:18" ht="38.25" x14ac:dyDescent="0.2">
      <c r="B494" s="73">
        <v>487</v>
      </c>
      <c r="C494" s="74" t="s">
        <v>26</v>
      </c>
      <c r="D494" s="75" t="s">
        <v>3332</v>
      </c>
      <c r="E494" s="58" t="s">
        <v>3354</v>
      </c>
      <c r="F494" s="61"/>
      <c r="G494" s="58" t="s">
        <v>3888</v>
      </c>
      <c r="H494" s="59" t="s">
        <v>3877</v>
      </c>
      <c r="I494" s="60">
        <v>49674640</v>
      </c>
      <c r="J494" s="58" t="s">
        <v>845</v>
      </c>
      <c r="K494" s="60"/>
      <c r="L494" s="58"/>
      <c r="M494" s="58" t="s">
        <v>69</v>
      </c>
      <c r="N494" s="58" t="s">
        <v>68</v>
      </c>
      <c r="O494" s="58" t="s">
        <v>1211</v>
      </c>
      <c r="P494" s="62" t="s">
        <v>62</v>
      </c>
      <c r="Q494" s="63" t="s">
        <v>4254</v>
      </c>
      <c r="R494" s="63" t="s">
        <v>130</v>
      </c>
    </row>
    <row r="495" spans="2:18" ht="38.25" x14ac:dyDescent="0.2">
      <c r="B495" s="73">
        <v>488</v>
      </c>
      <c r="C495" s="74" t="s">
        <v>26</v>
      </c>
      <c r="D495" s="75" t="s">
        <v>3332</v>
      </c>
      <c r="E495" s="58" t="s">
        <v>846</v>
      </c>
      <c r="F495" s="61"/>
      <c r="G495" s="58" t="s">
        <v>3889</v>
      </c>
      <c r="H495" s="59" t="s">
        <v>3877</v>
      </c>
      <c r="I495" s="60">
        <v>8421840000</v>
      </c>
      <c r="J495" s="58" t="s">
        <v>845</v>
      </c>
      <c r="K495" s="60"/>
      <c r="L495" s="58"/>
      <c r="M495" s="58" t="s">
        <v>69</v>
      </c>
      <c r="N495" s="58" t="s">
        <v>68</v>
      </c>
      <c r="O495" s="58" t="s">
        <v>4202</v>
      </c>
      <c r="P495" s="62" t="s">
        <v>62</v>
      </c>
      <c r="Q495" s="63" t="s">
        <v>4254</v>
      </c>
      <c r="R495" s="63" t="s">
        <v>130</v>
      </c>
    </row>
    <row r="496" spans="2:18" ht="38.25" x14ac:dyDescent="0.2">
      <c r="B496" s="73">
        <v>489</v>
      </c>
      <c r="C496" s="74" t="s">
        <v>26</v>
      </c>
      <c r="D496" s="75" t="s">
        <v>3332</v>
      </c>
      <c r="E496" s="58" t="s">
        <v>3354</v>
      </c>
      <c r="F496" s="61"/>
      <c r="G496" s="58" t="s">
        <v>3890</v>
      </c>
      <c r="H496" s="59" t="s">
        <v>3877</v>
      </c>
      <c r="I496" s="60">
        <v>248373200</v>
      </c>
      <c r="J496" s="58" t="s">
        <v>845</v>
      </c>
      <c r="K496" s="60"/>
      <c r="L496" s="58"/>
      <c r="M496" s="58" t="s">
        <v>69</v>
      </c>
      <c r="N496" s="58" t="s">
        <v>68</v>
      </c>
      <c r="O496" s="58" t="s">
        <v>1211</v>
      </c>
      <c r="P496" s="62" t="s">
        <v>62</v>
      </c>
      <c r="Q496" s="63" t="s">
        <v>4254</v>
      </c>
      <c r="R496" s="63" t="s">
        <v>130</v>
      </c>
    </row>
    <row r="497" spans="2:18" ht="38.25" x14ac:dyDescent="0.2">
      <c r="B497" s="73">
        <v>490</v>
      </c>
      <c r="C497" s="74" t="s">
        <v>26</v>
      </c>
      <c r="D497" s="75" t="s">
        <v>3332</v>
      </c>
      <c r="E497" s="58" t="s">
        <v>846</v>
      </c>
      <c r="F497" s="61"/>
      <c r="G497" s="58" t="s">
        <v>3891</v>
      </c>
      <c r="H497" s="59" t="s">
        <v>3877</v>
      </c>
      <c r="I497" s="60">
        <v>21945000000</v>
      </c>
      <c r="J497" s="58" t="s">
        <v>845</v>
      </c>
      <c r="K497" s="60"/>
      <c r="L497" s="58"/>
      <c r="M497" s="58" t="s">
        <v>69</v>
      </c>
      <c r="N497" s="58" t="s">
        <v>68</v>
      </c>
      <c r="O497" s="58" t="s">
        <v>947</v>
      </c>
      <c r="P497" s="62" t="s">
        <v>62</v>
      </c>
      <c r="Q497" s="63" t="s">
        <v>4254</v>
      </c>
      <c r="R497" s="63" t="s">
        <v>130</v>
      </c>
    </row>
    <row r="498" spans="2:18" ht="38.25" x14ac:dyDescent="0.2">
      <c r="B498" s="73">
        <v>491</v>
      </c>
      <c r="C498" s="74" t="s">
        <v>26</v>
      </c>
      <c r="D498" s="75" t="s">
        <v>3332</v>
      </c>
      <c r="E498" s="58" t="s">
        <v>3358</v>
      </c>
      <c r="F498" s="61"/>
      <c r="G498" s="58" t="s">
        <v>3892</v>
      </c>
      <c r="H498" s="59" t="s">
        <v>3877</v>
      </c>
      <c r="I498" s="60">
        <v>2843800000</v>
      </c>
      <c r="J498" s="58" t="s">
        <v>845</v>
      </c>
      <c r="K498" s="60"/>
      <c r="L498" s="58"/>
      <c r="M498" s="58" t="s">
        <v>69</v>
      </c>
      <c r="N498" s="58" t="s">
        <v>68</v>
      </c>
      <c r="O498" s="58" t="s">
        <v>4227</v>
      </c>
      <c r="P498" s="62" t="s">
        <v>62</v>
      </c>
      <c r="Q498" s="63" t="s">
        <v>4254</v>
      </c>
      <c r="R498" s="63" t="s">
        <v>130</v>
      </c>
    </row>
    <row r="499" spans="2:18" ht="38.25" x14ac:dyDescent="0.2">
      <c r="B499" s="73">
        <v>492</v>
      </c>
      <c r="C499" s="74" t="s">
        <v>26</v>
      </c>
      <c r="D499" s="75" t="s">
        <v>3332</v>
      </c>
      <c r="E499" s="58" t="s">
        <v>3358</v>
      </c>
      <c r="F499" s="61"/>
      <c r="G499" s="58" t="s">
        <v>3893</v>
      </c>
      <c r="H499" s="59" t="s">
        <v>3877</v>
      </c>
      <c r="I499" s="60">
        <v>2843826000</v>
      </c>
      <c r="J499" s="58" t="s">
        <v>845</v>
      </c>
      <c r="K499" s="60"/>
      <c r="L499" s="58"/>
      <c r="M499" s="58" t="s">
        <v>69</v>
      </c>
      <c r="N499" s="58" t="s">
        <v>68</v>
      </c>
      <c r="O499" s="58" t="s">
        <v>4227</v>
      </c>
      <c r="P499" s="62" t="s">
        <v>62</v>
      </c>
      <c r="Q499" s="63" t="s">
        <v>4254</v>
      </c>
      <c r="R499" s="63" t="s">
        <v>130</v>
      </c>
    </row>
    <row r="500" spans="2:18" ht="38.25" x14ac:dyDescent="0.2">
      <c r="B500" s="73">
        <v>493</v>
      </c>
      <c r="C500" s="74" t="s">
        <v>26</v>
      </c>
      <c r="D500" s="75" t="s">
        <v>3332</v>
      </c>
      <c r="E500" s="58" t="s">
        <v>3358</v>
      </c>
      <c r="F500" s="61"/>
      <c r="G500" s="58" t="s">
        <v>3894</v>
      </c>
      <c r="H500" s="59" t="s">
        <v>3877</v>
      </c>
      <c r="I500" s="60">
        <v>2843800000</v>
      </c>
      <c r="J500" s="58" t="s">
        <v>845</v>
      </c>
      <c r="K500" s="60"/>
      <c r="L500" s="58"/>
      <c r="M500" s="58" t="s">
        <v>69</v>
      </c>
      <c r="N500" s="58" t="s">
        <v>68</v>
      </c>
      <c r="O500" s="58" t="s">
        <v>4227</v>
      </c>
      <c r="P500" s="62" t="s">
        <v>62</v>
      </c>
      <c r="Q500" s="63" t="s">
        <v>4254</v>
      </c>
      <c r="R500" s="63" t="s">
        <v>130</v>
      </c>
    </row>
    <row r="501" spans="2:18" ht="38.25" x14ac:dyDescent="0.2">
      <c r="B501" s="73">
        <v>494</v>
      </c>
      <c r="C501" s="74" t="s">
        <v>26</v>
      </c>
      <c r="D501" s="75" t="s">
        <v>3332</v>
      </c>
      <c r="E501" s="58" t="s">
        <v>3358</v>
      </c>
      <c r="F501" s="61"/>
      <c r="G501" s="58" t="s">
        <v>3895</v>
      </c>
      <c r="H501" s="59" t="s">
        <v>3877</v>
      </c>
      <c r="I501" s="60">
        <v>2843800000</v>
      </c>
      <c r="J501" s="58" t="s">
        <v>845</v>
      </c>
      <c r="K501" s="60"/>
      <c r="L501" s="58"/>
      <c r="M501" s="58" t="s">
        <v>69</v>
      </c>
      <c r="N501" s="58" t="s">
        <v>68</v>
      </c>
      <c r="O501" s="58" t="s">
        <v>4227</v>
      </c>
      <c r="P501" s="62" t="s">
        <v>62</v>
      </c>
      <c r="Q501" s="63" t="s">
        <v>4254</v>
      </c>
      <c r="R501" s="63" t="s">
        <v>130</v>
      </c>
    </row>
    <row r="502" spans="2:18" ht="38.25" x14ac:dyDescent="0.2">
      <c r="B502" s="73">
        <v>495</v>
      </c>
      <c r="C502" s="74" t="s">
        <v>26</v>
      </c>
      <c r="D502" s="75" t="s">
        <v>3332</v>
      </c>
      <c r="E502" s="58" t="s">
        <v>3358</v>
      </c>
      <c r="F502" s="61"/>
      <c r="G502" s="58" t="s">
        <v>3896</v>
      </c>
      <c r="H502" s="59" t="s">
        <v>3877</v>
      </c>
      <c r="I502" s="60">
        <v>2843800000</v>
      </c>
      <c r="J502" s="58" t="s">
        <v>845</v>
      </c>
      <c r="K502" s="60"/>
      <c r="L502" s="58"/>
      <c r="M502" s="58" t="s">
        <v>69</v>
      </c>
      <c r="N502" s="58" t="s">
        <v>68</v>
      </c>
      <c r="O502" s="58" t="s">
        <v>4227</v>
      </c>
      <c r="P502" s="62" t="s">
        <v>62</v>
      </c>
      <c r="Q502" s="63" t="s">
        <v>4254</v>
      </c>
      <c r="R502" s="63" t="s">
        <v>130</v>
      </c>
    </row>
    <row r="503" spans="2:18" ht="38.25" x14ac:dyDescent="0.2">
      <c r="B503" s="73">
        <v>496</v>
      </c>
      <c r="C503" s="74" t="s">
        <v>26</v>
      </c>
      <c r="D503" s="75" t="s">
        <v>3332</v>
      </c>
      <c r="E503" s="58" t="s">
        <v>3344</v>
      </c>
      <c r="F503" s="61"/>
      <c r="G503" s="58" t="s">
        <v>3897</v>
      </c>
      <c r="H503" s="59" t="s">
        <v>3898</v>
      </c>
      <c r="I503" s="60">
        <v>392000000</v>
      </c>
      <c r="J503" s="58" t="s">
        <v>845</v>
      </c>
      <c r="K503" s="60"/>
      <c r="L503" s="58"/>
      <c r="M503" s="58" t="s">
        <v>69</v>
      </c>
      <c r="N503" s="58" t="s">
        <v>68</v>
      </c>
      <c r="O503" s="58" t="s">
        <v>4213</v>
      </c>
      <c r="P503" s="62" t="s">
        <v>62</v>
      </c>
      <c r="Q503" s="63" t="s">
        <v>4254</v>
      </c>
      <c r="R503" s="63" t="s">
        <v>130</v>
      </c>
    </row>
    <row r="504" spans="2:18" ht="38.25" x14ac:dyDescent="0.2">
      <c r="B504" s="73">
        <v>497</v>
      </c>
      <c r="C504" s="74" t="s">
        <v>26</v>
      </c>
      <c r="D504" s="75" t="s">
        <v>44</v>
      </c>
      <c r="E504" s="58" t="s">
        <v>3359</v>
      </c>
      <c r="F504" s="61"/>
      <c r="G504" s="58" t="s">
        <v>3899</v>
      </c>
      <c r="H504" s="59" t="s">
        <v>3898</v>
      </c>
      <c r="I504" s="60">
        <v>800000000</v>
      </c>
      <c r="J504" s="58" t="s">
        <v>845</v>
      </c>
      <c r="K504" s="58"/>
      <c r="L504" s="58"/>
      <c r="M504" s="58" t="s">
        <v>69</v>
      </c>
      <c r="N504" s="58" t="s">
        <v>68</v>
      </c>
      <c r="O504" s="58" t="s">
        <v>1125</v>
      </c>
      <c r="P504" s="62" t="s">
        <v>62</v>
      </c>
      <c r="Q504" s="63" t="s">
        <v>4255</v>
      </c>
      <c r="R504" s="63" t="s">
        <v>131</v>
      </c>
    </row>
    <row r="505" spans="2:18" ht="38.25" x14ac:dyDescent="0.2">
      <c r="B505" s="73">
        <v>498</v>
      </c>
      <c r="C505" s="74" t="s">
        <v>26</v>
      </c>
      <c r="D505" s="75" t="s">
        <v>3332</v>
      </c>
      <c r="E505" s="58" t="s">
        <v>846</v>
      </c>
      <c r="F505" s="61"/>
      <c r="G505" s="58" t="s">
        <v>3900</v>
      </c>
      <c r="H505" s="59" t="s">
        <v>3898</v>
      </c>
      <c r="I505" s="60">
        <v>6333000</v>
      </c>
      <c r="J505" s="58" t="s">
        <v>845</v>
      </c>
      <c r="K505" s="60"/>
      <c r="L505" s="58"/>
      <c r="M505" s="58" t="s">
        <v>69</v>
      </c>
      <c r="N505" s="58" t="s">
        <v>68</v>
      </c>
      <c r="O505" s="58" t="s">
        <v>925</v>
      </c>
      <c r="P505" s="62" t="s">
        <v>62</v>
      </c>
      <c r="Q505" s="63" t="s">
        <v>4254</v>
      </c>
      <c r="R505" s="63" t="s">
        <v>130</v>
      </c>
    </row>
    <row r="506" spans="2:18" ht="38.25" x14ac:dyDescent="0.2">
      <c r="B506" s="73">
        <v>499</v>
      </c>
      <c r="C506" s="74" t="s">
        <v>26</v>
      </c>
      <c r="D506" s="75" t="s">
        <v>3332</v>
      </c>
      <c r="E506" s="58" t="s">
        <v>864</v>
      </c>
      <c r="F506" s="61"/>
      <c r="G506" s="58" t="s">
        <v>3901</v>
      </c>
      <c r="H506" s="59" t="s">
        <v>3898</v>
      </c>
      <c r="I506" s="60">
        <v>570960000</v>
      </c>
      <c r="J506" s="58" t="s">
        <v>845</v>
      </c>
      <c r="K506" s="60"/>
      <c r="L506" s="58"/>
      <c r="M506" s="58" t="s">
        <v>69</v>
      </c>
      <c r="N506" s="58" t="s">
        <v>68</v>
      </c>
      <c r="O506" s="58" t="s">
        <v>951</v>
      </c>
      <c r="P506" s="62" t="s">
        <v>62</v>
      </c>
      <c r="Q506" s="63" t="s">
        <v>4254</v>
      </c>
      <c r="R506" s="63" t="s">
        <v>130</v>
      </c>
    </row>
    <row r="507" spans="2:18" ht="38.25" x14ac:dyDescent="0.2">
      <c r="B507" s="73">
        <v>500</v>
      </c>
      <c r="C507" s="74" t="s">
        <v>26</v>
      </c>
      <c r="D507" s="75" t="s">
        <v>3332</v>
      </c>
      <c r="E507" s="58" t="s">
        <v>126</v>
      </c>
      <c r="F507" s="61"/>
      <c r="G507" s="58" t="s">
        <v>3902</v>
      </c>
      <c r="H507" s="59" t="s">
        <v>3898</v>
      </c>
      <c r="I507" s="60">
        <v>549120000</v>
      </c>
      <c r="J507" s="58" t="s">
        <v>845</v>
      </c>
      <c r="K507" s="60"/>
      <c r="L507" s="58"/>
      <c r="M507" s="58" t="s">
        <v>69</v>
      </c>
      <c r="N507" s="58" t="s">
        <v>68</v>
      </c>
      <c r="O507" s="58" t="s">
        <v>941</v>
      </c>
      <c r="P507" s="62" t="s">
        <v>62</v>
      </c>
      <c r="Q507" s="63" t="s">
        <v>4254</v>
      </c>
      <c r="R507" s="63" t="s">
        <v>130</v>
      </c>
    </row>
    <row r="508" spans="2:18" ht="38.25" x14ac:dyDescent="0.2">
      <c r="B508" s="73">
        <v>501</v>
      </c>
      <c r="C508" s="74" t="s">
        <v>26</v>
      </c>
      <c r="D508" s="75" t="s">
        <v>3332</v>
      </c>
      <c r="E508" s="58" t="s">
        <v>851</v>
      </c>
      <c r="F508" s="61"/>
      <c r="G508" s="58" t="s">
        <v>3903</v>
      </c>
      <c r="H508" s="59" t="s">
        <v>3898</v>
      </c>
      <c r="I508" s="60">
        <v>1666150000</v>
      </c>
      <c r="J508" s="58" t="s">
        <v>845</v>
      </c>
      <c r="K508" s="60"/>
      <c r="L508" s="58"/>
      <c r="M508" s="58" t="s">
        <v>69</v>
      </c>
      <c r="N508" s="58" t="s">
        <v>68</v>
      </c>
      <c r="O508" s="58" t="s">
        <v>4200</v>
      </c>
      <c r="P508" s="62" t="s">
        <v>62</v>
      </c>
      <c r="Q508" s="63" t="s">
        <v>4254</v>
      </c>
      <c r="R508" s="63" t="s">
        <v>130</v>
      </c>
    </row>
    <row r="509" spans="2:18" ht="38.25" x14ac:dyDescent="0.2">
      <c r="B509" s="73">
        <v>502</v>
      </c>
      <c r="C509" s="74" t="s">
        <v>26</v>
      </c>
      <c r="D509" s="75" t="s">
        <v>3332</v>
      </c>
      <c r="E509" s="58" t="s">
        <v>857</v>
      </c>
      <c r="F509" s="61"/>
      <c r="G509" s="58" t="s">
        <v>3904</v>
      </c>
      <c r="H509" s="59" t="s">
        <v>3898</v>
      </c>
      <c r="I509" s="60">
        <v>330000000</v>
      </c>
      <c r="J509" s="58" t="s">
        <v>845</v>
      </c>
      <c r="K509" s="60"/>
      <c r="L509" s="58"/>
      <c r="M509" s="58" t="s">
        <v>69</v>
      </c>
      <c r="N509" s="58" t="s">
        <v>68</v>
      </c>
      <c r="O509" s="58" t="s">
        <v>936</v>
      </c>
      <c r="P509" s="62" t="s">
        <v>62</v>
      </c>
      <c r="Q509" s="63" t="s">
        <v>4254</v>
      </c>
      <c r="R509" s="63" t="s">
        <v>130</v>
      </c>
    </row>
    <row r="510" spans="2:18" ht="38.25" x14ac:dyDescent="0.2">
      <c r="B510" s="73">
        <v>503</v>
      </c>
      <c r="C510" s="74" t="s">
        <v>26</v>
      </c>
      <c r="D510" s="75" t="s">
        <v>44</v>
      </c>
      <c r="E510" s="58" t="s">
        <v>857</v>
      </c>
      <c r="F510" s="61"/>
      <c r="G510" s="58" t="s">
        <v>3905</v>
      </c>
      <c r="H510" s="59" t="s">
        <v>3898</v>
      </c>
      <c r="I510" s="60">
        <v>375000000</v>
      </c>
      <c r="J510" s="58" t="s">
        <v>845</v>
      </c>
      <c r="K510" s="60"/>
      <c r="L510" s="58"/>
      <c r="M510" s="58" t="s">
        <v>69</v>
      </c>
      <c r="N510" s="58" t="s">
        <v>68</v>
      </c>
      <c r="O510" s="58" t="s">
        <v>1219</v>
      </c>
      <c r="P510" s="62" t="s">
        <v>62</v>
      </c>
      <c r="Q510" s="63" t="s">
        <v>4255</v>
      </c>
      <c r="R510" s="63" t="s">
        <v>131</v>
      </c>
    </row>
    <row r="511" spans="2:18" ht="38.25" x14ac:dyDescent="0.2">
      <c r="B511" s="73">
        <v>504</v>
      </c>
      <c r="C511" s="74" t="s">
        <v>26</v>
      </c>
      <c r="D511" s="75" t="s">
        <v>3332</v>
      </c>
      <c r="E511" s="58" t="s">
        <v>128</v>
      </c>
      <c r="F511" s="61"/>
      <c r="G511" s="58" t="s">
        <v>3906</v>
      </c>
      <c r="H511" s="59" t="s">
        <v>3898</v>
      </c>
      <c r="I511" s="60">
        <v>2990622000</v>
      </c>
      <c r="J511" s="58" t="s">
        <v>845</v>
      </c>
      <c r="K511" s="60"/>
      <c r="L511" s="58"/>
      <c r="M511" s="58" t="s">
        <v>69</v>
      </c>
      <c r="N511" s="58" t="s">
        <v>68</v>
      </c>
      <c r="O511" s="58" t="s">
        <v>1026</v>
      </c>
      <c r="P511" s="62" t="s">
        <v>62</v>
      </c>
      <c r="Q511" s="63" t="s">
        <v>4254</v>
      </c>
      <c r="R511" s="63" t="s">
        <v>130</v>
      </c>
    </row>
    <row r="512" spans="2:18" ht="38.25" x14ac:dyDescent="0.2">
      <c r="B512" s="73">
        <v>505</v>
      </c>
      <c r="C512" s="74" t="s">
        <v>26</v>
      </c>
      <c r="D512" s="75" t="s">
        <v>3332</v>
      </c>
      <c r="E512" s="58" t="s">
        <v>128</v>
      </c>
      <c r="F512" s="61"/>
      <c r="G512" s="58" t="s">
        <v>3907</v>
      </c>
      <c r="H512" s="59" t="s">
        <v>3898</v>
      </c>
      <c r="I512" s="60">
        <v>996874000</v>
      </c>
      <c r="J512" s="58" t="s">
        <v>845</v>
      </c>
      <c r="K512" s="60"/>
      <c r="L512" s="58"/>
      <c r="M512" s="58" t="s">
        <v>69</v>
      </c>
      <c r="N512" s="58" t="s">
        <v>68</v>
      </c>
      <c r="O512" s="58" t="s">
        <v>1128</v>
      </c>
      <c r="P512" s="62" t="s">
        <v>62</v>
      </c>
      <c r="Q512" s="63" t="s">
        <v>4254</v>
      </c>
      <c r="R512" s="63" t="s">
        <v>130</v>
      </c>
    </row>
    <row r="513" spans="2:18" ht="38.25" x14ac:dyDescent="0.2">
      <c r="B513" s="73">
        <v>506</v>
      </c>
      <c r="C513" s="74" t="s">
        <v>26</v>
      </c>
      <c r="D513" s="75" t="s">
        <v>3332</v>
      </c>
      <c r="E513" s="58" t="s">
        <v>128</v>
      </c>
      <c r="F513" s="61"/>
      <c r="G513" s="58" t="s">
        <v>3908</v>
      </c>
      <c r="H513" s="59" t="s">
        <v>3898</v>
      </c>
      <c r="I513" s="60">
        <v>1025512500</v>
      </c>
      <c r="J513" s="58" t="s">
        <v>845</v>
      </c>
      <c r="K513" s="60"/>
      <c r="L513" s="58"/>
      <c r="M513" s="58" t="s">
        <v>69</v>
      </c>
      <c r="N513" s="58" t="s">
        <v>68</v>
      </c>
      <c r="O513" s="58" t="s">
        <v>1057</v>
      </c>
      <c r="P513" s="62" t="s">
        <v>62</v>
      </c>
      <c r="Q513" s="63" t="s">
        <v>4254</v>
      </c>
      <c r="R513" s="63" t="s">
        <v>130</v>
      </c>
    </row>
    <row r="514" spans="2:18" ht="38.25" x14ac:dyDescent="0.2">
      <c r="B514" s="73">
        <v>507</v>
      </c>
      <c r="C514" s="74" t="s">
        <v>26</v>
      </c>
      <c r="D514" s="75" t="s">
        <v>3332</v>
      </c>
      <c r="E514" s="58" t="s">
        <v>128</v>
      </c>
      <c r="F514" s="61"/>
      <c r="G514" s="58" t="s">
        <v>3909</v>
      </c>
      <c r="H514" s="59" t="s">
        <v>3898</v>
      </c>
      <c r="I514" s="60">
        <v>3076537500</v>
      </c>
      <c r="J514" s="58" t="s">
        <v>845</v>
      </c>
      <c r="K514" s="60"/>
      <c r="L514" s="58"/>
      <c r="M514" s="58" t="s">
        <v>69</v>
      </c>
      <c r="N514" s="58" t="s">
        <v>68</v>
      </c>
      <c r="O514" s="58" t="s">
        <v>1129</v>
      </c>
      <c r="P514" s="62" t="s">
        <v>62</v>
      </c>
      <c r="Q514" s="63" t="s">
        <v>4254</v>
      </c>
      <c r="R514" s="63" t="s">
        <v>130</v>
      </c>
    </row>
    <row r="515" spans="2:18" ht="38.25" x14ac:dyDescent="0.2">
      <c r="B515" s="73">
        <v>508</v>
      </c>
      <c r="C515" s="74" t="s">
        <v>26</v>
      </c>
      <c r="D515" s="75" t="s">
        <v>44</v>
      </c>
      <c r="E515" s="58" t="s">
        <v>857</v>
      </c>
      <c r="F515" s="61"/>
      <c r="G515" s="58" t="s">
        <v>3910</v>
      </c>
      <c r="H515" s="59" t="s">
        <v>3898</v>
      </c>
      <c r="I515" s="60">
        <v>712445995.79999995</v>
      </c>
      <c r="J515" s="58" t="s">
        <v>845</v>
      </c>
      <c r="K515" s="60"/>
      <c r="L515" s="58"/>
      <c r="M515" s="58" t="s">
        <v>69</v>
      </c>
      <c r="N515" s="58" t="s">
        <v>68</v>
      </c>
      <c r="O515" s="58" t="s">
        <v>1219</v>
      </c>
      <c r="P515" s="62" t="s">
        <v>62</v>
      </c>
      <c r="Q515" s="63" t="s">
        <v>4255</v>
      </c>
      <c r="R515" s="63" t="s">
        <v>131</v>
      </c>
    </row>
    <row r="516" spans="2:18" ht="38.25" x14ac:dyDescent="0.2">
      <c r="B516" s="73">
        <v>509</v>
      </c>
      <c r="C516" s="74" t="s">
        <v>26</v>
      </c>
      <c r="D516" s="75" t="s">
        <v>3332</v>
      </c>
      <c r="E516" s="58" t="s">
        <v>846</v>
      </c>
      <c r="F516" s="61"/>
      <c r="G516" s="58" t="s">
        <v>3911</v>
      </c>
      <c r="H516" s="59" t="s">
        <v>3912</v>
      </c>
      <c r="I516" s="60">
        <v>4450000</v>
      </c>
      <c r="J516" s="58" t="s">
        <v>845</v>
      </c>
      <c r="K516" s="60"/>
      <c r="L516" s="58"/>
      <c r="M516" s="58" t="s">
        <v>69</v>
      </c>
      <c r="N516" s="58" t="s">
        <v>68</v>
      </c>
      <c r="O516" s="58" t="s">
        <v>1189</v>
      </c>
      <c r="P516" s="62" t="s">
        <v>62</v>
      </c>
      <c r="Q516" s="63" t="s">
        <v>4254</v>
      </c>
      <c r="R516" s="63" t="s">
        <v>130</v>
      </c>
    </row>
    <row r="517" spans="2:18" ht="38.25" x14ac:dyDescent="0.2">
      <c r="B517" s="73">
        <v>510</v>
      </c>
      <c r="C517" s="74" t="s">
        <v>26</v>
      </c>
      <c r="D517" s="75" t="s">
        <v>3332</v>
      </c>
      <c r="E517" s="58" t="s">
        <v>3335</v>
      </c>
      <c r="F517" s="61"/>
      <c r="G517" s="58" t="s">
        <v>3913</v>
      </c>
      <c r="H517" s="59" t="s">
        <v>3912</v>
      </c>
      <c r="I517" s="60">
        <v>34800000</v>
      </c>
      <c r="J517" s="58" t="s">
        <v>845</v>
      </c>
      <c r="K517" s="60"/>
      <c r="L517" s="58"/>
      <c r="M517" s="58" t="s">
        <v>69</v>
      </c>
      <c r="N517" s="58" t="s">
        <v>68</v>
      </c>
      <c r="O517" s="58" t="s">
        <v>1062</v>
      </c>
      <c r="P517" s="62" t="s">
        <v>62</v>
      </c>
      <c r="Q517" s="63" t="s">
        <v>4254</v>
      </c>
      <c r="R517" s="63" t="s">
        <v>130</v>
      </c>
    </row>
    <row r="518" spans="2:18" ht="38.25" x14ac:dyDescent="0.2">
      <c r="B518" s="73">
        <v>511</v>
      </c>
      <c r="C518" s="74" t="s">
        <v>26</v>
      </c>
      <c r="D518" s="75" t="s">
        <v>3332</v>
      </c>
      <c r="E518" s="58" t="s">
        <v>864</v>
      </c>
      <c r="F518" s="61"/>
      <c r="G518" s="58" t="s">
        <v>3914</v>
      </c>
      <c r="H518" s="59" t="s">
        <v>3912</v>
      </c>
      <c r="I518" s="60">
        <v>570960000</v>
      </c>
      <c r="J518" s="58" t="s">
        <v>845</v>
      </c>
      <c r="K518" s="60"/>
      <c r="L518" s="58"/>
      <c r="M518" s="58" t="s">
        <v>69</v>
      </c>
      <c r="N518" s="58" t="s">
        <v>68</v>
      </c>
      <c r="O518" s="58" t="s">
        <v>951</v>
      </c>
      <c r="P518" s="62" t="s">
        <v>62</v>
      </c>
      <c r="Q518" s="63" t="s">
        <v>4254</v>
      </c>
      <c r="R518" s="63" t="s">
        <v>130</v>
      </c>
    </row>
    <row r="519" spans="2:18" ht="38.25" x14ac:dyDescent="0.2">
      <c r="B519" s="73">
        <v>512</v>
      </c>
      <c r="C519" s="74" t="s">
        <v>26</v>
      </c>
      <c r="D519" s="75" t="s">
        <v>3332</v>
      </c>
      <c r="E519" s="58" t="s">
        <v>50</v>
      </c>
      <c r="F519" s="61"/>
      <c r="G519" s="58" t="s">
        <v>3915</v>
      </c>
      <c r="H519" s="59" t="s">
        <v>3912</v>
      </c>
      <c r="I519" s="60">
        <v>112000000</v>
      </c>
      <c r="J519" s="58" t="s">
        <v>845</v>
      </c>
      <c r="K519" s="60"/>
      <c r="L519" s="58"/>
      <c r="M519" s="58" t="s">
        <v>69</v>
      </c>
      <c r="N519" s="58" t="s">
        <v>68</v>
      </c>
      <c r="O519" s="58" t="s">
        <v>1185</v>
      </c>
      <c r="P519" s="62" t="s">
        <v>62</v>
      </c>
      <c r="Q519" s="63" t="s">
        <v>4254</v>
      </c>
      <c r="R519" s="63" t="s">
        <v>130</v>
      </c>
    </row>
    <row r="520" spans="2:18" ht="38.25" x14ac:dyDescent="0.2">
      <c r="B520" s="73">
        <v>513</v>
      </c>
      <c r="C520" s="74" t="s">
        <v>26</v>
      </c>
      <c r="D520" s="75" t="s">
        <v>3332</v>
      </c>
      <c r="E520" s="58" t="s">
        <v>63</v>
      </c>
      <c r="F520" s="61"/>
      <c r="G520" s="58" t="s">
        <v>3916</v>
      </c>
      <c r="H520" s="59" t="s">
        <v>3912</v>
      </c>
      <c r="I520" s="60">
        <v>6300000000</v>
      </c>
      <c r="J520" s="58" t="s">
        <v>845</v>
      </c>
      <c r="K520" s="60"/>
      <c r="L520" s="58"/>
      <c r="M520" s="58" t="s">
        <v>69</v>
      </c>
      <c r="N520" s="58" t="s">
        <v>68</v>
      </c>
      <c r="O520" s="58" t="s">
        <v>930</v>
      </c>
      <c r="P520" s="62" t="s">
        <v>62</v>
      </c>
      <c r="Q520" s="63" t="s">
        <v>4254</v>
      </c>
      <c r="R520" s="63" t="s">
        <v>130</v>
      </c>
    </row>
    <row r="521" spans="2:18" ht="38.25" x14ac:dyDescent="0.2">
      <c r="B521" s="73">
        <v>514</v>
      </c>
      <c r="C521" s="74" t="s">
        <v>26</v>
      </c>
      <c r="D521" s="75" t="s">
        <v>3332</v>
      </c>
      <c r="E521" s="58" t="s">
        <v>3360</v>
      </c>
      <c r="F521" s="61"/>
      <c r="G521" s="58" t="s">
        <v>3917</v>
      </c>
      <c r="H521" s="59" t="s">
        <v>3912</v>
      </c>
      <c r="I521" s="60">
        <v>229871500</v>
      </c>
      <c r="J521" s="58" t="s">
        <v>845</v>
      </c>
      <c r="K521" s="60"/>
      <c r="L521" s="58"/>
      <c r="M521" s="58" t="s">
        <v>69</v>
      </c>
      <c r="N521" s="58" t="s">
        <v>68</v>
      </c>
      <c r="O521" s="58" t="s">
        <v>2425</v>
      </c>
      <c r="P521" s="62" t="s">
        <v>62</v>
      </c>
      <c r="Q521" s="63" t="s">
        <v>4254</v>
      </c>
      <c r="R521" s="63" t="s">
        <v>130</v>
      </c>
    </row>
    <row r="522" spans="2:18" ht="38.25" x14ac:dyDescent="0.2">
      <c r="B522" s="73">
        <v>515</v>
      </c>
      <c r="C522" s="74" t="s">
        <v>26</v>
      </c>
      <c r="D522" s="75" t="s">
        <v>44</v>
      </c>
      <c r="E522" s="58" t="s">
        <v>881</v>
      </c>
      <c r="F522" s="61"/>
      <c r="G522" s="58" t="s">
        <v>3918</v>
      </c>
      <c r="H522" s="59" t="s">
        <v>3919</v>
      </c>
      <c r="I522" s="60">
        <v>182000000</v>
      </c>
      <c r="J522" s="58" t="s">
        <v>845</v>
      </c>
      <c r="K522" s="60"/>
      <c r="L522" s="58"/>
      <c r="M522" s="58" t="s">
        <v>69</v>
      </c>
      <c r="N522" s="58" t="s">
        <v>68</v>
      </c>
      <c r="O522" s="58" t="s">
        <v>1254</v>
      </c>
      <c r="P522" s="62" t="s">
        <v>62</v>
      </c>
      <c r="Q522" s="63" t="s">
        <v>4255</v>
      </c>
      <c r="R522" s="63" t="s">
        <v>131</v>
      </c>
    </row>
    <row r="523" spans="2:18" ht="38.25" x14ac:dyDescent="0.2">
      <c r="B523" s="73">
        <v>516</v>
      </c>
      <c r="C523" s="74" t="s">
        <v>26</v>
      </c>
      <c r="D523" s="75" t="s">
        <v>3332</v>
      </c>
      <c r="E523" s="58" t="s">
        <v>881</v>
      </c>
      <c r="F523" s="61"/>
      <c r="G523" s="58" t="s">
        <v>3920</v>
      </c>
      <c r="H523" s="59" t="s">
        <v>3919</v>
      </c>
      <c r="I523" s="60">
        <v>84500000</v>
      </c>
      <c r="J523" s="58" t="s">
        <v>845</v>
      </c>
      <c r="K523" s="60"/>
      <c r="L523" s="58"/>
      <c r="M523" s="58" t="s">
        <v>69</v>
      </c>
      <c r="N523" s="58" t="s">
        <v>68</v>
      </c>
      <c r="O523" s="58" t="s">
        <v>4194</v>
      </c>
      <c r="P523" s="62" t="s">
        <v>62</v>
      </c>
      <c r="Q523" s="63" t="s">
        <v>4254</v>
      </c>
      <c r="R523" s="63" t="s">
        <v>130</v>
      </c>
    </row>
    <row r="524" spans="2:18" ht="38.25" x14ac:dyDescent="0.2">
      <c r="B524" s="73">
        <v>517</v>
      </c>
      <c r="C524" s="74" t="s">
        <v>26</v>
      </c>
      <c r="D524" s="75" t="s">
        <v>3332</v>
      </c>
      <c r="E524" s="58" t="s">
        <v>3350</v>
      </c>
      <c r="F524" s="61"/>
      <c r="G524" s="58" t="s">
        <v>3921</v>
      </c>
      <c r="H524" s="59" t="s">
        <v>3919</v>
      </c>
      <c r="I524" s="60">
        <v>0</v>
      </c>
      <c r="J524" s="58" t="s">
        <v>845</v>
      </c>
      <c r="K524" s="58"/>
      <c r="L524" s="58"/>
      <c r="M524" s="58" t="s">
        <v>69</v>
      </c>
      <c r="N524" s="58" t="s">
        <v>68</v>
      </c>
      <c r="O524" s="58" t="s">
        <v>4228</v>
      </c>
      <c r="P524" s="62" t="s">
        <v>62</v>
      </c>
      <c r="Q524" s="63" t="s">
        <v>4254</v>
      </c>
      <c r="R524" s="63" t="s">
        <v>130</v>
      </c>
    </row>
    <row r="525" spans="2:18" ht="38.25" x14ac:dyDescent="0.2">
      <c r="B525" s="73">
        <v>518</v>
      </c>
      <c r="C525" s="74" t="s">
        <v>26</v>
      </c>
      <c r="D525" s="75" t="s">
        <v>3332</v>
      </c>
      <c r="E525" s="58" t="s">
        <v>3361</v>
      </c>
      <c r="F525" s="61"/>
      <c r="G525" s="58" t="s">
        <v>3922</v>
      </c>
      <c r="H525" s="59" t="s">
        <v>3919</v>
      </c>
      <c r="I525" s="60">
        <v>151055520</v>
      </c>
      <c r="J525" s="58" t="s">
        <v>845</v>
      </c>
      <c r="K525" s="60"/>
      <c r="L525" s="58"/>
      <c r="M525" s="58" t="s">
        <v>69</v>
      </c>
      <c r="N525" s="58" t="s">
        <v>68</v>
      </c>
      <c r="O525" s="58" t="s">
        <v>4229</v>
      </c>
      <c r="P525" s="62" t="s">
        <v>62</v>
      </c>
      <c r="Q525" s="63" t="s">
        <v>4254</v>
      </c>
      <c r="R525" s="63" t="s">
        <v>130</v>
      </c>
    </row>
    <row r="526" spans="2:18" ht="38.25" x14ac:dyDescent="0.2">
      <c r="B526" s="73">
        <v>519</v>
      </c>
      <c r="C526" s="74" t="s">
        <v>26</v>
      </c>
      <c r="D526" s="75" t="s">
        <v>3332</v>
      </c>
      <c r="E526" s="58" t="s">
        <v>63</v>
      </c>
      <c r="F526" s="61"/>
      <c r="G526" s="58" t="s">
        <v>3923</v>
      </c>
      <c r="H526" s="59" t="s">
        <v>3924</v>
      </c>
      <c r="I526" s="60">
        <v>1797818000</v>
      </c>
      <c r="J526" s="58" t="s">
        <v>845</v>
      </c>
      <c r="K526" s="60"/>
      <c r="L526" s="58"/>
      <c r="M526" s="58" t="s">
        <v>69</v>
      </c>
      <c r="N526" s="58" t="s">
        <v>68</v>
      </c>
      <c r="O526" s="58" t="s">
        <v>4078</v>
      </c>
      <c r="P526" s="62" t="s">
        <v>62</v>
      </c>
      <c r="Q526" s="63" t="s">
        <v>4254</v>
      </c>
      <c r="R526" s="63" t="s">
        <v>130</v>
      </c>
    </row>
    <row r="527" spans="2:18" ht="38.25" x14ac:dyDescent="0.2">
      <c r="B527" s="73">
        <v>520</v>
      </c>
      <c r="C527" s="74" t="s">
        <v>26</v>
      </c>
      <c r="D527" s="75" t="s">
        <v>3332</v>
      </c>
      <c r="E527" s="58" t="s">
        <v>3335</v>
      </c>
      <c r="F527" s="61"/>
      <c r="G527" s="58" t="s">
        <v>3925</v>
      </c>
      <c r="H527" s="59" t="s">
        <v>3924</v>
      </c>
      <c r="I527" s="60">
        <v>39440000</v>
      </c>
      <c r="J527" s="58" t="s">
        <v>845</v>
      </c>
      <c r="K527" s="60"/>
      <c r="L527" s="58"/>
      <c r="M527" s="58" t="s">
        <v>69</v>
      </c>
      <c r="N527" s="58" t="s">
        <v>68</v>
      </c>
      <c r="O527" s="58" t="s">
        <v>1062</v>
      </c>
      <c r="P527" s="62" t="s">
        <v>62</v>
      </c>
      <c r="Q527" s="63" t="s">
        <v>4254</v>
      </c>
      <c r="R527" s="63" t="s">
        <v>130</v>
      </c>
    </row>
    <row r="528" spans="2:18" ht="38.25" x14ac:dyDescent="0.2">
      <c r="B528" s="73">
        <v>521</v>
      </c>
      <c r="C528" s="74" t="s">
        <v>26</v>
      </c>
      <c r="D528" s="75" t="s">
        <v>3332</v>
      </c>
      <c r="E528" s="58" t="s">
        <v>898</v>
      </c>
      <c r="F528" s="61"/>
      <c r="G528" s="58" t="s">
        <v>3926</v>
      </c>
      <c r="H528" s="59" t="s">
        <v>3924</v>
      </c>
      <c r="I528" s="60">
        <v>15413268000</v>
      </c>
      <c r="J528" s="58" t="s">
        <v>845</v>
      </c>
      <c r="K528" s="60"/>
      <c r="L528" s="58"/>
      <c r="M528" s="58" t="s">
        <v>69</v>
      </c>
      <c r="N528" s="58" t="s">
        <v>68</v>
      </c>
      <c r="O528" s="58" t="s">
        <v>1072</v>
      </c>
      <c r="P528" s="62" t="s">
        <v>62</v>
      </c>
      <c r="Q528" s="63" t="s">
        <v>4254</v>
      </c>
      <c r="R528" s="63" t="s">
        <v>130</v>
      </c>
    </row>
    <row r="529" spans="2:18" ht="38.25" x14ac:dyDescent="0.2">
      <c r="B529" s="73">
        <v>522</v>
      </c>
      <c r="C529" s="74" t="s">
        <v>26</v>
      </c>
      <c r="D529" s="75" t="s">
        <v>3332</v>
      </c>
      <c r="E529" s="58" t="s">
        <v>855</v>
      </c>
      <c r="F529" s="61"/>
      <c r="G529" s="58" t="s">
        <v>3927</v>
      </c>
      <c r="H529" s="59" t="s">
        <v>3924</v>
      </c>
      <c r="I529" s="60">
        <v>15434250000</v>
      </c>
      <c r="J529" s="58" t="s">
        <v>845</v>
      </c>
      <c r="K529" s="60"/>
      <c r="L529" s="58"/>
      <c r="M529" s="58" t="s">
        <v>69</v>
      </c>
      <c r="N529" s="58" t="s">
        <v>68</v>
      </c>
      <c r="O529" s="58" t="s">
        <v>1072</v>
      </c>
      <c r="P529" s="62" t="s">
        <v>62</v>
      </c>
      <c r="Q529" s="63" t="s">
        <v>4254</v>
      </c>
      <c r="R529" s="63" t="s">
        <v>130</v>
      </c>
    </row>
    <row r="530" spans="2:18" ht="38.25" x14ac:dyDescent="0.2">
      <c r="B530" s="73">
        <v>523</v>
      </c>
      <c r="C530" s="74" t="s">
        <v>26</v>
      </c>
      <c r="D530" s="75" t="s">
        <v>3332</v>
      </c>
      <c r="E530" s="58" t="s">
        <v>857</v>
      </c>
      <c r="F530" s="61"/>
      <c r="G530" s="58" t="s">
        <v>3928</v>
      </c>
      <c r="H530" s="59" t="s">
        <v>3924</v>
      </c>
      <c r="I530" s="60">
        <v>296077600</v>
      </c>
      <c r="J530" s="58" t="s">
        <v>845</v>
      </c>
      <c r="K530" s="60"/>
      <c r="L530" s="58"/>
      <c r="M530" s="58" t="s">
        <v>69</v>
      </c>
      <c r="N530" s="58" t="s">
        <v>68</v>
      </c>
      <c r="O530" s="58" t="s">
        <v>936</v>
      </c>
      <c r="P530" s="62" t="s">
        <v>62</v>
      </c>
      <c r="Q530" s="63" t="s">
        <v>4254</v>
      </c>
      <c r="R530" s="63" t="s">
        <v>130</v>
      </c>
    </row>
    <row r="531" spans="2:18" ht="38.25" x14ac:dyDescent="0.2">
      <c r="B531" s="73">
        <v>524</v>
      </c>
      <c r="C531" s="74" t="s">
        <v>26</v>
      </c>
      <c r="D531" s="75" t="s">
        <v>3332</v>
      </c>
      <c r="E531" s="58" t="s">
        <v>63</v>
      </c>
      <c r="F531" s="61"/>
      <c r="G531" s="58" t="s">
        <v>3929</v>
      </c>
      <c r="H531" s="59" t="s">
        <v>3930</v>
      </c>
      <c r="I531" s="60">
        <v>10786908000</v>
      </c>
      <c r="J531" s="58" t="s">
        <v>845</v>
      </c>
      <c r="K531" s="60"/>
      <c r="L531" s="58"/>
      <c r="M531" s="58" t="s">
        <v>69</v>
      </c>
      <c r="N531" s="58" t="s">
        <v>68</v>
      </c>
      <c r="O531" s="58" t="s">
        <v>4078</v>
      </c>
      <c r="P531" s="62" t="s">
        <v>62</v>
      </c>
      <c r="Q531" s="63" t="s">
        <v>4254</v>
      </c>
      <c r="R531" s="63" t="s">
        <v>130</v>
      </c>
    </row>
    <row r="532" spans="2:18" ht="38.25" x14ac:dyDescent="0.2">
      <c r="B532" s="73">
        <v>525</v>
      </c>
      <c r="C532" s="74" t="s">
        <v>26</v>
      </c>
      <c r="D532" s="75" t="s">
        <v>3332</v>
      </c>
      <c r="E532" s="58" t="s">
        <v>864</v>
      </c>
      <c r="F532" s="61"/>
      <c r="G532" s="58" t="s">
        <v>3931</v>
      </c>
      <c r="H532" s="59" t="s">
        <v>3930</v>
      </c>
      <c r="I532" s="60">
        <v>576600000</v>
      </c>
      <c r="J532" s="58" t="s">
        <v>845</v>
      </c>
      <c r="K532" s="60"/>
      <c r="L532" s="58"/>
      <c r="M532" s="58" t="s">
        <v>69</v>
      </c>
      <c r="N532" s="58" t="s">
        <v>68</v>
      </c>
      <c r="O532" s="58" t="s">
        <v>951</v>
      </c>
      <c r="P532" s="62" t="s">
        <v>62</v>
      </c>
      <c r="Q532" s="63" t="s">
        <v>4254</v>
      </c>
      <c r="R532" s="63" t="s">
        <v>130</v>
      </c>
    </row>
    <row r="533" spans="2:18" ht="38.25" x14ac:dyDescent="0.2">
      <c r="B533" s="73">
        <v>526</v>
      </c>
      <c r="C533" s="74" t="s">
        <v>26</v>
      </c>
      <c r="D533" s="75" t="s">
        <v>3332</v>
      </c>
      <c r="E533" s="58" t="s">
        <v>3362</v>
      </c>
      <c r="F533" s="61"/>
      <c r="G533" s="58" t="s">
        <v>3932</v>
      </c>
      <c r="H533" s="59" t="s">
        <v>3930</v>
      </c>
      <c r="I533" s="60">
        <v>1100000000</v>
      </c>
      <c r="J533" s="58" t="s">
        <v>845</v>
      </c>
      <c r="K533" s="60"/>
      <c r="L533" s="58"/>
      <c r="M533" s="58" t="s">
        <v>69</v>
      </c>
      <c r="N533" s="58" t="s">
        <v>68</v>
      </c>
      <c r="O533" s="58" t="s">
        <v>1240</v>
      </c>
      <c r="P533" s="62" t="s">
        <v>62</v>
      </c>
      <c r="Q533" s="63" t="s">
        <v>4254</v>
      </c>
      <c r="R533" s="63" t="s">
        <v>130</v>
      </c>
    </row>
    <row r="534" spans="2:18" ht="38.25" x14ac:dyDescent="0.2">
      <c r="B534" s="73">
        <v>527</v>
      </c>
      <c r="C534" s="74" t="s">
        <v>26</v>
      </c>
      <c r="D534" s="75" t="s">
        <v>3332</v>
      </c>
      <c r="E534" s="58" t="s">
        <v>846</v>
      </c>
      <c r="F534" s="61"/>
      <c r="G534" s="58" t="s">
        <v>3933</v>
      </c>
      <c r="H534" s="59" t="s">
        <v>3930</v>
      </c>
      <c r="I534" s="60">
        <v>201300060</v>
      </c>
      <c r="J534" s="58" t="s">
        <v>845</v>
      </c>
      <c r="K534" s="60"/>
      <c r="L534" s="58"/>
      <c r="M534" s="58" t="s">
        <v>69</v>
      </c>
      <c r="N534" s="58" t="s">
        <v>68</v>
      </c>
      <c r="O534" s="58" t="s">
        <v>4202</v>
      </c>
      <c r="P534" s="62" t="s">
        <v>62</v>
      </c>
      <c r="Q534" s="63" t="s">
        <v>4254</v>
      </c>
      <c r="R534" s="63" t="s">
        <v>130</v>
      </c>
    </row>
    <row r="535" spans="2:18" ht="38.25" x14ac:dyDescent="0.2">
      <c r="B535" s="73">
        <v>528</v>
      </c>
      <c r="C535" s="74" t="s">
        <v>26</v>
      </c>
      <c r="D535" s="75" t="s">
        <v>3332</v>
      </c>
      <c r="E535" s="58" t="s">
        <v>853</v>
      </c>
      <c r="F535" s="61"/>
      <c r="G535" s="58" t="s">
        <v>3934</v>
      </c>
      <c r="H535" s="59" t="s">
        <v>3930</v>
      </c>
      <c r="I535" s="60">
        <v>16750332144</v>
      </c>
      <c r="J535" s="58" t="s">
        <v>845</v>
      </c>
      <c r="K535" s="60"/>
      <c r="L535" s="58"/>
      <c r="M535" s="58" t="s">
        <v>69</v>
      </c>
      <c r="N535" s="58" t="s">
        <v>68</v>
      </c>
      <c r="O535" s="58" t="s">
        <v>928</v>
      </c>
      <c r="P535" s="62" t="s">
        <v>62</v>
      </c>
      <c r="Q535" s="63" t="s">
        <v>4254</v>
      </c>
      <c r="R535" s="63" t="s">
        <v>130</v>
      </c>
    </row>
    <row r="536" spans="2:18" ht="38.25" x14ac:dyDescent="0.2">
      <c r="B536" s="73">
        <v>529</v>
      </c>
      <c r="C536" s="74" t="s">
        <v>26</v>
      </c>
      <c r="D536" s="75" t="s">
        <v>3332</v>
      </c>
      <c r="E536" s="58" t="s">
        <v>63</v>
      </c>
      <c r="F536" s="61"/>
      <c r="G536" s="58" t="s">
        <v>3935</v>
      </c>
      <c r="H536" s="59" t="s">
        <v>3930</v>
      </c>
      <c r="I536" s="60">
        <v>7350000000</v>
      </c>
      <c r="J536" s="58" t="s">
        <v>845</v>
      </c>
      <c r="K536" s="60"/>
      <c r="L536" s="58"/>
      <c r="M536" s="58" t="s">
        <v>69</v>
      </c>
      <c r="N536" s="58" t="s">
        <v>68</v>
      </c>
      <c r="O536" s="58" t="s">
        <v>930</v>
      </c>
      <c r="P536" s="62" t="s">
        <v>62</v>
      </c>
      <c r="Q536" s="63" t="s">
        <v>4254</v>
      </c>
      <c r="R536" s="63" t="s">
        <v>130</v>
      </c>
    </row>
    <row r="537" spans="2:18" ht="38.25" x14ac:dyDescent="0.2">
      <c r="B537" s="73">
        <v>530</v>
      </c>
      <c r="C537" s="74" t="s">
        <v>26</v>
      </c>
      <c r="D537" s="75" t="s">
        <v>3332</v>
      </c>
      <c r="E537" s="58" t="s">
        <v>853</v>
      </c>
      <c r="F537" s="61"/>
      <c r="G537" s="58" t="s">
        <v>3936</v>
      </c>
      <c r="H537" s="59" t="s">
        <v>3930</v>
      </c>
      <c r="I537" s="60">
        <v>15157973376</v>
      </c>
      <c r="J537" s="58" t="s">
        <v>845</v>
      </c>
      <c r="K537" s="60"/>
      <c r="L537" s="58"/>
      <c r="M537" s="58" t="s">
        <v>69</v>
      </c>
      <c r="N537" s="58" t="s">
        <v>68</v>
      </c>
      <c r="O537" s="58" t="s">
        <v>953</v>
      </c>
      <c r="P537" s="62" t="s">
        <v>62</v>
      </c>
      <c r="Q537" s="63" t="s">
        <v>4254</v>
      </c>
      <c r="R537" s="63" t="s">
        <v>130</v>
      </c>
    </row>
    <row r="538" spans="2:18" ht="38.25" x14ac:dyDescent="0.2">
      <c r="B538" s="73">
        <v>531</v>
      </c>
      <c r="C538" s="74" t="s">
        <v>26</v>
      </c>
      <c r="D538" s="75" t="s">
        <v>3332</v>
      </c>
      <c r="E538" s="58" t="s">
        <v>853</v>
      </c>
      <c r="F538" s="61"/>
      <c r="G538" s="58" t="s">
        <v>3937</v>
      </c>
      <c r="H538" s="59" t="s">
        <v>3930</v>
      </c>
      <c r="I538" s="60">
        <v>6170861922.3999996</v>
      </c>
      <c r="J538" s="58" t="s">
        <v>845</v>
      </c>
      <c r="K538" s="60"/>
      <c r="L538" s="58"/>
      <c r="M538" s="58" t="s">
        <v>69</v>
      </c>
      <c r="N538" s="58" t="s">
        <v>68</v>
      </c>
      <c r="O538" s="58" t="s">
        <v>1058</v>
      </c>
      <c r="P538" s="62" t="s">
        <v>62</v>
      </c>
      <c r="Q538" s="63" t="s">
        <v>4254</v>
      </c>
      <c r="R538" s="63" t="s">
        <v>130</v>
      </c>
    </row>
    <row r="539" spans="2:18" ht="38.25" x14ac:dyDescent="0.2">
      <c r="B539" s="73">
        <v>532</v>
      </c>
      <c r="C539" s="74" t="s">
        <v>26</v>
      </c>
      <c r="D539" s="75" t="s">
        <v>3332</v>
      </c>
      <c r="E539" s="58" t="s">
        <v>846</v>
      </c>
      <c r="F539" s="61"/>
      <c r="G539" s="58" t="s">
        <v>3938</v>
      </c>
      <c r="H539" s="59" t="s">
        <v>3930</v>
      </c>
      <c r="I539" s="60">
        <v>21725550000</v>
      </c>
      <c r="J539" s="58" t="s">
        <v>845</v>
      </c>
      <c r="K539" s="60"/>
      <c r="L539" s="58"/>
      <c r="M539" s="58" t="s">
        <v>69</v>
      </c>
      <c r="N539" s="58" t="s">
        <v>68</v>
      </c>
      <c r="O539" s="58" t="s">
        <v>947</v>
      </c>
      <c r="P539" s="62" t="s">
        <v>62</v>
      </c>
      <c r="Q539" s="63" t="s">
        <v>4254</v>
      </c>
      <c r="R539" s="63" t="s">
        <v>130</v>
      </c>
    </row>
    <row r="540" spans="2:18" ht="38.25" x14ac:dyDescent="0.2">
      <c r="B540" s="73">
        <v>533</v>
      </c>
      <c r="C540" s="74" t="s">
        <v>26</v>
      </c>
      <c r="D540" s="75" t="s">
        <v>3332</v>
      </c>
      <c r="E540" s="58" t="s">
        <v>846</v>
      </c>
      <c r="F540" s="61"/>
      <c r="G540" s="58" t="s">
        <v>3939</v>
      </c>
      <c r="H540" s="59" t="s">
        <v>3930</v>
      </c>
      <c r="I540" s="60">
        <v>2638999896</v>
      </c>
      <c r="J540" s="58" t="s">
        <v>845</v>
      </c>
      <c r="K540" s="60"/>
      <c r="L540" s="58"/>
      <c r="M540" s="58" t="s">
        <v>69</v>
      </c>
      <c r="N540" s="58" t="s">
        <v>68</v>
      </c>
      <c r="O540" s="58" t="s">
        <v>4202</v>
      </c>
      <c r="P540" s="62" t="s">
        <v>62</v>
      </c>
      <c r="Q540" s="63" t="s">
        <v>4254</v>
      </c>
      <c r="R540" s="63" t="s">
        <v>130</v>
      </c>
    </row>
    <row r="541" spans="2:18" ht="38.25" x14ac:dyDescent="0.2">
      <c r="B541" s="73">
        <v>534</v>
      </c>
      <c r="C541" s="74" t="s">
        <v>26</v>
      </c>
      <c r="D541" s="75" t="s">
        <v>3332</v>
      </c>
      <c r="E541" s="58" t="s">
        <v>3350</v>
      </c>
      <c r="F541" s="61"/>
      <c r="G541" s="58" t="s">
        <v>3940</v>
      </c>
      <c r="H541" s="59" t="s">
        <v>3941</v>
      </c>
      <c r="I541" s="60">
        <v>10000000</v>
      </c>
      <c r="J541" s="58" t="s">
        <v>845</v>
      </c>
      <c r="K541" s="60"/>
      <c r="L541" s="58"/>
      <c r="M541" s="58" t="s">
        <v>69</v>
      </c>
      <c r="N541" s="58" t="s">
        <v>68</v>
      </c>
      <c r="O541" s="58" t="s">
        <v>4230</v>
      </c>
      <c r="P541" s="62" t="s">
        <v>62</v>
      </c>
      <c r="Q541" s="63" t="s">
        <v>4254</v>
      </c>
      <c r="R541" s="63" t="s">
        <v>130</v>
      </c>
    </row>
    <row r="542" spans="2:18" ht="38.25" x14ac:dyDescent="0.2">
      <c r="B542" s="73">
        <v>535</v>
      </c>
      <c r="C542" s="74" t="s">
        <v>26</v>
      </c>
      <c r="D542" s="75" t="s">
        <v>44</v>
      </c>
      <c r="E542" s="58" t="s">
        <v>853</v>
      </c>
      <c r="F542" s="61"/>
      <c r="G542" s="58" t="s">
        <v>3942</v>
      </c>
      <c r="H542" s="59" t="s">
        <v>3941</v>
      </c>
      <c r="I542" s="60">
        <v>165200000</v>
      </c>
      <c r="J542" s="58" t="s">
        <v>845</v>
      </c>
      <c r="K542" s="60"/>
      <c r="L542" s="58"/>
      <c r="M542" s="58" t="s">
        <v>69</v>
      </c>
      <c r="N542" s="58" t="s">
        <v>68</v>
      </c>
      <c r="O542" s="58" t="s">
        <v>969</v>
      </c>
      <c r="P542" s="62" t="s">
        <v>62</v>
      </c>
      <c r="Q542" s="63" t="s">
        <v>4255</v>
      </c>
      <c r="R542" s="63" t="s">
        <v>131</v>
      </c>
    </row>
    <row r="543" spans="2:18" ht="38.25" x14ac:dyDescent="0.2">
      <c r="B543" s="73">
        <v>536</v>
      </c>
      <c r="C543" s="74" t="s">
        <v>26</v>
      </c>
      <c r="D543" s="75" t="s">
        <v>3332</v>
      </c>
      <c r="E543" s="58" t="s">
        <v>3350</v>
      </c>
      <c r="F543" s="61"/>
      <c r="G543" s="58" t="s">
        <v>3943</v>
      </c>
      <c r="H543" s="59" t="s">
        <v>3941</v>
      </c>
      <c r="I543" s="60">
        <v>80000000</v>
      </c>
      <c r="J543" s="58" t="s">
        <v>845</v>
      </c>
      <c r="K543" s="60"/>
      <c r="L543" s="58"/>
      <c r="M543" s="58" t="s">
        <v>69</v>
      </c>
      <c r="N543" s="58" t="s">
        <v>68</v>
      </c>
      <c r="O543" s="58" t="s">
        <v>4230</v>
      </c>
      <c r="P543" s="62" t="s">
        <v>62</v>
      </c>
      <c r="Q543" s="63" t="s">
        <v>4254</v>
      </c>
      <c r="R543" s="63" t="s">
        <v>130</v>
      </c>
    </row>
    <row r="544" spans="2:18" ht="38.25" x14ac:dyDescent="0.2">
      <c r="B544" s="73">
        <v>537</v>
      </c>
      <c r="C544" s="74" t="s">
        <v>26</v>
      </c>
      <c r="D544" s="75" t="s">
        <v>3332</v>
      </c>
      <c r="E544" s="58" t="s">
        <v>894</v>
      </c>
      <c r="F544" s="61"/>
      <c r="G544" s="58" t="s">
        <v>3944</v>
      </c>
      <c r="H544" s="59" t="s">
        <v>3941</v>
      </c>
      <c r="I544" s="60">
        <v>23052000000</v>
      </c>
      <c r="J544" s="58" t="s">
        <v>845</v>
      </c>
      <c r="K544" s="60"/>
      <c r="L544" s="58"/>
      <c r="M544" s="58" t="s">
        <v>69</v>
      </c>
      <c r="N544" s="58" t="s">
        <v>68</v>
      </c>
      <c r="O544" s="58" t="s">
        <v>1072</v>
      </c>
      <c r="P544" s="62" t="s">
        <v>62</v>
      </c>
      <c r="Q544" s="63" t="s">
        <v>4254</v>
      </c>
      <c r="R544" s="63" t="s">
        <v>130</v>
      </c>
    </row>
    <row r="545" spans="2:18" ht="38.25" x14ac:dyDescent="0.2">
      <c r="B545" s="73">
        <v>538</v>
      </c>
      <c r="C545" s="74" t="s">
        <v>26</v>
      </c>
      <c r="D545" s="75" t="s">
        <v>3332</v>
      </c>
      <c r="E545" s="58" t="s">
        <v>894</v>
      </c>
      <c r="F545" s="61"/>
      <c r="G545" s="58" t="s">
        <v>3945</v>
      </c>
      <c r="H545" s="59" t="s">
        <v>3941</v>
      </c>
      <c r="I545" s="60">
        <v>23052000000</v>
      </c>
      <c r="J545" s="58" t="s">
        <v>845</v>
      </c>
      <c r="K545" s="60"/>
      <c r="L545" s="58"/>
      <c r="M545" s="58" t="s">
        <v>69</v>
      </c>
      <c r="N545" s="58" t="s">
        <v>68</v>
      </c>
      <c r="O545" s="58" t="s">
        <v>1072</v>
      </c>
      <c r="P545" s="62" t="s">
        <v>62</v>
      </c>
      <c r="Q545" s="63" t="s">
        <v>4254</v>
      </c>
      <c r="R545" s="63" t="s">
        <v>130</v>
      </c>
    </row>
    <row r="546" spans="2:18" ht="38.25" x14ac:dyDescent="0.2">
      <c r="B546" s="73">
        <v>539</v>
      </c>
      <c r="C546" s="74" t="s">
        <v>26</v>
      </c>
      <c r="D546" s="75" t="s">
        <v>3332</v>
      </c>
      <c r="E546" s="58" t="s">
        <v>894</v>
      </c>
      <c r="F546" s="61"/>
      <c r="G546" s="58" t="s">
        <v>3946</v>
      </c>
      <c r="H546" s="59" t="s">
        <v>3941</v>
      </c>
      <c r="I546" s="60">
        <v>23052000000</v>
      </c>
      <c r="J546" s="58" t="s">
        <v>845</v>
      </c>
      <c r="K546" s="60"/>
      <c r="L546" s="58"/>
      <c r="M546" s="58" t="s">
        <v>69</v>
      </c>
      <c r="N546" s="58" t="s">
        <v>68</v>
      </c>
      <c r="O546" s="58" t="s">
        <v>1072</v>
      </c>
      <c r="P546" s="62" t="s">
        <v>62</v>
      </c>
      <c r="Q546" s="63" t="s">
        <v>4254</v>
      </c>
      <c r="R546" s="63" t="s">
        <v>130</v>
      </c>
    </row>
    <row r="547" spans="2:18" ht="38.25" x14ac:dyDescent="0.2">
      <c r="B547" s="73">
        <v>540</v>
      </c>
      <c r="C547" s="74" t="s">
        <v>26</v>
      </c>
      <c r="D547" s="75" t="s">
        <v>3332</v>
      </c>
      <c r="E547" s="58" t="s">
        <v>859</v>
      </c>
      <c r="F547" s="61"/>
      <c r="G547" s="58" t="s">
        <v>3947</v>
      </c>
      <c r="H547" s="59" t="s">
        <v>3948</v>
      </c>
      <c r="I547" s="60">
        <v>280833300</v>
      </c>
      <c r="J547" s="58" t="s">
        <v>845</v>
      </c>
      <c r="K547" s="60"/>
      <c r="L547" s="58"/>
      <c r="M547" s="58" t="s">
        <v>69</v>
      </c>
      <c r="N547" s="58" t="s">
        <v>68</v>
      </c>
      <c r="O547" s="58" t="s">
        <v>1166</v>
      </c>
      <c r="P547" s="62" t="s">
        <v>62</v>
      </c>
      <c r="Q547" s="63" t="s">
        <v>4254</v>
      </c>
      <c r="R547" s="63" t="s">
        <v>130</v>
      </c>
    </row>
    <row r="548" spans="2:18" ht="38.25" x14ac:dyDescent="0.2">
      <c r="B548" s="73">
        <v>541</v>
      </c>
      <c r="C548" s="74" t="s">
        <v>26</v>
      </c>
      <c r="D548" s="75" t="s">
        <v>3332</v>
      </c>
      <c r="E548" s="58" t="s">
        <v>853</v>
      </c>
      <c r="F548" s="61"/>
      <c r="G548" s="58" t="s">
        <v>3949</v>
      </c>
      <c r="H548" s="59" t="s">
        <v>3948</v>
      </c>
      <c r="I548" s="60">
        <v>23550000</v>
      </c>
      <c r="J548" s="58" t="s">
        <v>845</v>
      </c>
      <c r="K548" s="60"/>
      <c r="L548" s="58"/>
      <c r="M548" s="58" t="s">
        <v>69</v>
      </c>
      <c r="N548" s="58" t="s">
        <v>68</v>
      </c>
      <c r="O548" s="58" t="s">
        <v>978</v>
      </c>
      <c r="P548" s="62" t="s">
        <v>62</v>
      </c>
      <c r="Q548" s="63" t="s">
        <v>4254</v>
      </c>
      <c r="R548" s="63" t="s">
        <v>130</v>
      </c>
    </row>
    <row r="549" spans="2:18" ht="38.25" x14ac:dyDescent="0.2">
      <c r="B549" s="73">
        <v>542</v>
      </c>
      <c r="C549" s="74" t="s">
        <v>26</v>
      </c>
      <c r="D549" s="75" t="s">
        <v>3332</v>
      </c>
      <c r="E549" s="58" t="s">
        <v>853</v>
      </c>
      <c r="F549" s="61"/>
      <c r="G549" s="58" t="s">
        <v>3950</v>
      </c>
      <c r="H549" s="59" t="s">
        <v>3948</v>
      </c>
      <c r="I549" s="60">
        <v>25830000</v>
      </c>
      <c r="J549" s="58" t="s">
        <v>845</v>
      </c>
      <c r="K549" s="60"/>
      <c r="L549" s="58"/>
      <c r="M549" s="58" t="s">
        <v>69</v>
      </c>
      <c r="N549" s="58" t="s">
        <v>68</v>
      </c>
      <c r="O549" s="58" t="s">
        <v>4231</v>
      </c>
      <c r="P549" s="62" t="s">
        <v>62</v>
      </c>
      <c r="Q549" s="63" t="s">
        <v>4254</v>
      </c>
      <c r="R549" s="63" t="s">
        <v>130</v>
      </c>
    </row>
    <row r="550" spans="2:18" ht="38.25" x14ac:dyDescent="0.2">
      <c r="B550" s="73">
        <v>543</v>
      </c>
      <c r="C550" s="74" t="s">
        <v>26</v>
      </c>
      <c r="D550" s="75" t="s">
        <v>3332</v>
      </c>
      <c r="E550" s="58" t="s">
        <v>853</v>
      </c>
      <c r="F550" s="61"/>
      <c r="G550" s="58" t="s">
        <v>3951</v>
      </c>
      <c r="H550" s="59" t="s">
        <v>3948</v>
      </c>
      <c r="I550" s="60">
        <v>25710000</v>
      </c>
      <c r="J550" s="58" t="s">
        <v>845</v>
      </c>
      <c r="K550" s="60"/>
      <c r="L550" s="58"/>
      <c r="M550" s="58" t="s">
        <v>69</v>
      </c>
      <c r="N550" s="58" t="s">
        <v>68</v>
      </c>
      <c r="O550" s="58" t="s">
        <v>975</v>
      </c>
      <c r="P550" s="62" t="s">
        <v>62</v>
      </c>
      <c r="Q550" s="63" t="s">
        <v>4254</v>
      </c>
      <c r="R550" s="63" t="s">
        <v>130</v>
      </c>
    </row>
    <row r="551" spans="2:18" ht="38.25" x14ac:dyDescent="0.2">
      <c r="B551" s="73">
        <v>544</v>
      </c>
      <c r="C551" s="74" t="s">
        <v>26</v>
      </c>
      <c r="D551" s="75" t="s">
        <v>3332</v>
      </c>
      <c r="E551" s="58" t="s">
        <v>853</v>
      </c>
      <c r="F551" s="61"/>
      <c r="G551" s="58" t="s">
        <v>3952</v>
      </c>
      <c r="H551" s="59" t="s">
        <v>3948</v>
      </c>
      <c r="I551" s="60">
        <v>43025000</v>
      </c>
      <c r="J551" s="58" t="s">
        <v>845</v>
      </c>
      <c r="K551" s="58"/>
      <c r="L551" s="58"/>
      <c r="M551" s="58" t="s">
        <v>69</v>
      </c>
      <c r="N551" s="58" t="s">
        <v>68</v>
      </c>
      <c r="O551" s="58" t="s">
        <v>1038</v>
      </c>
      <c r="P551" s="62" t="s">
        <v>62</v>
      </c>
      <c r="Q551" s="63" t="s">
        <v>4254</v>
      </c>
      <c r="R551" s="63" t="s">
        <v>130</v>
      </c>
    </row>
    <row r="552" spans="2:18" ht="38.25" x14ac:dyDescent="0.2">
      <c r="B552" s="73">
        <v>545</v>
      </c>
      <c r="C552" s="74" t="s">
        <v>26</v>
      </c>
      <c r="D552" s="75" t="s">
        <v>3332</v>
      </c>
      <c r="E552" s="58" t="s">
        <v>853</v>
      </c>
      <c r="F552" s="61"/>
      <c r="G552" s="58" t="s">
        <v>3953</v>
      </c>
      <c r="H552" s="59" t="s">
        <v>3948</v>
      </c>
      <c r="I552" s="60">
        <v>43050000</v>
      </c>
      <c r="J552" s="58" t="s">
        <v>845</v>
      </c>
      <c r="K552" s="60"/>
      <c r="L552" s="58"/>
      <c r="M552" s="58" t="s">
        <v>69</v>
      </c>
      <c r="N552" s="58" t="s">
        <v>68</v>
      </c>
      <c r="O552" s="58" t="s">
        <v>1165</v>
      </c>
      <c r="P552" s="62" t="s">
        <v>62</v>
      </c>
      <c r="Q552" s="63" t="s">
        <v>4254</v>
      </c>
      <c r="R552" s="63" t="s">
        <v>130</v>
      </c>
    </row>
    <row r="553" spans="2:18" ht="38.25" x14ac:dyDescent="0.2">
      <c r="B553" s="73">
        <v>546</v>
      </c>
      <c r="C553" s="74" t="s">
        <v>26</v>
      </c>
      <c r="D553" s="75" t="s">
        <v>3332</v>
      </c>
      <c r="E553" s="58" t="s">
        <v>853</v>
      </c>
      <c r="F553" s="61"/>
      <c r="G553" s="58" t="s">
        <v>3954</v>
      </c>
      <c r="H553" s="59" t="s">
        <v>3948</v>
      </c>
      <c r="I553" s="60">
        <v>25875000</v>
      </c>
      <c r="J553" s="58" t="s">
        <v>845</v>
      </c>
      <c r="K553" s="60"/>
      <c r="L553" s="58"/>
      <c r="M553" s="58" t="s">
        <v>69</v>
      </c>
      <c r="N553" s="58" t="s">
        <v>68</v>
      </c>
      <c r="O553" s="58" t="s">
        <v>4232</v>
      </c>
      <c r="P553" s="62" t="s">
        <v>62</v>
      </c>
      <c r="Q553" s="63" t="s">
        <v>4254</v>
      </c>
      <c r="R553" s="63" t="s">
        <v>130</v>
      </c>
    </row>
    <row r="554" spans="2:18" ht="38.25" x14ac:dyDescent="0.2">
      <c r="B554" s="73">
        <v>547</v>
      </c>
      <c r="C554" s="74" t="s">
        <v>26</v>
      </c>
      <c r="D554" s="75" t="s">
        <v>3332</v>
      </c>
      <c r="E554" s="58" t="s">
        <v>851</v>
      </c>
      <c r="F554" s="61"/>
      <c r="G554" s="58" t="s">
        <v>3955</v>
      </c>
      <c r="H554" s="59" t="s">
        <v>3948</v>
      </c>
      <c r="I554" s="60">
        <v>203000000</v>
      </c>
      <c r="J554" s="58" t="s">
        <v>845</v>
      </c>
      <c r="K554" s="60"/>
      <c r="L554" s="58"/>
      <c r="M554" s="58" t="s">
        <v>69</v>
      </c>
      <c r="N554" s="58" t="s">
        <v>68</v>
      </c>
      <c r="O554" s="58" t="s">
        <v>4233</v>
      </c>
      <c r="P554" s="62" t="s">
        <v>62</v>
      </c>
      <c r="Q554" s="63" t="s">
        <v>4254</v>
      </c>
      <c r="R554" s="63" t="s">
        <v>130</v>
      </c>
    </row>
    <row r="555" spans="2:18" ht="38.25" x14ac:dyDescent="0.2">
      <c r="B555" s="73">
        <v>548</v>
      </c>
      <c r="C555" s="74" t="s">
        <v>26</v>
      </c>
      <c r="D555" s="75" t="s">
        <v>3332</v>
      </c>
      <c r="E555" s="58" t="s">
        <v>851</v>
      </c>
      <c r="F555" s="61"/>
      <c r="G555" s="58" t="s">
        <v>3956</v>
      </c>
      <c r="H555" s="59" t="s">
        <v>3948</v>
      </c>
      <c r="I555" s="60">
        <v>263900000</v>
      </c>
      <c r="J555" s="58" t="s">
        <v>845</v>
      </c>
      <c r="K555" s="60"/>
      <c r="L555" s="58"/>
      <c r="M555" s="58" t="s">
        <v>69</v>
      </c>
      <c r="N555" s="58" t="s">
        <v>68</v>
      </c>
      <c r="O555" s="58" t="s">
        <v>4234</v>
      </c>
      <c r="P555" s="62" t="s">
        <v>62</v>
      </c>
      <c r="Q555" s="63" t="s">
        <v>4254</v>
      </c>
      <c r="R555" s="63" t="s">
        <v>130</v>
      </c>
    </row>
    <row r="556" spans="2:18" ht="38.25" x14ac:dyDescent="0.2">
      <c r="B556" s="73">
        <v>549</v>
      </c>
      <c r="C556" s="74" t="s">
        <v>26</v>
      </c>
      <c r="D556" s="75" t="s">
        <v>3332</v>
      </c>
      <c r="E556" s="58" t="s">
        <v>846</v>
      </c>
      <c r="F556" s="61"/>
      <c r="G556" s="58" t="s">
        <v>3957</v>
      </c>
      <c r="H556" s="59" t="s">
        <v>3948</v>
      </c>
      <c r="I556" s="60">
        <v>8421840000</v>
      </c>
      <c r="J556" s="58" t="s">
        <v>845</v>
      </c>
      <c r="K556" s="60"/>
      <c r="L556" s="58"/>
      <c r="M556" s="58" t="s">
        <v>69</v>
      </c>
      <c r="N556" s="58" t="s">
        <v>68</v>
      </c>
      <c r="O556" s="58" t="s">
        <v>4202</v>
      </c>
      <c r="P556" s="62" t="s">
        <v>62</v>
      </c>
      <c r="Q556" s="63" t="s">
        <v>4254</v>
      </c>
      <c r="R556" s="63" t="s">
        <v>130</v>
      </c>
    </row>
    <row r="557" spans="2:18" ht="38.25" x14ac:dyDescent="0.2">
      <c r="B557" s="73">
        <v>550</v>
      </c>
      <c r="C557" s="74" t="s">
        <v>26</v>
      </c>
      <c r="D557" s="75" t="s">
        <v>3332</v>
      </c>
      <c r="E557" s="58" t="s">
        <v>851</v>
      </c>
      <c r="F557" s="61"/>
      <c r="G557" s="58" t="s">
        <v>3958</v>
      </c>
      <c r="H557" s="59" t="s">
        <v>3959</v>
      </c>
      <c r="I557" s="60">
        <v>3927312000</v>
      </c>
      <c r="J557" s="58" t="s">
        <v>845</v>
      </c>
      <c r="K557" s="60"/>
      <c r="L557" s="58"/>
      <c r="M557" s="58" t="s">
        <v>69</v>
      </c>
      <c r="N557" s="58" t="s">
        <v>68</v>
      </c>
      <c r="O557" s="58" t="s">
        <v>4078</v>
      </c>
      <c r="P557" s="62" t="s">
        <v>62</v>
      </c>
      <c r="Q557" s="63" t="s">
        <v>4254</v>
      </c>
      <c r="R557" s="63" t="s">
        <v>130</v>
      </c>
    </row>
    <row r="558" spans="2:18" ht="51" x14ac:dyDescent="0.2">
      <c r="B558" s="73">
        <v>551</v>
      </c>
      <c r="C558" s="74" t="s">
        <v>26</v>
      </c>
      <c r="D558" s="75" t="s">
        <v>3332</v>
      </c>
      <c r="E558" s="58" t="s">
        <v>884</v>
      </c>
      <c r="F558" s="61"/>
      <c r="G558" s="58" t="s">
        <v>3960</v>
      </c>
      <c r="H558" s="59" t="s">
        <v>3959</v>
      </c>
      <c r="I558" s="60">
        <v>28134000</v>
      </c>
      <c r="J558" s="58" t="s">
        <v>845</v>
      </c>
      <c r="K558" s="60"/>
      <c r="L558" s="58"/>
      <c r="M558" s="58" t="s">
        <v>69</v>
      </c>
      <c r="N558" s="58" t="s">
        <v>68</v>
      </c>
      <c r="O558" s="58" t="s">
        <v>998</v>
      </c>
      <c r="P558" s="62" t="s">
        <v>62</v>
      </c>
      <c r="Q558" s="63" t="s">
        <v>4254</v>
      </c>
      <c r="R558" s="63" t="s">
        <v>130</v>
      </c>
    </row>
    <row r="559" spans="2:18" ht="38.25" x14ac:dyDescent="0.2">
      <c r="B559" s="73">
        <v>552</v>
      </c>
      <c r="C559" s="74" t="s">
        <v>26</v>
      </c>
      <c r="D559" s="75" t="s">
        <v>3332</v>
      </c>
      <c r="E559" s="58" t="s">
        <v>3363</v>
      </c>
      <c r="F559" s="61"/>
      <c r="G559" s="58" t="s">
        <v>3961</v>
      </c>
      <c r="H559" s="59" t="s">
        <v>3959</v>
      </c>
      <c r="I559" s="60">
        <v>29981650</v>
      </c>
      <c r="J559" s="58" t="s">
        <v>845</v>
      </c>
      <c r="K559" s="60"/>
      <c r="L559" s="58"/>
      <c r="M559" s="58" t="s">
        <v>69</v>
      </c>
      <c r="N559" s="58" t="s">
        <v>68</v>
      </c>
      <c r="O559" s="58" t="s">
        <v>4235</v>
      </c>
      <c r="P559" s="62" t="s">
        <v>62</v>
      </c>
      <c r="Q559" s="63" t="s">
        <v>4254</v>
      </c>
      <c r="R559" s="63" t="s">
        <v>130</v>
      </c>
    </row>
    <row r="560" spans="2:18" ht="38.25" x14ac:dyDescent="0.2">
      <c r="B560" s="73">
        <v>553</v>
      </c>
      <c r="C560" s="74" t="s">
        <v>26</v>
      </c>
      <c r="D560" s="75" t="s">
        <v>3332</v>
      </c>
      <c r="E560" s="58" t="s">
        <v>863</v>
      </c>
      <c r="F560" s="61"/>
      <c r="G560" s="58" t="s">
        <v>3962</v>
      </c>
      <c r="H560" s="59" t="s">
        <v>3959</v>
      </c>
      <c r="I560" s="60">
        <v>0</v>
      </c>
      <c r="J560" s="58" t="s">
        <v>845</v>
      </c>
      <c r="K560" s="60"/>
      <c r="L560" s="58"/>
      <c r="M560" s="58" t="s">
        <v>69</v>
      </c>
      <c r="N560" s="58" t="s">
        <v>68</v>
      </c>
      <c r="O560" s="58" t="s">
        <v>1050</v>
      </c>
      <c r="P560" s="62" t="s">
        <v>62</v>
      </c>
      <c r="Q560" s="63" t="s">
        <v>4254</v>
      </c>
      <c r="R560" s="63" t="s">
        <v>130</v>
      </c>
    </row>
    <row r="561" spans="2:18" ht="38.25" x14ac:dyDescent="0.2">
      <c r="B561" s="73">
        <v>554</v>
      </c>
      <c r="C561" s="74" t="s">
        <v>26</v>
      </c>
      <c r="D561" s="75" t="s">
        <v>3332</v>
      </c>
      <c r="E561" s="58" t="s">
        <v>857</v>
      </c>
      <c r="F561" s="61"/>
      <c r="G561" s="58" t="s">
        <v>3963</v>
      </c>
      <c r="H561" s="59" t="s">
        <v>3959</v>
      </c>
      <c r="I561" s="60">
        <v>327777750</v>
      </c>
      <c r="J561" s="58" t="s">
        <v>845</v>
      </c>
      <c r="K561" s="60"/>
      <c r="L561" s="58"/>
      <c r="M561" s="58" t="s">
        <v>69</v>
      </c>
      <c r="N561" s="58" t="s">
        <v>68</v>
      </c>
      <c r="O561" s="58" t="s">
        <v>936</v>
      </c>
      <c r="P561" s="62" t="s">
        <v>62</v>
      </c>
      <c r="Q561" s="63" t="s">
        <v>4254</v>
      </c>
      <c r="R561" s="63" t="s">
        <v>130</v>
      </c>
    </row>
    <row r="562" spans="2:18" ht="38.25" x14ac:dyDescent="0.2">
      <c r="B562" s="73">
        <v>555</v>
      </c>
      <c r="C562" s="74" t="s">
        <v>26</v>
      </c>
      <c r="D562" s="75" t="s">
        <v>44</v>
      </c>
      <c r="E562" s="58" t="s">
        <v>857</v>
      </c>
      <c r="F562" s="61"/>
      <c r="G562" s="58" t="s">
        <v>3964</v>
      </c>
      <c r="H562" s="59" t="s">
        <v>3959</v>
      </c>
      <c r="I562" s="60">
        <v>383800000</v>
      </c>
      <c r="J562" s="58" t="s">
        <v>845</v>
      </c>
      <c r="K562" s="60"/>
      <c r="L562" s="58"/>
      <c r="M562" s="58" t="s">
        <v>69</v>
      </c>
      <c r="N562" s="58" t="s">
        <v>68</v>
      </c>
      <c r="O562" s="58" t="s">
        <v>1219</v>
      </c>
      <c r="P562" s="62" t="s">
        <v>62</v>
      </c>
      <c r="Q562" s="63" t="s">
        <v>4255</v>
      </c>
      <c r="R562" s="63" t="s">
        <v>131</v>
      </c>
    </row>
    <row r="563" spans="2:18" ht="38.25" x14ac:dyDescent="0.2">
      <c r="B563" s="73">
        <v>556</v>
      </c>
      <c r="C563" s="74" t="s">
        <v>26</v>
      </c>
      <c r="D563" s="75" t="s">
        <v>3332</v>
      </c>
      <c r="E563" s="58" t="s">
        <v>857</v>
      </c>
      <c r="F563" s="61"/>
      <c r="G563" s="58" t="s">
        <v>3965</v>
      </c>
      <c r="H563" s="59" t="s">
        <v>3959</v>
      </c>
      <c r="I563" s="60">
        <v>592155200</v>
      </c>
      <c r="J563" s="58" t="s">
        <v>845</v>
      </c>
      <c r="K563" s="60"/>
      <c r="L563" s="58"/>
      <c r="M563" s="58" t="s">
        <v>69</v>
      </c>
      <c r="N563" s="58" t="s">
        <v>68</v>
      </c>
      <c r="O563" s="58" t="s">
        <v>936</v>
      </c>
      <c r="P563" s="62" t="s">
        <v>62</v>
      </c>
      <c r="Q563" s="63" t="s">
        <v>4254</v>
      </c>
      <c r="R563" s="63" t="s">
        <v>130</v>
      </c>
    </row>
    <row r="564" spans="2:18" ht="38.25" x14ac:dyDescent="0.2">
      <c r="B564" s="73">
        <v>557</v>
      </c>
      <c r="C564" s="74" t="s">
        <v>26</v>
      </c>
      <c r="D564" s="75" t="s">
        <v>3332</v>
      </c>
      <c r="E564" s="58" t="s">
        <v>863</v>
      </c>
      <c r="F564" s="61"/>
      <c r="G564" s="58" t="s">
        <v>3966</v>
      </c>
      <c r="H564" s="59" t="s">
        <v>3959</v>
      </c>
      <c r="I564" s="60">
        <v>1276026936</v>
      </c>
      <c r="J564" s="58" t="s">
        <v>845</v>
      </c>
      <c r="K564" s="60"/>
      <c r="L564" s="58"/>
      <c r="M564" s="58" t="s">
        <v>69</v>
      </c>
      <c r="N564" s="58" t="s">
        <v>68</v>
      </c>
      <c r="O564" s="58" t="s">
        <v>4090</v>
      </c>
      <c r="P564" s="62" t="s">
        <v>62</v>
      </c>
      <c r="Q564" s="63" t="s">
        <v>4254</v>
      </c>
      <c r="R564" s="63" t="s">
        <v>130</v>
      </c>
    </row>
    <row r="565" spans="2:18" ht="38.25" x14ac:dyDescent="0.2">
      <c r="B565" s="73">
        <v>558</v>
      </c>
      <c r="C565" s="74" t="s">
        <v>26</v>
      </c>
      <c r="D565" s="75" t="s">
        <v>3332</v>
      </c>
      <c r="E565" s="58" t="s">
        <v>3354</v>
      </c>
      <c r="F565" s="61"/>
      <c r="G565" s="58" t="s">
        <v>3967</v>
      </c>
      <c r="H565" s="59" t="s">
        <v>3959</v>
      </c>
      <c r="I565" s="60">
        <v>377538600</v>
      </c>
      <c r="J565" s="58" t="s">
        <v>845</v>
      </c>
      <c r="K565" s="60"/>
      <c r="L565" s="58"/>
      <c r="M565" s="58" t="s">
        <v>69</v>
      </c>
      <c r="N565" s="58" t="s">
        <v>68</v>
      </c>
      <c r="O565" s="58" t="s">
        <v>4236</v>
      </c>
      <c r="P565" s="62" t="s">
        <v>62</v>
      </c>
      <c r="Q565" s="63" t="s">
        <v>4254</v>
      </c>
      <c r="R565" s="63" t="s">
        <v>130</v>
      </c>
    </row>
    <row r="566" spans="2:18" ht="38.25" x14ac:dyDescent="0.2">
      <c r="B566" s="73">
        <v>559</v>
      </c>
      <c r="C566" s="74" t="s">
        <v>26</v>
      </c>
      <c r="D566" s="75" t="s">
        <v>3332</v>
      </c>
      <c r="E566" s="58" t="s">
        <v>851</v>
      </c>
      <c r="F566" s="61"/>
      <c r="G566" s="58" t="s">
        <v>3968</v>
      </c>
      <c r="H566" s="59" t="s">
        <v>3969</v>
      </c>
      <c r="I566" s="60">
        <v>701050350</v>
      </c>
      <c r="J566" s="58" t="s">
        <v>845</v>
      </c>
      <c r="K566" s="60"/>
      <c r="L566" s="58"/>
      <c r="M566" s="58" t="s">
        <v>69</v>
      </c>
      <c r="N566" s="58" t="s">
        <v>68</v>
      </c>
      <c r="O566" s="58" t="s">
        <v>4141</v>
      </c>
      <c r="P566" s="62" t="s">
        <v>62</v>
      </c>
      <c r="Q566" s="63" t="s">
        <v>4254</v>
      </c>
      <c r="R566" s="63" t="s">
        <v>130</v>
      </c>
    </row>
    <row r="567" spans="2:18" ht="38.25" x14ac:dyDescent="0.2">
      <c r="B567" s="73">
        <v>560</v>
      </c>
      <c r="C567" s="74" t="s">
        <v>26</v>
      </c>
      <c r="D567" s="75" t="s">
        <v>3332</v>
      </c>
      <c r="E567" s="58" t="s">
        <v>851</v>
      </c>
      <c r="F567" s="61"/>
      <c r="G567" s="58" t="s">
        <v>3970</v>
      </c>
      <c r="H567" s="59" t="s">
        <v>3969</v>
      </c>
      <c r="I567" s="60">
        <v>546273000</v>
      </c>
      <c r="J567" s="58" t="s">
        <v>845</v>
      </c>
      <c r="K567" s="60"/>
      <c r="L567" s="58"/>
      <c r="M567" s="58" t="s">
        <v>69</v>
      </c>
      <c r="N567" s="58" t="s">
        <v>68</v>
      </c>
      <c r="O567" s="58" t="s">
        <v>4142</v>
      </c>
      <c r="P567" s="62" t="s">
        <v>62</v>
      </c>
      <c r="Q567" s="63" t="s">
        <v>4254</v>
      </c>
      <c r="R567" s="63" t="s">
        <v>130</v>
      </c>
    </row>
    <row r="568" spans="2:18" ht="38.25" x14ac:dyDescent="0.2">
      <c r="B568" s="73">
        <v>561</v>
      </c>
      <c r="C568" s="74" t="s">
        <v>26</v>
      </c>
      <c r="D568" s="75" t="s">
        <v>3332</v>
      </c>
      <c r="E568" s="58" t="s">
        <v>851</v>
      </c>
      <c r="F568" s="61"/>
      <c r="G568" s="58" t="s">
        <v>3971</v>
      </c>
      <c r="H568" s="59" t="s">
        <v>3969</v>
      </c>
      <c r="I568" s="60">
        <v>255000000</v>
      </c>
      <c r="J568" s="58" t="s">
        <v>845</v>
      </c>
      <c r="K568" s="60"/>
      <c r="L568" s="58"/>
      <c r="M568" s="58" t="s">
        <v>69</v>
      </c>
      <c r="N568" s="58" t="s">
        <v>68</v>
      </c>
      <c r="O568" s="58" t="s">
        <v>4177</v>
      </c>
      <c r="P568" s="62" t="s">
        <v>62</v>
      </c>
      <c r="Q568" s="63" t="s">
        <v>4254</v>
      </c>
      <c r="R568" s="63" t="s">
        <v>130</v>
      </c>
    </row>
    <row r="569" spans="2:18" ht="38.25" x14ac:dyDescent="0.2">
      <c r="B569" s="73">
        <v>562</v>
      </c>
      <c r="C569" s="74" t="s">
        <v>26</v>
      </c>
      <c r="D569" s="75" t="s">
        <v>3332</v>
      </c>
      <c r="E569" s="58" t="s">
        <v>3344</v>
      </c>
      <c r="F569" s="61"/>
      <c r="G569" s="58" t="s">
        <v>3972</v>
      </c>
      <c r="H569" s="59" t="s">
        <v>3969</v>
      </c>
      <c r="I569" s="60">
        <v>211050000</v>
      </c>
      <c r="J569" s="58" t="s">
        <v>845</v>
      </c>
      <c r="K569" s="60"/>
      <c r="L569" s="58"/>
      <c r="M569" s="58" t="s">
        <v>69</v>
      </c>
      <c r="N569" s="58" t="s">
        <v>68</v>
      </c>
      <c r="O569" s="58" t="s">
        <v>4170</v>
      </c>
      <c r="P569" s="62" t="s">
        <v>62</v>
      </c>
      <c r="Q569" s="63" t="s">
        <v>4254</v>
      </c>
      <c r="R569" s="63" t="s">
        <v>130</v>
      </c>
    </row>
    <row r="570" spans="2:18" ht="38.25" x14ac:dyDescent="0.2">
      <c r="B570" s="73">
        <v>563</v>
      </c>
      <c r="C570" s="74" t="s">
        <v>26</v>
      </c>
      <c r="D570" s="75" t="s">
        <v>44</v>
      </c>
      <c r="E570" s="58" t="s">
        <v>3344</v>
      </c>
      <c r="F570" s="61"/>
      <c r="G570" s="58" t="s">
        <v>3973</v>
      </c>
      <c r="H570" s="59" t="s">
        <v>3969</v>
      </c>
      <c r="I570" s="60">
        <v>3259435251.8000002</v>
      </c>
      <c r="J570" s="58" t="s">
        <v>845</v>
      </c>
      <c r="K570" s="60"/>
      <c r="L570" s="58"/>
      <c r="M570" s="58" t="s">
        <v>69</v>
      </c>
      <c r="N570" s="58" t="s">
        <v>68</v>
      </c>
      <c r="O570" s="58" t="s">
        <v>4237</v>
      </c>
      <c r="P570" s="62" t="s">
        <v>62</v>
      </c>
      <c r="Q570" s="63" t="s">
        <v>4255</v>
      </c>
      <c r="R570" s="63" t="s">
        <v>131</v>
      </c>
    </row>
    <row r="571" spans="2:18" ht="38.25" x14ac:dyDescent="0.2">
      <c r="B571" s="73">
        <v>564</v>
      </c>
      <c r="C571" s="74" t="s">
        <v>26</v>
      </c>
      <c r="D571" s="75" t="s">
        <v>3332</v>
      </c>
      <c r="E571" s="58" t="s">
        <v>851</v>
      </c>
      <c r="F571" s="61"/>
      <c r="G571" s="58" t="s">
        <v>3974</v>
      </c>
      <c r="H571" s="59" t="s">
        <v>3969</v>
      </c>
      <c r="I571" s="60">
        <v>262500000</v>
      </c>
      <c r="J571" s="58" t="s">
        <v>845</v>
      </c>
      <c r="K571" s="60"/>
      <c r="L571" s="58"/>
      <c r="M571" s="58" t="s">
        <v>69</v>
      </c>
      <c r="N571" s="58" t="s">
        <v>68</v>
      </c>
      <c r="O571" s="58" t="s">
        <v>1167</v>
      </c>
      <c r="P571" s="62" t="s">
        <v>62</v>
      </c>
      <c r="Q571" s="63" t="s">
        <v>4254</v>
      </c>
      <c r="R571" s="63" t="s">
        <v>130</v>
      </c>
    </row>
    <row r="572" spans="2:18" ht="38.25" x14ac:dyDescent="0.2">
      <c r="B572" s="73">
        <v>565</v>
      </c>
      <c r="C572" s="74" t="s">
        <v>26</v>
      </c>
      <c r="D572" s="75" t="s">
        <v>3332</v>
      </c>
      <c r="E572" s="58" t="s">
        <v>3335</v>
      </c>
      <c r="F572" s="61"/>
      <c r="G572" s="58" t="s">
        <v>3975</v>
      </c>
      <c r="H572" s="59" t="s">
        <v>3969</v>
      </c>
      <c r="I572" s="60">
        <v>69600000</v>
      </c>
      <c r="J572" s="58" t="s">
        <v>845</v>
      </c>
      <c r="K572" s="60"/>
      <c r="L572" s="58"/>
      <c r="M572" s="58" t="s">
        <v>69</v>
      </c>
      <c r="N572" s="58" t="s">
        <v>68</v>
      </c>
      <c r="O572" s="58" t="s">
        <v>1062</v>
      </c>
      <c r="P572" s="62" t="s">
        <v>62</v>
      </c>
      <c r="Q572" s="63" t="s">
        <v>4254</v>
      </c>
      <c r="R572" s="63" t="s">
        <v>130</v>
      </c>
    </row>
    <row r="573" spans="2:18" ht="38.25" x14ac:dyDescent="0.2">
      <c r="B573" s="73">
        <v>566</v>
      </c>
      <c r="C573" s="74" t="s">
        <v>26</v>
      </c>
      <c r="D573" s="75" t="s">
        <v>3332</v>
      </c>
      <c r="E573" s="58" t="s">
        <v>860</v>
      </c>
      <c r="F573" s="61"/>
      <c r="G573" s="58" t="s">
        <v>3976</v>
      </c>
      <c r="H573" s="59" t="s">
        <v>3969</v>
      </c>
      <c r="I573" s="60">
        <v>826200000</v>
      </c>
      <c r="J573" s="58" t="s">
        <v>845</v>
      </c>
      <c r="K573" s="60"/>
      <c r="L573" s="58"/>
      <c r="M573" s="58" t="s">
        <v>69</v>
      </c>
      <c r="N573" s="58" t="s">
        <v>68</v>
      </c>
      <c r="O573" s="58" t="s">
        <v>1051</v>
      </c>
      <c r="P573" s="62" t="s">
        <v>62</v>
      </c>
      <c r="Q573" s="63" t="s">
        <v>4254</v>
      </c>
      <c r="R573" s="63" t="s">
        <v>130</v>
      </c>
    </row>
    <row r="574" spans="2:18" ht="38.25" x14ac:dyDescent="0.2">
      <c r="B574" s="73">
        <v>567</v>
      </c>
      <c r="C574" s="74" t="s">
        <v>26</v>
      </c>
      <c r="D574" s="75" t="s">
        <v>3332</v>
      </c>
      <c r="E574" s="58" t="s">
        <v>860</v>
      </c>
      <c r="F574" s="61"/>
      <c r="G574" s="58" t="s">
        <v>3977</v>
      </c>
      <c r="H574" s="59" t="s">
        <v>3969</v>
      </c>
      <c r="I574" s="60">
        <v>810706700</v>
      </c>
      <c r="J574" s="58" t="s">
        <v>845</v>
      </c>
      <c r="K574" s="60"/>
      <c r="L574" s="58"/>
      <c r="M574" s="58" t="s">
        <v>69</v>
      </c>
      <c r="N574" s="58" t="s">
        <v>68</v>
      </c>
      <c r="O574" s="58" t="s">
        <v>1051</v>
      </c>
      <c r="P574" s="62" t="s">
        <v>62</v>
      </c>
      <c r="Q574" s="63" t="s">
        <v>4254</v>
      </c>
      <c r="R574" s="63" t="s">
        <v>130</v>
      </c>
    </row>
    <row r="575" spans="2:18" ht="38.25" x14ac:dyDescent="0.2">
      <c r="B575" s="73">
        <v>568</v>
      </c>
      <c r="C575" s="74" t="s">
        <v>26</v>
      </c>
      <c r="D575" s="75" t="s">
        <v>3332</v>
      </c>
      <c r="E575" s="58" t="s">
        <v>3354</v>
      </c>
      <c r="F575" s="61"/>
      <c r="G575" s="58" t="s">
        <v>3978</v>
      </c>
      <c r="H575" s="59" t="s">
        <v>3969</v>
      </c>
      <c r="I575" s="60">
        <v>75507720</v>
      </c>
      <c r="J575" s="58" t="s">
        <v>845</v>
      </c>
      <c r="K575" s="60"/>
      <c r="L575" s="58"/>
      <c r="M575" s="58" t="s">
        <v>69</v>
      </c>
      <c r="N575" s="58" t="s">
        <v>68</v>
      </c>
      <c r="O575" s="58" t="s">
        <v>1211</v>
      </c>
      <c r="P575" s="62" t="s">
        <v>62</v>
      </c>
      <c r="Q575" s="63" t="s">
        <v>4254</v>
      </c>
      <c r="R575" s="63" t="s">
        <v>130</v>
      </c>
    </row>
    <row r="576" spans="2:18" ht="38.25" x14ac:dyDescent="0.2">
      <c r="B576" s="73">
        <v>569</v>
      </c>
      <c r="C576" s="74" t="s">
        <v>26</v>
      </c>
      <c r="D576" s="75" t="s">
        <v>3332</v>
      </c>
      <c r="E576" s="58" t="s">
        <v>851</v>
      </c>
      <c r="F576" s="61"/>
      <c r="G576" s="58" t="s">
        <v>3979</v>
      </c>
      <c r="H576" s="59" t="s">
        <v>3969</v>
      </c>
      <c r="I576" s="60">
        <v>499500000</v>
      </c>
      <c r="J576" s="58" t="s">
        <v>845</v>
      </c>
      <c r="K576" s="60"/>
      <c r="L576" s="58"/>
      <c r="M576" s="58" t="s">
        <v>69</v>
      </c>
      <c r="N576" s="58" t="s">
        <v>68</v>
      </c>
      <c r="O576" s="58" t="s">
        <v>4127</v>
      </c>
      <c r="P576" s="62" t="s">
        <v>62</v>
      </c>
      <c r="Q576" s="63" t="s">
        <v>4254</v>
      </c>
      <c r="R576" s="63" t="s">
        <v>130</v>
      </c>
    </row>
    <row r="577" spans="2:18" ht="38.25" x14ac:dyDescent="0.2">
      <c r="B577" s="73">
        <v>570</v>
      </c>
      <c r="C577" s="74" t="s">
        <v>26</v>
      </c>
      <c r="D577" s="75" t="s">
        <v>3332</v>
      </c>
      <c r="E577" s="58" t="s">
        <v>851</v>
      </c>
      <c r="F577" s="61"/>
      <c r="G577" s="58" t="s">
        <v>3980</v>
      </c>
      <c r="H577" s="59" t="s">
        <v>3969</v>
      </c>
      <c r="I577" s="60">
        <v>445500000</v>
      </c>
      <c r="J577" s="58" t="s">
        <v>845</v>
      </c>
      <c r="K577" s="60"/>
      <c r="L577" s="58"/>
      <c r="M577" s="58" t="s">
        <v>69</v>
      </c>
      <c r="N577" s="58" t="s">
        <v>68</v>
      </c>
      <c r="O577" s="58" t="s">
        <v>4238</v>
      </c>
      <c r="P577" s="62" t="s">
        <v>62</v>
      </c>
      <c r="Q577" s="63" t="s">
        <v>4254</v>
      </c>
      <c r="R577" s="63" t="s">
        <v>130</v>
      </c>
    </row>
    <row r="578" spans="2:18" ht="38.25" x14ac:dyDescent="0.2">
      <c r="B578" s="73">
        <v>571</v>
      </c>
      <c r="C578" s="74" t="s">
        <v>26</v>
      </c>
      <c r="D578" s="75" t="s">
        <v>3332</v>
      </c>
      <c r="E578" s="58" t="s">
        <v>851</v>
      </c>
      <c r="F578" s="61"/>
      <c r="G578" s="58" t="s">
        <v>3981</v>
      </c>
      <c r="H578" s="59" t="s">
        <v>3969</v>
      </c>
      <c r="I578" s="60">
        <v>540000000</v>
      </c>
      <c r="J578" s="58" t="s">
        <v>845</v>
      </c>
      <c r="K578" s="60"/>
      <c r="L578" s="58"/>
      <c r="M578" s="58" t="s">
        <v>69</v>
      </c>
      <c r="N578" s="58" t="s">
        <v>68</v>
      </c>
      <c r="O578" s="58" t="s">
        <v>4148</v>
      </c>
      <c r="P578" s="62" t="s">
        <v>62</v>
      </c>
      <c r="Q578" s="63" t="s">
        <v>4254</v>
      </c>
      <c r="R578" s="63" t="s">
        <v>130</v>
      </c>
    </row>
    <row r="579" spans="2:18" ht="38.25" x14ac:dyDescent="0.2">
      <c r="B579" s="73">
        <v>572</v>
      </c>
      <c r="C579" s="74" t="s">
        <v>26</v>
      </c>
      <c r="D579" s="75" t="s">
        <v>3332</v>
      </c>
      <c r="E579" s="58" t="s">
        <v>851</v>
      </c>
      <c r="F579" s="61"/>
      <c r="G579" s="58" t="s">
        <v>3982</v>
      </c>
      <c r="H579" s="59" t="s">
        <v>3969</v>
      </c>
      <c r="I579" s="60">
        <v>553500000</v>
      </c>
      <c r="J579" s="58" t="s">
        <v>845</v>
      </c>
      <c r="K579" s="60"/>
      <c r="L579" s="58"/>
      <c r="M579" s="58" t="s">
        <v>69</v>
      </c>
      <c r="N579" s="58" t="s">
        <v>68</v>
      </c>
      <c r="O579" s="58" t="s">
        <v>4239</v>
      </c>
      <c r="P579" s="62" t="s">
        <v>62</v>
      </c>
      <c r="Q579" s="63" t="s">
        <v>4254</v>
      </c>
      <c r="R579" s="63" t="s">
        <v>130</v>
      </c>
    </row>
    <row r="580" spans="2:18" ht="38.25" x14ac:dyDescent="0.2">
      <c r="B580" s="73">
        <v>573</v>
      </c>
      <c r="C580" s="74" t="s">
        <v>26</v>
      </c>
      <c r="D580" s="75" t="s">
        <v>3332</v>
      </c>
      <c r="E580" s="58" t="s">
        <v>851</v>
      </c>
      <c r="F580" s="61"/>
      <c r="G580" s="58" t="s">
        <v>3983</v>
      </c>
      <c r="H580" s="59" t="s">
        <v>3969</v>
      </c>
      <c r="I580" s="60">
        <v>459000000</v>
      </c>
      <c r="J580" s="58" t="s">
        <v>845</v>
      </c>
      <c r="K580" s="60"/>
      <c r="L580" s="58"/>
      <c r="M580" s="58" t="s">
        <v>69</v>
      </c>
      <c r="N580" s="58" t="s">
        <v>68</v>
      </c>
      <c r="O580" s="58" t="s">
        <v>4240</v>
      </c>
      <c r="P580" s="62" t="s">
        <v>62</v>
      </c>
      <c r="Q580" s="63" t="s">
        <v>4254</v>
      </c>
      <c r="R580" s="63" t="s">
        <v>130</v>
      </c>
    </row>
    <row r="581" spans="2:18" ht="38.25" x14ac:dyDescent="0.2">
      <c r="B581" s="73">
        <v>574</v>
      </c>
      <c r="C581" s="74" t="s">
        <v>26</v>
      </c>
      <c r="D581" s="75" t="s">
        <v>3332</v>
      </c>
      <c r="E581" s="58" t="s">
        <v>851</v>
      </c>
      <c r="F581" s="61"/>
      <c r="G581" s="58" t="s">
        <v>3984</v>
      </c>
      <c r="H581" s="59" t="s">
        <v>3969</v>
      </c>
      <c r="I581" s="60">
        <v>526500000</v>
      </c>
      <c r="J581" s="58" t="s">
        <v>845</v>
      </c>
      <c r="K581" s="60"/>
      <c r="L581" s="58"/>
      <c r="M581" s="58" t="s">
        <v>69</v>
      </c>
      <c r="N581" s="58" t="s">
        <v>68</v>
      </c>
      <c r="O581" s="58" t="s">
        <v>4241</v>
      </c>
      <c r="P581" s="62" t="s">
        <v>62</v>
      </c>
      <c r="Q581" s="63" t="s">
        <v>4254</v>
      </c>
      <c r="R581" s="63" t="s">
        <v>130</v>
      </c>
    </row>
    <row r="582" spans="2:18" ht="38.25" x14ac:dyDescent="0.2">
      <c r="B582" s="73">
        <v>575</v>
      </c>
      <c r="C582" s="74" t="s">
        <v>26</v>
      </c>
      <c r="D582" s="75" t="s">
        <v>3332</v>
      </c>
      <c r="E582" s="58" t="s">
        <v>851</v>
      </c>
      <c r="F582" s="61"/>
      <c r="G582" s="58" t="s">
        <v>3985</v>
      </c>
      <c r="H582" s="59" t="s">
        <v>3969</v>
      </c>
      <c r="I582" s="60">
        <v>513000000</v>
      </c>
      <c r="J582" s="58" t="s">
        <v>845</v>
      </c>
      <c r="K582" s="60"/>
      <c r="L582" s="58"/>
      <c r="M582" s="58" t="s">
        <v>69</v>
      </c>
      <c r="N582" s="58" t="s">
        <v>68</v>
      </c>
      <c r="O582" s="58" t="s">
        <v>1171</v>
      </c>
      <c r="P582" s="62" t="s">
        <v>62</v>
      </c>
      <c r="Q582" s="63" t="s">
        <v>4254</v>
      </c>
      <c r="R582" s="63" t="s">
        <v>130</v>
      </c>
    </row>
    <row r="583" spans="2:18" ht="38.25" x14ac:dyDescent="0.2">
      <c r="B583" s="73">
        <v>576</v>
      </c>
      <c r="C583" s="74" t="s">
        <v>26</v>
      </c>
      <c r="D583" s="75" t="s">
        <v>3332</v>
      </c>
      <c r="E583" s="58" t="s">
        <v>1980</v>
      </c>
      <c r="F583" s="61"/>
      <c r="G583" s="58" t="s">
        <v>3986</v>
      </c>
      <c r="H583" s="59" t="s">
        <v>3969</v>
      </c>
      <c r="I583" s="60">
        <v>645000000</v>
      </c>
      <c r="J583" s="58" t="s">
        <v>845</v>
      </c>
      <c r="K583" s="60"/>
      <c r="L583" s="58"/>
      <c r="M583" s="58" t="s">
        <v>69</v>
      </c>
      <c r="N583" s="58" t="s">
        <v>68</v>
      </c>
      <c r="O583" s="58" t="s">
        <v>2228</v>
      </c>
      <c r="P583" s="62" t="s">
        <v>62</v>
      </c>
      <c r="Q583" s="63" t="s">
        <v>4254</v>
      </c>
      <c r="R583" s="63" t="s">
        <v>130</v>
      </c>
    </row>
    <row r="584" spans="2:18" ht="38.25" x14ac:dyDescent="0.2">
      <c r="B584" s="73">
        <v>577</v>
      </c>
      <c r="C584" s="74" t="s">
        <v>26</v>
      </c>
      <c r="D584" s="75" t="s">
        <v>3332</v>
      </c>
      <c r="E584" s="58" t="s">
        <v>851</v>
      </c>
      <c r="F584" s="61"/>
      <c r="G584" s="58" t="s">
        <v>3987</v>
      </c>
      <c r="H584" s="59" t="s">
        <v>3969</v>
      </c>
      <c r="I584" s="60">
        <v>972000000</v>
      </c>
      <c r="J584" s="58" t="s">
        <v>845</v>
      </c>
      <c r="K584" s="60"/>
      <c r="L584" s="58"/>
      <c r="M584" s="58" t="s">
        <v>69</v>
      </c>
      <c r="N584" s="58" t="s">
        <v>68</v>
      </c>
      <c r="O584" s="58" t="s">
        <v>4242</v>
      </c>
      <c r="P584" s="62" t="s">
        <v>62</v>
      </c>
      <c r="Q584" s="63" t="s">
        <v>4254</v>
      </c>
      <c r="R584" s="63" t="s">
        <v>130</v>
      </c>
    </row>
    <row r="585" spans="2:18" ht="38.25" x14ac:dyDescent="0.2">
      <c r="B585" s="73">
        <v>578</v>
      </c>
      <c r="C585" s="74" t="s">
        <v>26</v>
      </c>
      <c r="D585" s="75" t="s">
        <v>3332</v>
      </c>
      <c r="E585" s="58" t="s">
        <v>851</v>
      </c>
      <c r="F585" s="61"/>
      <c r="G585" s="58" t="s">
        <v>3988</v>
      </c>
      <c r="H585" s="59" t="s">
        <v>3969</v>
      </c>
      <c r="I585" s="60">
        <v>129600000</v>
      </c>
      <c r="J585" s="58" t="s">
        <v>845</v>
      </c>
      <c r="K585" s="60"/>
      <c r="L585" s="58"/>
      <c r="M585" s="58" t="s">
        <v>69</v>
      </c>
      <c r="N585" s="58" t="s">
        <v>68</v>
      </c>
      <c r="O585" s="58" t="s">
        <v>4243</v>
      </c>
      <c r="P585" s="62" t="s">
        <v>62</v>
      </c>
      <c r="Q585" s="63" t="s">
        <v>4254</v>
      </c>
      <c r="R585" s="63" t="s">
        <v>130</v>
      </c>
    </row>
    <row r="586" spans="2:18" ht="38.25" x14ac:dyDescent="0.2">
      <c r="B586" s="73">
        <v>579</v>
      </c>
      <c r="C586" s="74" t="s">
        <v>26</v>
      </c>
      <c r="D586" s="75" t="s">
        <v>3332</v>
      </c>
      <c r="E586" s="58" t="s">
        <v>851</v>
      </c>
      <c r="F586" s="61"/>
      <c r="G586" s="58" t="s">
        <v>3989</v>
      </c>
      <c r="H586" s="59" t="s">
        <v>3969</v>
      </c>
      <c r="I586" s="60">
        <v>345600000</v>
      </c>
      <c r="J586" s="58" t="s">
        <v>845</v>
      </c>
      <c r="K586" s="60"/>
      <c r="L586" s="58"/>
      <c r="M586" s="58" t="s">
        <v>69</v>
      </c>
      <c r="N586" s="58" t="s">
        <v>68</v>
      </c>
      <c r="O586" s="58" t="s">
        <v>4244</v>
      </c>
      <c r="P586" s="62" t="s">
        <v>62</v>
      </c>
      <c r="Q586" s="63" t="s">
        <v>4254</v>
      </c>
      <c r="R586" s="63" t="s">
        <v>130</v>
      </c>
    </row>
    <row r="587" spans="2:18" ht="38.25" x14ac:dyDescent="0.2">
      <c r="B587" s="73">
        <v>580</v>
      </c>
      <c r="C587" s="74" t="s">
        <v>26</v>
      </c>
      <c r="D587" s="75" t="s">
        <v>3332</v>
      </c>
      <c r="E587" s="58" t="s">
        <v>851</v>
      </c>
      <c r="F587" s="61"/>
      <c r="G587" s="58" t="s">
        <v>3990</v>
      </c>
      <c r="H587" s="59" t="s">
        <v>3969</v>
      </c>
      <c r="I587" s="60">
        <v>496800000</v>
      </c>
      <c r="J587" s="58" t="s">
        <v>845</v>
      </c>
      <c r="K587" s="60"/>
      <c r="L587" s="58"/>
      <c r="M587" s="58" t="s">
        <v>69</v>
      </c>
      <c r="N587" s="58" t="s">
        <v>68</v>
      </c>
      <c r="O587" s="58" t="s">
        <v>4245</v>
      </c>
      <c r="P587" s="62" t="s">
        <v>62</v>
      </c>
      <c r="Q587" s="63" t="s">
        <v>4254</v>
      </c>
      <c r="R587" s="63" t="s">
        <v>130</v>
      </c>
    </row>
    <row r="588" spans="2:18" ht="38.25" x14ac:dyDescent="0.2">
      <c r="B588" s="73">
        <v>581</v>
      </c>
      <c r="C588" s="74" t="s">
        <v>26</v>
      </c>
      <c r="D588" s="75" t="s">
        <v>3332</v>
      </c>
      <c r="E588" s="58" t="s">
        <v>851</v>
      </c>
      <c r="F588" s="61"/>
      <c r="G588" s="58" t="s">
        <v>3991</v>
      </c>
      <c r="H588" s="59" t="s">
        <v>3969</v>
      </c>
      <c r="I588" s="60">
        <v>549120000</v>
      </c>
      <c r="J588" s="58" t="s">
        <v>845</v>
      </c>
      <c r="K588" s="60"/>
      <c r="L588" s="58"/>
      <c r="M588" s="58" t="s">
        <v>69</v>
      </c>
      <c r="N588" s="58" t="s">
        <v>68</v>
      </c>
      <c r="O588" s="58" t="s">
        <v>941</v>
      </c>
      <c r="P588" s="62" t="s">
        <v>62</v>
      </c>
      <c r="Q588" s="63" t="s">
        <v>4254</v>
      </c>
      <c r="R588" s="63" t="s">
        <v>130</v>
      </c>
    </row>
    <row r="589" spans="2:18" ht="38.25" x14ac:dyDescent="0.2">
      <c r="B589" s="73">
        <v>582</v>
      </c>
      <c r="C589" s="74" t="s">
        <v>26</v>
      </c>
      <c r="D589" s="75" t="s">
        <v>3332</v>
      </c>
      <c r="E589" s="58" t="s">
        <v>3354</v>
      </c>
      <c r="F589" s="61"/>
      <c r="G589" s="58" t="s">
        <v>3992</v>
      </c>
      <c r="H589" s="59" t="s">
        <v>3969</v>
      </c>
      <c r="I589" s="60">
        <v>125846200</v>
      </c>
      <c r="J589" s="58" t="s">
        <v>845</v>
      </c>
      <c r="K589" s="60"/>
      <c r="L589" s="58"/>
      <c r="M589" s="58" t="s">
        <v>69</v>
      </c>
      <c r="N589" s="58" t="s">
        <v>68</v>
      </c>
      <c r="O589" s="58" t="s">
        <v>1211</v>
      </c>
      <c r="P589" s="62" t="s">
        <v>62</v>
      </c>
      <c r="Q589" s="63" t="s">
        <v>4254</v>
      </c>
      <c r="R589" s="63" t="s">
        <v>130</v>
      </c>
    </row>
    <row r="590" spans="2:18" ht="38.25" x14ac:dyDescent="0.2">
      <c r="B590" s="73">
        <v>583</v>
      </c>
      <c r="C590" s="74" t="s">
        <v>26</v>
      </c>
      <c r="D590" s="75" t="s">
        <v>3332</v>
      </c>
      <c r="E590" s="58" t="s">
        <v>863</v>
      </c>
      <c r="F590" s="61"/>
      <c r="G590" s="58" t="s">
        <v>3993</v>
      </c>
      <c r="H590" s="59" t="s">
        <v>3969</v>
      </c>
      <c r="I590" s="60">
        <v>378720440</v>
      </c>
      <c r="J590" s="58" t="s">
        <v>845</v>
      </c>
      <c r="K590" s="60"/>
      <c r="L590" s="58"/>
      <c r="M590" s="58" t="s">
        <v>69</v>
      </c>
      <c r="N590" s="58" t="s">
        <v>68</v>
      </c>
      <c r="O590" s="58" t="s">
        <v>4202</v>
      </c>
      <c r="P590" s="62" t="s">
        <v>62</v>
      </c>
      <c r="Q590" s="63" t="s">
        <v>4254</v>
      </c>
      <c r="R590" s="63" t="s">
        <v>130</v>
      </c>
    </row>
    <row r="591" spans="2:18" ht="38.25" x14ac:dyDescent="0.2">
      <c r="B591" s="73">
        <v>584</v>
      </c>
      <c r="C591" s="74" t="s">
        <v>26</v>
      </c>
      <c r="D591" s="75" t="s">
        <v>3332</v>
      </c>
      <c r="E591" s="58" t="s">
        <v>3354</v>
      </c>
      <c r="F591" s="61"/>
      <c r="G591" s="58" t="s">
        <v>3994</v>
      </c>
      <c r="H591" s="59" t="s">
        <v>3969</v>
      </c>
      <c r="I591" s="60">
        <v>251692400</v>
      </c>
      <c r="J591" s="58" t="s">
        <v>845</v>
      </c>
      <c r="K591" s="60"/>
      <c r="L591" s="58"/>
      <c r="M591" s="58" t="s">
        <v>69</v>
      </c>
      <c r="N591" s="58" t="s">
        <v>68</v>
      </c>
      <c r="O591" s="58" t="s">
        <v>1211</v>
      </c>
      <c r="P591" s="62" t="s">
        <v>62</v>
      </c>
      <c r="Q591" s="63" t="s">
        <v>4254</v>
      </c>
      <c r="R591" s="63" t="s">
        <v>130</v>
      </c>
    </row>
    <row r="592" spans="2:18" ht="38.25" x14ac:dyDescent="0.2">
      <c r="B592" s="73">
        <v>585</v>
      </c>
      <c r="C592" s="74" t="s">
        <v>26</v>
      </c>
      <c r="D592" s="75" t="s">
        <v>3332</v>
      </c>
      <c r="E592" s="58" t="s">
        <v>87</v>
      </c>
      <c r="F592" s="61"/>
      <c r="G592" s="58" t="s">
        <v>3995</v>
      </c>
      <c r="H592" s="59" t="s">
        <v>3969</v>
      </c>
      <c r="I592" s="60">
        <v>419302494</v>
      </c>
      <c r="J592" s="58" t="s">
        <v>845</v>
      </c>
      <c r="K592" s="60"/>
      <c r="L592" s="58"/>
      <c r="M592" s="58" t="s">
        <v>69</v>
      </c>
      <c r="N592" s="58" t="s">
        <v>68</v>
      </c>
      <c r="O592" s="58" t="s">
        <v>996</v>
      </c>
      <c r="P592" s="62" t="s">
        <v>62</v>
      </c>
      <c r="Q592" s="63" t="s">
        <v>4254</v>
      </c>
      <c r="R592" s="63" t="s">
        <v>130</v>
      </c>
    </row>
    <row r="593" spans="2:18" ht="38.25" x14ac:dyDescent="0.2">
      <c r="B593" s="73">
        <v>586</v>
      </c>
      <c r="C593" s="74" t="s">
        <v>26</v>
      </c>
      <c r="D593" s="75" t="s">
        <v>44</v>
      </c>
      <c r="E593" s="58" t="s">
        <v>3364</v>
      </c>
      <c r="F593" s="61"/>
      <c r="G593" s="58" t="s">
        <v>3996</v>
      </c>
      <c r="H593" s="59" t="s">
        <v>3997</v>
      </c>
      <c r="I593" s="60">
        <v>80500000</v>
      </c>
      <c r="J593" s="58" t="s">
        <v>845</v>
      </c>
      <c r="K593" s="60"/>
      <c r="L593" s="58"/>
      <c r="M593" s="58" t="s">
        <v>69</v>
      </c>
      <c r="N593" s="58" t="s">
        <v>68</v>
      </c>
      <c r="O593" s="58" t="s">
        <v>4246</v>
      </c>
      <c r="P593" s="62" t="s">
        <v>62</v>
      </c>
      <c r="Q593" s="63" t="s">
        <v>4255</v>
      </c>
      <c r="R593" s="63" t="s">
        <v>131</v>
      </c>
    </row>
    <row r="594" spans="2:18" ht="38.25" x14ac:dyDescent="0.2">
      <c r="B594" s="73">
        <v>587</v>
      </c>
      <c r="C594" s="74" t="s">
        <v>26</v>
      </c>
      <c r="D594" s="75" t="s">
        <v>3332</v>
      </c>
      <c r="E594" s="58" t="s">
        <v>846</v>
      </c>
      <c r="F594" s="61"/>
      <c r="G594" s="58" t="s">
        <v>3998</v>
      </c>
      <c r="H594" s="59" t="s">
        <v>3997</v>
      </c>
      <c r="I594" s="60">
        <v>13600000</v>
      </c>
      <c r="J594" s="58" t="s">
        <v>845</v>
      </c>
      <c r="K594" s="60"/>
      <c r="L594" s="58"/>
      <c r="M594" s="58" t="s">
        <v>69</v>
      </c>
      <c r="N594" s="58" t="s">
        <v>68</v>
      </c>
      <c r="O594" s="58" t="s">
        <v>1004</v>
      </c>
      <c r="P594" s="62" t="s">
        <v>62</v>
      </c>
      <c r="Q594" s="63" t="s">
        <v>4254</v>
      </c>
      <c r="R594" s="63" t="s">
        <v>130</v>
      </c>
    </row>
    <row r="595" spans="2:18" ht="38.25" x14ac:dyDescent="0.2">
      <c r="B595" s="73">
        <v>588</v>
      </c>
      <c r="C595" s="74" t="s">
        <v>26</v>
      </c>
      <c r="D595" s="75" t="s">
        <v>3332</v>
      </c>
      <c r="E595" s="58" t="s">
        <v>3354</v>
      </c>
      <c r="F595" s="61"/>
      <c r="G595" s="58" t="s">
        <v>3999</v>
      </c>
      <c r="H595" s="59" t="s">
        <v>3997</v>
      </c>
      <c r="I595" s="60">
        <v>249740800</v>
      </c>
      <c r="J595" s="58" t="s">
        <v>845</v>
      </c>
      <c r="K595" s="60"/>
      <c r="L595" s="58"/>
      <c r="M595" s="58" t="s">
        <v>69</v>
      </c>
      <c r="N595" s="58" t="s">
        <v>68</v>
      </c>
      <c r="O595" s="58" t="s">
        <v>4247</v>
      </c>
      <c r="P595" s="62" t="s">
        <v>62</v>
      </c>
      <c r="Q595" s="63" t="s">
        <v>4254</v>
      </c>
      <c r="R595" s="63" t="s">
        <v>130</v>
      </c>
    </row>
    <row r="596" spans="2:18" ht="38.25" x14ac:dyDescent="0.2">
      <c r="B596" s="73">
        <v>589</v>
      </c>
      <c r="C596" s="74" t="s">
        <v>26</v>
      </c>
      <c r="D596" s="75" t="s">
        <v>3332</v>
      </c>
      <c r="E596" s="58" t="s">
        <v>846</v>
      </c>
      <c r="F596" s="61"/>
      <c r="G596" s="58" t="s">
        <v>4000</v>
      </c>
      <c r="H596" s="59" t="s">
        <v>4001</v>
      </c>
      <c r="I596" s="60">
        <v>5868900</v>
      </c>
      <c r="J596" s="58" t="s">
        <v>845</v>
      </c>
      <c r="K596" s="60"/>
      <c r="L596" s="58"/>
      <c r="M596" s="58" t="s">
        <v>69</v>
      </c>
      <c r="N596" s="58" t="s">
        <v>68</v>
      </c>
      <c r="O596" s="58" t="s">
        <v>948</v>
      </c>
      <c r="P596" s="62" t="s">
        <v>62</v>
      </c>
      <c r="Q596" s="63" t="s">
        <v>4254</v>
      </c>
      <c r="R596" s="63" t="s">
        <v>130</v>
      </c>
    </row>
    <row r="597" spans="2:18" ht="38.25" x14ac:dyDescent="0.2">
      <c r="B597" s="73">
        <v>590</v>
      </c>
      <c r="C597" s="74" t="s">
        <v>26</v>
      </c>
      <c r="D597" s="75" t="s">
        <v>3332</v>
      </c>
      <c r="E597" s="58" t="s">
        <v>864</v>
      </c>
      <c r="F597" s="61"/>
      <c r="G597" s="58" t="s">
        <v>4002</v>
      </c>
      <c r="H597" s="59" t="s">
        <v>4001</v>
      </c>
      <c r="I597" s="60">
        <v>559800000</v>
      </c>
      <c r="J597" s="58" t="s">
        <v>845</v>
      </c>
      <c r="K597" s="60"/>
      <c r="L597" s="58"/>
      <c r="M597" s="58" t="s">
        <v>69</v>
      </c>
      <c r="N597" s="58" t="s">
        <v>68</v>
      </c>
      <c r="O597" s="58" t="s">
        <v>951</v>
      </c>
      <c r="P597" s="62" t="s">
        <v>62</v>
      </c>
      <c r="Q597" s="63" t="s">
        <v>4254</v>
      </c>
      <c r="R597" s="63" t="s">
        <v>130</v>
      </c>
    </row>
    <row r="598" spans="2:18" ht="38.25" x14ac:dyDescent="0.2">
      <c r="B598" s="73">
        <v>591</v>
      </c>
      <c r="C598" s="74" t="s">
        <v>26</v>
      </c>
      <c r="D598" s="75" t="s">
        <v>3332</v>
      </c>
      <c r="E598" s="58" t="s">
        <v>846</v>
      </c>
      <c r="F598" s="61"/>
      <c r="G598" s="58" t="s">
        <v>4003</v>
      </c>
      <c r="H598" s="59" t="s">
        <v>4001</v>
      </c>
      <c r="I598" s="60">
        <v>21945000000</v>
      </c>
      <c r="J598" s="58" t="s">
        <v>845</v>
      </c>
      <c r="K598" s="60"/>
      <c r="L598" s="58"/>
      <c r="M598" s="58" t="s">
        <v>69</v>
      </c>
      <c r="N598" s="58" t="s">
        <v>68</v>
      </c>
      <c r="O598" s="58" t="s">
        <v>947</v>
      </c>
      <c r="P598" s="62" t="s">
        <v>62</v>
      </c>
      <c r="Q598" s="63" t="s">
        <v>4254</v>
      </c>
      <c r="R598" s="63" t="s">
        <v>130</v>
      </c>
    </row>
    <row r="599" spans="2:18" ht="38.25" x14ac:dyDescent="0.2">
      <c r="B599" s="73">
        <v>592</v>
      </c>
      <c r="C599" s="74" t="s">
        <v>26</v>
      </c>
      <c r="D599" s="75" t="s">
        <v>3332</v>
      </c>
      <c r="E599" s="58" t="s">
        <v>116</v>
      </c>
      <c r="F599" s="61"/>
      <c r="G599" s="58" t="s">
        <v>4004</v>
      </c>
      <c r="H599" s="59" t="s">
        <v>4001</v>
      </c>
      <c r="I599" s="60">
        <v>698678400</v>
      </c>
      <c r="J599" s="58" t="s">
        <v>845</v>
      </c>
      <c r="K599" s="60"/>
      <c r="L599" s="58"/>
      <c r="M599" s="58" t="s">
        <v>69</v>
      </c>
      <c r="N599" s="58" t="s">
        <v>68</v>
      </c>
      <c r="O599" s="58" t="s">
        <v>4236</v>
      </c>
      <c r="P599" s="62" t="s">
        <v>62</v>
      </c>
      <c r="Q599" s="63" t="s">
        <v>4254</v>
      </c>
      <c r="R599" s="63" t="s">
        <v>130</v>
      </c>
    </row>
    <row r="600" spans="2:18" ht="63.75" x14ac:dyDescent="0.2">
      <c r="B600" s="73">
        <v>593</v>
      </c>
      <c r="C600" s="74" t="s">
        <v>26</v>
      </c>
      <c r="D600" s="75" t="s">
        <v>44</v>
      </c>
      <c r="E600" s="58" t="s">
        <v>856</v>
      </c>
      <c r="F600" s="61"/>
      <c r="G600" s="58" t="s">
        <v>4005</v>
      </c>
      <c r="H600" s="59" t="s">
        <v>4006</v>
      </c>
      <c r="I600" s="60">
        <v>42869890</v>
      </c>
      <c r="J600" s="58" t="s">
        <v>845</v>
      </c>
      <c r="K600" s="60"/>
      <c r="L600" s="58"/>
      <c r="M600" s="58" t="s">
        <v>69</v>
      </c>
      <c r="N600" s="58" t="s">
        <v>68</v>
      </c>
      <c r="O600" s="58" t="s">
        <v>4248</v>
      </c>
      <c r="P600" s="62" t="s">
        <v>62</v>
      </c>
      <c r="Q600" s="63" t="s">
        <v>4255</v>
      </c>
      <c r="R600" s="63" t="s">
        <v>131</v>
      </c>
    </row>
    <row r="601" spans="2:18" ht="63.75" x14ac:dyDescent="0.2">
      <c r="B601" s="73">
        <v>594</v>
      </c>
      <c r="C601" s="74" t="s">
        <v>26</v>
      </c>
      <c r="D601" s="75" t="s">
        <v>44</v>
      </c>
      <c r="E601" s="58" t="s">
        <v>856</v>
      </c>
      <c r="F601" s="61"/>
      <c r="G601" s="58" t="s">
        <v>4007</v>
      </c>
      <c r="H601" s="59" t="s">
        <v>4006</v>
      </c>
      <c r="I601" s="60">
        <v>57858500</v>
      </c>
      <c r="J601" s="58" t="s">
        <v>845</v>
      </c>
      <c r="K601" s="60"/>
      <c r="L601" s="58"/>
      <c r="M601" s="58" t="s">
        <v>69</v>
      </c>
      <c r="N601" s="58" t="s">
        <v>68</v>
      </c>
      <c r="O601" s="58" t="s">
        <v>4249</v>
      </c>
      <c r="P601" s="62" t="s">
        <v>62</v>
      </c>
      <c r="Q601" s="63" t="s">
        <v>4255</v>
      </c>
      <c r="R601" s="63" t="s">
        <v>131</v>
      </c>
    </row>
    <row r="602" spans="2:18" ht="38.25" x14ac:dyDescent="0.2">
      <c r="B602" s="73">
        <v>595</v>
      </c>
      <c r="C602" s="74" t="s">
        <v>26</v>
      </c>
      <c r="D602" s="75" t="s">
        <v>3332</v>
      </c>
      <c r="E602" s="58" t="s">
        <v>846</v>
      </c>
      <c r="F602" s="61"/>
      <c r="G602" s="58" t="s">
        <v>4008</v>
      </c>
      <c r="H602" s="59" t="s">
        <v>4006</v>
      </c>
      <c r="I602" s="60">
        <v>272948875.5</v>
      </c>
      <c r="J602" s="58" t="s">
        <v>845</v>
      </c>
      <c r="K602" s="60"/>
      <c r="L602" s="58"/>
      <c r="M602" s="58" t="s">
        <v>69</v>
      </c>
      <c r="N602" s="58" t="s">
        <v>68</v>
      </c>
      <c r="O602" s="58" t="s">
        <v>1005</v>
      </c>
      <c r="P602" s="62" t="s">
        <v>62</v>
      </c>
      <c r="Q602" s="63" t="s">
        <v>4254</v>
      </c>
      <c r="R602" s="63" t="s">
        <v>130</v>
      </c>
    </row>
    <row r="603" spans="2:18" ht="38.25" x14ac:dyDescent="0.2">
      <c r="B603" s="73">
        <v>596</v>
      </c>
      <c r="C603" s="74" t="s">
        <v>26</v>
      </c>
      <c r="D603" s="75" t="s">
        <v>3332</v>
      </c>
      <c r="E603" s="58" t="s">
        <v>859</v>
      </c>
      <c r="F603" s="61"/>
      <c r="G603" s="58" t="s">
        <v>4009</v>
      </c>
      <c r="H603" s="59" t="s">
        <v>4006</v>
      </c>
      <c r="I603" s="60">
        <v>1843007544</v>
      </c>
      <c r="J603" s="58" t="s">
        <v>845</v>
      </c>
      <c r="K603" s="60"/>
      <c r="L603" s="58"/>
      <c r="M603" s="58" t="s">
        <v>69</v>
      </c>
      <c r="N603" s="58" t="s">
        <v>68</v>
      </c>
      <c r="O603" s="58" t="s">
        <v>937</v>
      </c>
      <c r="P603" s="62" t="s">
        <v>62</v>
      </c>
      <c r="Q603" s="63" t="s">
        <v>4254</v>
      </c>
      <c r="R603" s="63" t="s">
        <v>130</v>
      </c>
    </row>
    <row r="604" spans="2:18" ht="38.25" x14ac:dyDescent="0.2">
      <c r="B604" s="73">
        <v>597</v>
      </c>
      <c r="C604" s="74" t="s">
        <v>26</v>
      </c>
      <c r="D604" s="75" t="s">
        <v>3332</v>
      </c>
      <c r="E604" s="58" t="s">
        <v>864</v>
      </c>
      <c r="F604" s="61"/>
      <c r="G604" s="58" t="s">
        <v>4010</v>
      </c>
      <c r="H604" s="59" t="s">
        <v>4006</v>
      </c>
      <c r="I604" s="60">
        <v>533280000</v>
      </c>
      <c r="J604" s="58" t="s">
        <v>845</v>
      </c>
      <c r="K604" s="60"/>
      <c r="L604" s="58"/>
      <c r="M604" s="58" t="s">
        <v>69</v>
      </c>
      <c r="N604" s="58" t="s">
        <v>68</v>
      </c>
      <c r="O604" s="58" t="s">
        <v>951</v>
      </c>
      <c r="P604" s="62" t="s">
        <v>62</v>
      </c>
      <c r="Q604" s="63" t="s">
        <v>4254</v>
      </c>
      <c r="R604" s="63" t="s">
        <v>130</v>
      </c>
    </row>
    <row r="605" spans="2:18" ht="38.25" x14ac:dyDescent="0.2">
      <c r="B605" s="73">
        <v>598</v>
      </c>
      <c r="C605" s="74" t="s">
        <v>26</v>
      </c>
      <c r="D605" s="75" t="s">
        <v>3332</v>
      </c>
      <c r="E605" s="58" t="s">
        <v>864</v>
      </c>
      <c r="F605" s="61"/>
      <c r="G605" s="58" t="s">
        <v>4011</v>
      </c>
      <c r="H605" s="59" t="s">
        <v>4006</v>
      </c>
      <c r="I605" s="60">
        <v>113650000.04000001</v>
      </c>
      <c r="J605" s="58" t="s">
        <v>845</v>
      </c>
      <c r="K605" s="60"/>
      <c r="L605" s="58"/>
      <c r="M605" s="58" t="s">
        <v>69</v>
      </c>
      <c r="N605" s="58" t="s">
        <v>68</v>
      </c>
      <c r="O605" s="58" t="s">
        <v>1010</v>
      </c>
      <c r="P605" s="62" t="s">
        <v>62</v>
      </c>
      <c r="Q605" s="63" t="s">
        <v>4254</v>
      </c>
      <c r="R605" s="63" t="s">
        <v>130</v>
      </c>
    </row>
    <row r="606" spans="2:18" ht="38.25" x14ac:dyDescent="0.2">
      <c r="B606" s="73">
        <v>599</v>
      </c>
      <c r="C606" s="74" t="s">
        <v>26</v>
      </c>
      <c r="D606" s="75" t="s">
        <v>3332</v>
      </c>
      <c r="E606" s="58" t="s">
        <v>853</v>
      </c>
      <c r="F606" s="61"/>
      <c r="G606" s="58" t="s">
        <v>4012</v>
      </c>
      <c r="H606" s="59" t="s">
        <v>4006</v>
      </c>
      <c r="I606" s="60">
        <v>18197891712</v>
      </c>
      <c r="J606" s="58" t="s">
        <v>845</v>
      </c>
      <c r="K606" s="60"/>
      <c r="L606" s="58"/>
      <c r="M606" s="58" t="s">
        <v>69</v>
      </c>
      <c r="N606" s="58" t="s">
        <v>68</v>
      </c>
      <c r="O606" s="58" t="s">
        <v>928</v>
      </c>
      <c r="P606" s="62" t="s">
        <v>62</v>
      </c>
      <c r="Q606" s="63" t="s">
        <v>4254</v>
      </c>
      <c r="R606" s="63" t="s">
        <v>130</v>
      </c>
    </row>
    <row r="607" spans="2:18" ht="38.25" x14ac:dyDescent="0.2">
      <c r="B607" s="73">
        <v>600</v>
      </c>
      <c r="C607" s="74" t="s">
        <v>26</v>
      </c>
      <c r="D607" s="75" t="s">
        <v>3332</v>
      </c>
      <c r="E607" s="58" t="s">
        <v>853</v>
      </c>
      <c r="F607" s="61"/>
      <c r="G607" s="58" t="s">
        <v>4013</v>
      </c>
      <c r="H607" s="59" t="s">
        <v>4006</v>
      </c>
      <c r="I607" s="60">
        <v>5436224684.8000002</v>
      </c>
      <c r="J607" s="58" t="s">
        <v>845</v>
      </c>
      <c r="K607" s="60"/>
      <c r="L607" s="58"/>
      <c r="M607" s="58" t="s">
        <v>69</v>
      </c>
      <c r="N607" s="58" t="s">
        <v>68</v>
      </c>
      <c r="O607" s="58" t="s">
        <v>930</v>
      </c>
      <c r="P607" s="62" t="s">
        <v>62</v>
      </c>
      <c r="Q607" s="63" t="s">
        <v>4254</v>
      </c>
      <c r="R607" s="63" t="s">
        <v>130</v>
      </c>
    </row>
    <row r="608" spans="2:18" ht="38.25" x14ac:dyDescent="0.2">
      <c r="B608" s="73">
        <v>601</v>
      </c>
      <c r="C608" s="74" t="s">
        <v>26</v>
      </c>
      <c r="D608" s="75" t="s">
        <v>3332</v>
      </c>
      <c r="E608" s="58" t="s">
        <v>853</v>
      </c>
      <c r="F608" s="61"/>
      <c r="G608" s="58" t="s">
        <v>4014</v>
      </c>
      <c r="H608" s="59" t="s">
        <v>4006</v>
      </c>
      <c r="I608" s="60">
        <v>15157973376</v>
      </c>
      <c r="J608" s="58" t="s">
        <v>845</v>
      </c>
      <c r="K608" s="60"/>
      <c r="L608" s="58"/>
      <c r="M608" s="58" t="s">
        <v>69</v>
      </c>
      <c r="N608" s="58" t="s">
        <v>68</v>
      </c>
      <c r="O608" s="58" t="s">
        <v>953</v>
      </c>
      <c r="P608" s="62" t="s">
        <v>62</v>
      </c>
      <c r="Q608" s="63" t="s">
        <v>4254</v>
      </c>
      <c r="R608" s="63" t="s">
        <v>130</v>
      </c>
    </row>
    <row r="609" spans="2:18" ht="38.25" x14ac:dyDescent="0.2">
      <c r="B609" s="73">
        <v>602</v>
      </c>
      <c r="C609" s="74" t="s">
        <v>26</v>
      </c>
      <c r="D609" s="75" t="s">
        <v>3332</v>
      </c>
      <c r="E609" s="58" t="s">
        <v>853</v>
      </c>
      <c r="F609" s="61"/>
      <c r="G609" s="58" t="s">
        <v>4015</v>
      </c>
      <c r="H609" s="59" t="s">
        <v>4006</v>
      </c>
      <c r="I609" s="60">
        <v>7848377784.8000002</v>
      </c>
      <c r="J609" s="58" t="s">
        <v>845</v>
      </c>
      <c r="K609" s="60"/>
      <c r="L609" s="58"/>
      <c r="M609" s="58" t="s">
        <v>69</v>
      </c>
      <c r="N609" s="58" t="s">
        <v>68</v>
      </c>
      <c r="O609" s="58" t="s">
        <v>1058</v>
      </c>
      <c r="P609" s="62" t="s">
        <v>62</v>
      </c>
      <c r="Q609" s="63" t="s">
        <v>4254</v>
      </c>
      <c r="R609" s="63" t="s">
        <v>130</v>
      </c>
    </row>
    <row r="610" spans="2:18" ht="38.25" x14ac:dyDescent="0.2">
      <c r="B610" s="73">
        <v>603</v>
      </c>
      <c r="C610" s="74" t="s">
        <v>26</v>
      </c>
      <c r="D610" s="75" t="s">
        <v>3332</v>
      </c>
      <c r="E610" s="58" t="s">
        <v>868</v>
      </c>
      <c r="F610" s="61"/>
      <c r="G610" s="58" t="s">
        <v>4016</v>
      </c>
      <c r="H610" s="59" t="s">
        <v>4006</v>
      </c>
      <c r="I610" s="60">
        <v>810000000</v>
      </c>
      <c r="J610" s="58" t="s">
        <v>845</v>
      </c>
      <c r="K610" s="60"/>
      <c r="L610" s="58"/>
      <c r="M610" s="58" t="s">
        <v>69</v>
      </c>
      <c r="N610" s="58" t="s">
        <v>68</v>
      </c>
      <c r="O610" s="58" t="s">
        <v>964</v>
      </c>
      <c r="P610" s="62" t="s">
        <v>62</v>
      </c>
      <c r="Q610" s="63" t="s">
        <v>4254</v>
      </c>
      <c r="R610" s="63" t="s">
        <v>130</v>
      </c>
    </row>
    <row r="611" spans="2:18" ht="38.25" x14ac:dyDescent="0.2">
      <c r="B611" s="73">
        <v>604</v>
      </c>
      <c r="C611" s="74" t="s">
        <v>26</v>
      </c>
      <c r="D611" s="75" t="s">
        <v>3332</v>
      </c>
      <c r="E611" s="58" t="s">
        <v>894</v>
      </c>
      <c r="F611" s="61"/>
      <c r="G611" s="58" t="s">
        <v>4017</v>
      </c>
      <c r="H611" s="59" t="s">
        <v>4006</v>
      </c>
      <c r="I611" s="60">
        <v>10170000000</v>
      </c>
      <c r="J611" s="58" t="s">
        <v>845</v>
      </c>
      <c r="K611" s="60"/>
      <c r="L611" s="58"/>
      <c r="M611" s="58" t="s">
        <v>69</v>
      </c>
      <c r="N611" s="58" t="s">
        <v>68</v>
      </c>
      <c r="O611" s="58" t="s">
        <v>1072</v>
      </c>
      <c r="P611" s="62" t="s">
        <v>62</v>
      </c>
      <c r="Q611" s="63" t="s">
        <v>4254</v>
      </c>
      <c r="R611" s="63" t="s">
        <v>130</v>
      </c>
    </row>
    <row r="612" spans="2:18" ht="38.25" x14ac:dyDescent="0.2">
      <c r="B612" s="73">
        <v>605</v>
      </c>
      <c r="C612" s="74" t="s">
        <v>26</v>
      </c>
      <c r="D612" s="75" t="s">
        <v>3332</v>
      </c>
      <c r="E612" s="58" t="s">
        <v>894</v>
      </c>
      <c r="F612" s="61"/>
      <c r="G612" s="58" t="s">
        <v>4018</v>
      </c>
      <c r="H612" s="59" t="s">
        <v>4006</v>
      </c>
      <c r="I612" s="60">
        <v>18984000000</v>
      </c>
      <c r="J612" s="58" t="s">
        <v>845</v>
      </c>
      <c r="K612" s="60"/>
      <c r="L612" s="58"/>
      <c r="M612" s="58" t="s">
        <v>69</v>
      </c>
      <c r="N612" s="58" t="s">
        <v>68</v>
      </c>
      <c r="O612" s="58" t="s">
        <v>1072</v>
      </c>
      <c r="P612" s="62" t="s">
        <v>62</v>
      </c>
      <c r="Q612" s="63" t="s">
        <v>4254</v>
      </c>
      <c r="R612" s="63" t="s">
        <v>130</v>
      </c>
    </row>
    <row r="613" spans="2:18" ht="38.25" x14ac:dyDescent="0.2">
      <c r="B613" s="73">
        <v>606</v>
      </c>
      <c r="C613" s="74" t="s">
        <v>26</v>
      </c>
      <c r="D613" s="75" t="s">
        <v>3332</v>
      </c>
      <c r="E613" s="58" t="s">
        <v>894</v>
      </c>
      <c r="F613" s="61"/>
      <c r="G613" s="58" t="s">
        <v>4019</v>
      </c>
      <c r="H613" s="59" t="s">
        <v>4006</v>
      </c>
      <c r="I613" s="60">
        <v>20340000000</v>
      </c>
      <c r="J613" s="58" t="s">
        <v>845</v>
      </c>
      <c r="K613" s="60"/>
      <c r="L613" s="58"/>
      <c r="M613" s="58" t="s">
        <v>69</v>
      </c>
      <c r="N613" s="58" t="s">
        <v>68</v>
      </c>
      <c r="O613" s="58" t="s">
        <v>1072</v>
      </c>
      <c r="P613" s="62" t="s">
        <v>62</v>
      </c>
      <c r="Q613" s="63" t="s">
        <v>4254</v>
      </c>
      <c r="R613" s="63" t="s">
        <v>130</v>
      </c>
    </row>
    <row r="614" spans="2:18" ht="38.25" x14ac:dyDescent="0.2">
      <c r="B614" s="73">
        <v>607</v>
      </c>
      <c r="C614" s="74" t="s">
        <v>26</v>
      </c>
      <c r="D614" s="75" t="s">
        <v>3332</v>
      </c>
      <c r="E614" s="58" t="s">
        <v>894</v>
      </c>
      <c r="F614" s="61"/>
      <c r="G614" s="58" t="s">
        <v>4020</v>
      </c>
      <c r="H614" s="59" t="s">
        <v>4006</v>
      </c>
      <c r="I614" s="60">
        <v>20340000000</v>
      </c>
      <c r="J614" s="58" t="s">
        <v>845</v>
      </c>
      <c r="K614" s="60"/>
      <c r="L614" s="58"/>
      <c r="M614" s="58" t="s">
        <v>69</v>
      </c>
      <c r="N614" s="58" t="s">
        <v>68</v>
      </c>
      <c r="O614" s="58" t="s">
        <v>1072</v>
      </c>
      <c r="P614" s="62" t="s">
        <v>62</v>
      </c>
      <c r="Q614" s="63" t="s">
        <v>4254</v>
      </c>
      <c r="R614" s="63" t="s">
        <v>130</v>
      </c>
    </row>
    <row r="615" spans="2:18" ht="38.25" x14ac:dyDescent="0.2">
      <c r="B615" s="73">
        <v>608</v>
      </c>
      <c r="C615" s="74" t="s">
        <v>26</v>
      </c>
      <c r="D615" s="75" t="s">
        <v>3332</v>
      </c>
      <c r="E615" s="58" t="s">
        <v>851</v>
      </c>
      <c r="F615" s="61"/>
      <c r="G615" s="58" t="s">
        <v>4021</v>
      </c>
      <c r="H615" s="59" t="s">
        <v>4022</v>
      </c>
      <c r="I615" s="60">
        <v>364182000</v>
      </c>
      <c r="J615" s="58" t="s">
        <v>845</v>
      </c>
      <c r="K615" s="60"/>
      <c r="L615" s="58"/>
      <c r="M615" s="58" t="s">
        <v>69</v>
      </c>
      <c r="N615" s="58" t="s">
        <v>68</v>
      </c>
      <c r="O615" s="58" t="s">
        <v>4142</v>
      </c>
      <c r="P615" s="62" t="s">
        <v>62</v>
      </c>
      <c r="Q615" s="63" t="s">
        <v>4254</v>
      </c>
      <c r="R615" s="63" t="s">
        <v>130</v>
      </c>
    </row>
    <row r="616" spans="2:18" ht="63.75" x14ac:dyDescent="0.2">
      <c r="B616" s="73">
        <v>609</v>
      </c>
      <c r="C616" s="74" t="s">
        <v>26</v>
      </c>
      <c r="D616" s="75" t="s">
        <v>44</v>
      </c>
      <c r="E616" s="58" t="s">
        <v>856</v>
      </c>
      <c r="F616" s="61"/>
      <c r="G616" s="58" t="s">
        <v>4023</v>
      </c>
      <c r="H616" s="59" t="s">
        <v>4022</v>
      </c>
      <c r="I616" s="60">
        <v>486499440</v>
      </c>
      <c r="J616" s="58" t="s">
        <v>845</v>
      </c>
      <c r="K616" s="60"/>
      <c r="L616" s="58"/>
      <c r="M616" s="58" t="s">
        <v>69</v>
      </c>
      <c r="N616" s="58" t="s">
        <v>68</v>
      </c>
      <c r="O616" s="58" t="s">
        <v>1068</v>
      </c>
      <c r="P616" s="62" t="s">
        <v>62</v>
      </c>
      <c r="Q616" s="63" t="s">
        <v>4255</v>
      </c>
      <c r="R616" s="63" t="s">
        <v>131</v>
      </c>
    </row>
    <row r="617" spans="2:18" ht="63.75" x14ac:dyDescent="0.2">
      <c r="B617" s="73">
        <v>610</v>
      </c>
      <c r="C617" s="74" t="s">
        <v>26</v>
      </c>
      <c r="D617" s="75" t="s">
        <v>44</v>
      </c>
      <c r="E617" s="58" t="s">
        <v>856</v>
      </c>
      <c r="F617" s="61"/>
      <c r="G617" s="58" t="s">
        <v>4024</v>
      </c>
      <c r="H617" s="59" t="s">
        <v>4022</v>
      </c>
      <c r="I617" s="60">
        <v>853866720</v>
      </c>
      <c r="J617" s="58" t="s">
        <v>845</v>
      </c>
      <c r="K617" s="60"/>
      <c r="L617" s="58"/>
      <c r="M617" s="58" t="s">
        <v>69</v>
      </c>
      <c r="N617" s="58" t="s">
        <v>68</v>
      </c>
      <c r="O617" s="58" t="s">
        <v>1069</v>
      </c>
      <c r="P617" s="62" t="s">
        <v>62</v>
      </c>
      <c r="Q617" s="63" t="s">
        <v>4255</v>
      </c>
      <c r="R617" s="63" t="s">
        <v>131</v>
      </c>
    </row>
    <row r="618" spans="2:18" ht="63.75" x14ac:dyDescent="0.2">
      <c r="B618" s="73">
        <v>611</v>
      </c>
      <c r="C618" s="74" t="s">
        <v>26</v>
      </c>
      <c r="D618" s="75" t="s">
        <v>44</v>
      </c>
      <c r="E618" s="58" t="s">
        <v>856</v>
      </c>
      <c r="F618" s="61"/>
      <c r="G618" s="58" t="s">
        <v>4025</v>
      </c>
      <c r="H618" s="59" t="s">
        <v>4022</v>
      </c>
      <c r="I618" s="60">
        <v>1126400000</v>
      </c>
      <c r="J618" s="58" t="s">
        <v>845</v>
      </c>
      <c r="K618" s="60"/>
      <c r="L618" s="58"/>
      <c r="M618" s="58" t="s">
        <v>69</v>
      </c>
      <c r="N618" s="58" t="s">
        <v>68</v>
      </c>
      <c r="O618" s="58" t="s">
        <v>4250</v>
      </c>
      <c r="P618" s="62" t="s">
        <v>62</v>
      </c>
      <c r="Q618" s="63" t="s">
        <v>4255</v>
      </c>
      <c r="R618" s="63" t="s">
        <v>131</v>
      </c>
    </row>
    <row r="619" spans="2:18" ht="38.25" x14ac:dyDescent="0.2">
      <c r="B619" s="73">
        <v>612</v>
      </c>
      <c r="C619" s="74" t="s">
        <v>26</v>
      </c>
      <c r="D619" s="75" t="s">
        <v>3332</v>
      </c>
      <c r="E619" s="58" t="s">
        <v>857</v>
      </c>
      <c r="F619" s="61"/>
      <c r="G619" s="58" t="s">
        <v>4026</v>
      </c>
      <c r="H619" s="59" t="s">
        <v>4022</v>
      </c>
      <c r="I619" s="60">
        <v>327777750</v>
      </c>
      <c r="J619" s="58" t="s">
        <v>845</v>
      </c>
      <c r="K619" s="60"/>
      <c r="L619" s="58"/>
      <c r="M619" s="58" t="s">
        <v>69</v>
      </c>
      <c r="N619" s="58" t="s">
        <v>68</v>
      </c>
      <c r="O619" s="58" t="s">
        <v>936</v>
      </c>
      <c r="P619" s="62" t="s">
        <v>62</v>
      </c>
      <c r="Q619" s="63" t="s">
        <v>4254</v>
      </c>
      <c r="R619" s="63" t="s">
        <v>130</v>
      </c>
    </row>
    <row r="620" spans="2:18" ht="38.25" x14ac:dyDescent="0.2">
      <c r="B620" s="73">
        <v>613</v>
      </c>
      <c r="C620" s="74" t="s">
        <v>26</v>
      </c>
      <c r="D620" s="75" t="s">
        <v>3332</v>
      </c>
      <c r="E620" s="58" t="s">
        <v>857</v>
      </c>
      <c r="F620" s="61"/>
      <c r="G620" s="58" t="s">
        <v>4027</v>
      </c>
      <c r="H620" s="59" t="s">
        <v>4022</v>
      </c>
      <c r="I620" s="60">
        <v>592155200</v>
      </c>
      <c r="J620" s="58" t="s">
        <v>845</v>
      </c>
      <c r="K620" s="60"/>
      <c r="L620" s="58"/>
      <c r="M620" s="58" t="s">
        <v>69</v>
      </c>
      <c r="N620" s="58" t="s">
        <v>68</v>
      </c>
      <c r="O620" s="58" t="s">
        <v>936</v>
      </c>
      <c r="P620" s="62" t="s">
        <v>62</v>
      </c>
      <c r="Q620" s="63" t="s">
        <v>4254</v>
      </c>
      <c r="R620" s="63" t="s">
        <v>130</v>
      </c>
    </row>
    <row r="621" spans="2:18" ht="63.75" x14ac:dyDescent="0.2">
      <c r="B621" s="73">
        <v>614</v>
      </c>
      <c r="C621" s="74" t="s">
        <v>26</v>
      </c>
      <c r="D621" s="75" t="s">
        <v>3332</v>
      </c>
      <c r="E621" s="58" t="s">
        <v>856</v>
      </c>
      <c r="F621" s="61"/>
      <c r="G621" s="58" t="s">
        <v>4028</v>
      </c>
      <c r="H621" s="59" t="s">
        <v>4022</v>
      </c>
      <c r="I621" s="60">
        <v>532593900</v>
      </c>
      <c r="J621" s="58" t="s">
        <v>845</v>
      </c>
      <c r="K621" s="60"/>
      <c r="L621" s="58"/>
      <c r="M621" s="58" t="s">
        <v>69</v>
      </c>
      <c r="N621" s="58" t="s">
        <v>68</v>
      </c>
      <c r="O621" s="58" t="s">
        <v>82</v>
      </c>
      <c r="P621" s="62" t="s">
        <v>62</v>
      </c>
      <c r="Q621" s="63" t="s">
        <v>4254</v>
      </c>
      <c r="R621" s="63" t="s">
        <v>130</v>
      </c>
    </row>
    <row r="622" spans="2:18" ht="38.25" x14ac:dyDescent="0.2">
      <c r="B622" s="73">
        <v>615</v>
      </c>
      <c r="C622" s="74" t="s">
        <v>26</v>
      </c>
      <c r="D622" s="75" t="s">
        <v>3332</v>
      </c>
      <c r="E622" s="58" t="s">
        <v>846</v>
      </c>
      <c r="F622" s="61"/>
      <c r="G622" s="58" t="s">
        <v>4029</v>
      </c>
      <c r="H622" s="59" t="s">
        <v>4030</v>
      </c>
      <c r="I622" s="60">
        <v>9390400</v>
      </c>
      <c r="J622" s="58" t="s">
        <v>845</v>
      </c>
      <c r="K622" s="60"/>
      <c r="L622" s="58"/>
      <c r="M622" s="58" t="s">
        <v>69</v>
      </c>
      <c r="N622" s="58" t="s">
        <v>68</v>
      </c>
      <c r="O622" s="58" t="s">
        <v>948</v>
      </c>
      <c r="P622" s="62" t="s">
        <v>62</v>
      </c>
      <c r="Q622" s="63" t="s">
        <v>4254</v>
      </c>
      <c r="R622" s="63" t="s">
        <v>130</v>
      </c>
    </row>
    <row r="623" spans="2:18" ht="38.25" x14ac:dyDescent="0.2">
      <c r="B623" s="73">
        <v>616</v>
      </c>
      <c r="C623" s="74" t="s">
        <v>26</v>
      </c>
      <c r="D623" s="75" t="s">
        <v>3332</v>
      </c>
      <c r="E623" s="58" t="s">
        <v>846</v>
      </c>
      <c r="F623" s="61"/>
      <c r="G623" s="58" t="s">
        <v>4031</v>
      </c>
      <c r="H623" s="59" t="s">
        <v>4030</v>
      </c>
      <c r="I623" s="60">
        <v>12194000</v>
      </c>
      <c r="J623" s="58" t="s">
        <v>845</v>
      </c>
      <c r="K623" s="60"/>
      <c r="L623" s="58"/>
      <c r="M623" s="58" t="s">
        <v>69</v>
      </c>
      <c r="N623" s="58" t="s">
        <v>68</v>
      </c>
      <c r="O623" s="58" t="s">
        <v>908</v>
      </c>
      <c r="P623" s="62" t="s">
        <v>62</v>
      </c>
      <c r="Q623" s="63" t="s">
        <v>4254</v>
      </c>
      <c r="R623" s="63" t="s">
        <v>130</v>
      </c>
    </row>
    <row r="624" spans="2:18" ht="38.25" x14ac:dyDescent="0.2">
      <c r="B624" s="73">
        <v>617</v>
      </c>
      <c r="C624" s="74" t="s">
        <v>26</v>
      </c>
      <c r="D624" s="75" t="s">
        <v>3332</v>
      </c>
      <c r="E624" s="58" t="s">
        <v>859</v>
      </c>
      <c r="F624" s="61"/>
      <c r="G624" s="58" t="s">
        <v>4032</v>
      </c>
      <c r="H624" s="59" t="s">
        <v>4030</v>
      </c>
      <c r="I624" s="60">
        <v>279887500</v>
      </c>
      <c r="J624" s="58" t="s">
        <v>845</v>
      </c>
      <c r="K624" s="60"/>
      <c r="L624" s="58"/>
      <c r="M624" s="58" t="s">
        <v>69</v>
      </c>
      <c r="N624" s="58" t="s">
        <v>68</v>
      </c>
      <c r="O624" s="58" t="s">
        <v>1166</v>
      </c>
      <c r="P624" s="62" t="s">
        <v>62</v>
      </c>
      <c r="Q624" s="63" t="s">
        <v>4254</v>
      </c>
      <c r="R624" s="63" t="s">
        <v>130</v>
      </c>
    </row>
    <row r="625" spans="2:18" ht="38.25" x14ac:dyDescent="0.2">
      <c r="B625" s="73">
        <v>618</v>
      </c>
      <c r="C625" s="74" t="s">
        <v>26</v>
      </c>
      <c r="D625" s="75" t="s">
        <v>3332</v>
      </c>
      <c r="E625" s="58" t="s">
        <v>116</v>
      </c>
      <c r="F625" s="61"/>
      <c r="G625" s="58" t="s">
        <v>4033</v>
      </c>
      <c r="H625" s="59" t="s">
        <v>4030</v>
      </c>
      <c r="I625" s="60">
        <v>698678400</v>
      </c>
      <c r="J625" s="58" t="s">
        <v>845</v>
      </c>
      <c r="K625" s="60"/>
      <c r="L625" s="58"/>
      <c r="M625" s="58" t="s">
        <v>69</v>
      </c>
      <c r="N625" s="58" t="s">
        <v>68</v>
      </c>
      <c r="O625" s="58" t="s">
        <v>1211</v>
      </c>
      <c r="P625" s="62" t="s">
        <v>62</v>
      </c>
      <c r="Q625" s="63" t="s">
        <v>4254</v>
      </c>
      <c r="R625" s="63" t="s">
        <v>130</v>
      </c>
    </row>
    <row r="626" spans="2:18" ht="38.25" x14ac:dyDescent="0.2">
      <c r="B626" s="73">
        <v>619</v>
      </c>
      <c r="C626" s="74" t="s">
        <v>26</v>
      </c>
      <c r="D626" s="75" t="s">
        <v>3332</v>
      </c>
      <c r="E626" s="58" t="s">
        <v>3341</v>
      </c>
      <c r="F626" s="61"/>
      <c r="G626" s="58" t="s">
        <v>4034</v>
      </c>
      <c r="H626" s="59" t="s">
        <v>4030</v>
      </c>
      <c r="I626" s="60">
        <v>1241460000</v>
      </c>
      <c r="J626" s="58" t="s">
        <v>845</v>
      </c>
      <c r="K626" s="60"/>
      <c r="L626" s="58"/>
      <c r="M626" s="58" t="s">
        <v>69</v>
      </c>
      <c r="N626" s="58" t="s">
        <v>68</v>
      </c>
      <c r="O626" s="58" t="s">
        <v>1057</v>
      </c>
      <c r="P626" s="62" t="s">
        <v>62</v>
      </c>
      <c r="Q626" s="63" t="s">
        <v>4254</v>
      </c>
      <c r="R626" s="63" t="s">
        <v>130</v>
      </c>
    </row>
    <row r="627" spans="2:18" ht="38.25" x14ac:dyDescent="0.2">
      <c r="B627" s="73">
        <v>620</v>
      </c>
      <c r="C627" s="74" t="s">
        <v>26</v>
      </c>
      <c r="D627" s="75" t="s">
        <v>3332</v>
      </c>
      <c r="E627" s="58" t="s">
        <v>3341</v>
      </c>
      <c r="F627" s="61"/>
      <c r="G627" s="58" t="s">
        <v>4035</v>
      </c>
      <c r="H627" s="59" t="s">
        <v>4030</v>
      </c>
      <c r="I627" s="60">
        <v>1059212836</v>
      </c>
      <c r="J627" s="58" t="s">
        <v>845</v>
      </c>
      <c r="K627" s="60"/>
      <c r="L627" s="58"/>
      <c r="M627" s="58" t="s">
        <v>69</v>
      </c>
      <c r="N627" s="58" t="s">
        <v>68</v>
      </c>
      <c r="O627" s="58" t="s">
        <v>1127</v>
      </c>
      <c r="P627" s="62" t="s">
        <v>62</v>
      </c>
      <c r="Q627" s="63" t="s">
        <v>4254</v>
      </c>
      <c r="R627" s="63" t="s">
        <v>130</v>
      </c>
    </row>
    <row r="628" spans="2:18" ht="38.25" x14ac:dyDescent="0.2">
      <c r="B628" s="73">
        <v>621</v>
      </c>
      <c r="C628" s="74" t="s">
        <v>26</v>
      </c>
      <c r="D628" s="75" t="s">
        <v>3332</v>
      </c>
      <c r="E628" s="58" t="s">
        <v>3341</v>
      </c>
      <c r="F628" s="61"/>
      <c r="G628" s="58" t="s">
        <v>4036</v>
      </c>
      <c r="H628" s="59" t="s">
        <v>4030</v>
      </c>
      <c r="I628" s="60">
        <v>188407648</v>
      </c>
      <c r="J628" s="58" t="s">
        <v>845</v>
      </c>
      <c r="K628" s="60"/>
      <c r="L628" s="58"/>
      <c r="M628" s="58" t="s">
        <v>69</v>
      </c>
      <c r="N628" s="58" t="s">
        <v>68</v>
      </c>
      <c r="O628" s="58" t="s">
        <v>4136</v>
      </c>
      <c r="P628" s="62" t="s">
        <v>62</v>
      </c>
      <c r="Q628" s="63" t="s">
        <v>4254</v>
      </c>
      <c r="R628" s="63" t="s">
        <v>130</v>
      </c>
    </row>
    <row r="629" spans="2:18" ht="38.25" x14ac:dyDescent="0.2">
      <c r="B629" s="73">
        <v>622</v>
      </c>
      <c r="C629" s="74" t="s">
        <v>26</v>
      </c>
      <c r="D629" s="75" t="s">
        <v>3332</v>
      </c>
      <c r="E629" s="58" t="s">
        <v>3341</v>
      </c>
      <c r="F629" s="61"/>
      <c r="G629" s="58" t="s">
        <v>4037</v>
      </c>
      <c r="H629" s="59" t="s">
        <v>4030</v>
      </c>
      <c r="I629" s="60">
        <v>135850000</v>
      </c>
      <c r="J629" s="58" t="s">
        <v>845</v>
      </c>
      <c r="K629" s="60"/>
      <c r="L629" s="58"/>
      <c r="M629" s="58" t="s">
        <v>69</v>
      </c>
      <c r="N629" s="58" t="s">
        <v>68</v>
      </c>
      <c r="O629" s="58" t="s">
        <v>4251</v>
      </c>
      <c r="P629" s="62" t="s">
        <v>62</v>
      </c>
      <c r="Q629" s="63" t="s">
        <v>4254</v>
      </c>
      <c r="R629" s="63" t="s">
        <v>130</v>
      </c>
    </row>
    <row r="630" spans="2:18" ht="38.25" x14ac:dyDescent="0.2">
      <c r="B630" s="73">
        <v>623</v>
      </c>
      <c r="C630" s="74" t="s">
        <v>26</v>
      </c>
      <c r="D630" s="75" t="s">
        <v>3332</v>
      </c>
      <c r="E630" s="58" t="s">
        <v>3341</v>
      </c>
      <c r="F630" s="61"/>
      <c r="G630" s="58" t="s">
        <v>4038</v>
      </c>
      <c r="H630" s="59" t="s">
        <v>4030</v>
      </c>
      <c r="I630" s="60">
        <v>163020000</v>
      </c>
      <c r="J630" s="58" t="s">
        <v>845</v>
      </c>
      <c r="K630" s="60"/>
      <c r="L630" s="58"/>
      <c r="M630" s="58" t="s">
        <v>69</v>
      </c>
      <c r="N630" s="58" t="s">
        <v>68</v>
      </c>
      <c r="O630" s="58" t="s">
        <v>4252</v>
      </c>
      <c r="P630" s="62" t="s">
        <v>62</v>
      </c>
      <c r="Q630" s="63" t="s">
        <v>4254</v>
      </c>
      <c r="R630" s="63" t="s">
        <v>130</v>
      </c>
    </row>
    <row r="631" spans="2:18" ht="38.25" x14ac:dyDescent="0.2">
      <c r="B631" s="73">
        <v>624</v>
      </c>
      <c r="C631" s="74" t="s">
        <v>26</v>
      </c>
      <c r="D631" s="75" t="s">
        <v>3332</v>
      </c>
      <c r="E631" s="58" t="s">
        <v>3341</v>
      </c>
      <c r="F631" s="61"/>
      <c r="G631" s="58" t="s">
        <v>4039</v>
      </c>
      <c r="H631" s="59" t="s">
        <v>4030</v>
      </c>
      <c r="I631" s="60">
        <v>2337446880</v>
      </c>
      <c r="J631" s="58" t="s">
        <v>845</v>
      </c>
      <c r="K631" s="60"/>
      <c r="L631" s="58"/>
      <c r="M631" s="58" t="s">
        <v>69</v>
      </c>
      <c r="N631" s="58" t="s">
        <v>68</v>
      </c>
      <c r="O631" s="58" t="s">
        <v>1177</v>
      </c>
      <c r="P631" s="62" t="s">
        <v>62</v>
      </c>
      <c r="Q631" s="63" t="s">
        <v>4254</v>
      </c>
      <c r="R631" s="63" t="s">
        <v>130</v>
      </c>
    </row>
    <row r="632" spans="2:18" ht="38.25" x14ac:dyDescent="0.2">
      <c r="B632" s="73">
        <v>625</v>
      </c>
      <c r="C632" s="74" t="s">
        <v>26</v>
      </c>
      <c r="D632" s="75" t="s">
        <v>3332</v>
      </c>
      <c r="E632" s="58" t="s">
        <v>3341</v>
      </c>
      <c r="F632" s="61"/>
      <c r="G632" s="58" t="s">
        <v>4040</v>
      </c>
      <c r="H632" s="59" t="s">
        <v>4030</v>
      </c>
      <c r="I632" s="60">
        <v>71856000</v>
      </c>
      <c r="J632" s="58" t="s">
        <v>845</v>
      </c>
      <c r="K632" s="60"/>
      <c r="L632" s="58"/>
      <c r="M632" s="58" t="s">
        <v>69</v>
      </c>
      <c r="N632" s="58" t="s">
        <v>68</v>
      </c>
      <c r="O632" s="58" t="s">
        <v>4253</v>
      </c>
      <c r="P632" s="62" t="s">
        <v>62</v>
      </c>
      <c r="Q632" s="63" t="s">
        <v>4254</v>
      </c>
      <c r="R632" s="63" t="s">
        <v>130</v>
      </c>
    </row>
    <row r="633" spans="2:18" ht="38.25" x14ac:dyDescent="0.2">
      <c r="B633" s="73">
        <v>626</v>
      </c>
      <c r="C633" s="74" t="s">
        <v>26</v>
      </c>
      <c r="D633" s="75" t="s">
        <v>3332</v>
      </c>
      <c r="E633" s="58" t="s">
        <v>846</v>
      </c>
      <c r="F633" s="61"/>
      <c r="G633" s="58" t="s">
        <v>4041</v>
      </c>
      <c r="H633" s="59" t="s">
        <v>4042</v>
      </c>
      <c r="I633" s="60">
        <v>27000000</v>
      </c>
      <c r="J633" s="58" t="s">
        <v>845</v>
      </c>
      <c r="K633" s="60"/>
      <c r="L633" s="58"/>
      <c r="M633" s="58" t="s">
        <v>69</v>
      </c>
      <c r="N633" s="58" t="s">
        <v>68</v>
      </c>
      <c r="O633" s="58" t="s">
        <v>1062</v>
      </c>
      <c r="P633" s="62" t="s">
        <v>62</v>
      </c>
      <c r="Q633" s="63" t="s">
        <v>4254</v>
      </c>
      <c r="R633" s="63" t="s">
        <v>130</v>
      </c>
    </row>
    <row r="634" spans="2:18" ht="38.25" x14ac:dyDescent="0.2">
      <c r="B634" s="73">
        <v>627</v>
      </c>
      <c r="C634" s="74" t="s">
        <v>26</v>
      </c>
      <c r="D634" s="75" t="s">
        <v>3332</v>
      </c>
      <c r="E634" s="58" t="s">
        <v>846</v>
      </c>
      <c r="F634" s="61"/>
      <c r="G634" s="58" t="s">
        <v>4043</v>
      </c>
      <c r="H634" s="59" t="s">
        <v>4042</v>
      </c>
      <c r="I634" s="60">
        <v>11110000</v>
      </c>
      <c r="J634" s="58" t="s">
        <v>845</v>
      </c>
      <c r="K634" s="60"/>
      <c r="L634" s="58"/>
      <c r="M634" s="58" t="s">
        <v>69</v>
      </c>
      <c r="N634" s="58" t="s">
        <v>68</v>
      </c>
      <c r="O634" s="58" t="s">
        <v>1189</v>
      </c>
      <c r="P634" s="62" t="s">
        <v>62</v>
      </c>
      <c r="Q634" s="63" t="s">
        <v>4254</v>
      </c>
      <c r="R634" s="63" t="s">
        <v>130</v>
      </c>
    </row>
    <row r="635" spans="2:18" ht="38.25" x14ac:dyDescent="0.2">
      <c r="B635" s="73">
        <v>628</v>
      </c>
      <c r="C635" s="74" t="s">
        <v>26</v>
      </c>
      <c r="D635" s="75" t="s">
        <v>3332</v>
      </c>
      <c r="E635" s="58" t="s">
        <v>3348</v>
      </c>
      <c r="F635" s="61"/>
      <c r="G635" s="58" t="s">
        <v>4044</v>
      </c>
      <c r="H635" s="59" t="s">
        <v>4042</v>
      </c>
      <c r="I635" s="60">
        <v>33820000</v>
      </c>
      <c r="J635" s="58" t="s">
        <v>845</v>
      </c>
      <c r="K635" s="60"/>
      <c r="L635" s="58"/>
      <c r="M635" s="58" t="s">
        <v>69</v>
      </c>
      <c r="N635" s="58" t="s">
        <v>68</v>
      </c>
      <c r="O635" s="58" t="s">
        <v>4190</v>
      </c>
      <c r="P635" s="62" t="s">
        <v>62</v>
      </c>
      <c r="Q635" s="63" t="s">
        <v>4254</v>
      </c>
      <c r="R635" s="63" t="s">
        <v>130</v>
      </c>
    </row>
    <row r="636" spans="2:18" ht="38.25" x14ac:dyDescent="0.2">
      <c r="B636" s="73">
        <v>629</v>
      </c>
      <c r="C636" s="74" t="s">
        <v>26</v>
      </c>
      <c r="D636" s="75" t="s">
        <v>3332</v>
      </c>
      <c r="E636" s="58" t="s">
        <v>859</v>
      </c>
      <c r="F636" s="61"/>
      <c r="G636" s="58" t="s">
        <v>4045</v>
      </c>
      <c r="H636" s="59" t="s">
        <v>4046</v>
      </c>
      <c r="I636" s="60">
        <v>297133550</v>
      </c>
      <c r="J636" s="58" t="s">
        <v>845</v>
      </c>
      <c r="K636" s="60"/>
      <c r="L636" s="58"/>
      <c r="M636" s="58" t="s">
        <v>69</v>
      </c>
      <c r="N636" s="58" t="s">
        <v>68</v>
      </c>
      <c r="O636" s="58" t="s">
        <v>2500</v>
      </c>
      <c r="P636" s="62" t="s">
        <v>62</v>
      </c>
      <c r="Q636" s="63" t="s">
        <v>4254</v>
      </c>
      <c r="R636" s="63" t="s">
        <v>130</v>
      </c>
    </row>
    <row r="637" spans="2:18" ht="38.25" x14ac:dyDescent="0.2">
      <c r="B637" s="73">
        <v>630</v>
      </c>
      <c r="C637" s="74" t="s">
        <v>26</v>
      </c>
      <c r="D637" s="75" t="s">
        <v>3332</v>
      </c>
      <c r="E637" s="58" t="s">
        <v>846</v>
      </c>
      <c r="F637" s="61"/>
      <c r="G637" s="58" t="s">
        <v>4047</v>
      </c>
      <c r="H637" s="59" t="s">
        <v>4046</v>
      </c>
      <c r="I637" s="60">
        <v>1422000</v>
      </c>
      <c r="J637" s="58" t="s">
        <v>845</v>
      </c>
      <c r="K637" s="60"/>
      <c r="L637" s="58"/>
      <c r="M637" s="58" t="s">
        <v>69</v>
      </c>
      <c r="N637" s="58" t="s">
        <v>68</v>
      </c>
      <c r="O637" s="58" t="s">
        <v>4203</v>
      </c>
      <c r="P637" s="62" t="s">
        <v>62</v>
      </c>
      <c r="Q637" s="63" t="s">
        <v>4254</v>
      </c>
      <c r="R637" s="63" t="s">
        <v>130</v>
      </c>
    </row>
    <row r="638" spans="2:18" ht="38.25" x14ac:dyDescent="0.2">
      <c r="B638" s="73">
        <v>631</v>
      </c>
      <c r="C638" s="74" t="s">
        <v>26</v>
      </c>
      <c r="D638" s="75" t="s">
        <v>3332</v>
      </c>
      <c r="E638" s="58" t="s">
        <v>126</v>
      </c>
      <c r="F638" s="61"/>
      <c r="G638" s="58" t="s">
        <v>4048</v>
      </c>
      <c r="H638" s="59" t="s">
        <v>4046</v>
      </c>
      <c r="I638" s="60">
        <v>549120000</v>
      </c>
      <c r="J638" s="58" t="s">
        <v>845</v>
      </c>
      <c r="K638" s="60"/>
      <c r="L638" s="58"/>
      <c r="M638" s="58" t="s">
        <v>69</v>
      </c>
      <c r="N638" s="58" t="s">
        <v>68</v>
      </c>
      <c r="O638" s="58" t="s">
        <v>941</v>
      </c>
      <c r="P638" s="62" t="s">
        <v>62</v>
      </c>
      <c r="Q638" s="63" t="s">
        <v>4254</v>
      </c>
      <c r="R638" s="63" t="s">
        <v>130</v>
      </c>
    </row>
    <row r="639" spans="2:18" ht="38.25" x14ac:dyDescent="0.2">
      <c r="B639" s="73">
        <v>632</v>
      </c>
      <c r="C639" s="74" t="s">
        <v>26</v>
      </c>
      <c r="D639" s="75" t="s">
        <v>3332</v>
      </c>
      <c r="E639" s="58" t="s">
        <v>846</v>
      </c>
      <c r="F639" s="61"/>
      <c r="G639" s="58" t="s">
        <v>4049</v>
      </c>
      <c r="H639" s="59" t="s">
        <v>4046</v>
      </c>
      <c r="I639" s="60">
        <v>805201872</v>
      </c>
      <c r="J639" s="58" t="s">
        <v>845</v>
      </c>
      <c r="K639" s="60"/>
      <c r="L639" s="58"/>
      <c r="M639" s="58" t="s">
        <v>69</v>
      </c>
      <c r="N639" s="58" t="s">
        <v>68</v>
      </c>
      <c r="O639" s="58" t="s">
        <v>4202</v>
      </c>
      <c r="P639" s="62" t="s">
        <v>62</v>
      </c>
      <c r="Q639" s="63" t="s">
        <v>4254</v>
      </c>
      <c r="R639" s="63" t="s">
        <v>130</v>
      </c>
    </row>
    <row r="640" spans="2:18" ht="38.25" x14ac:dyDescent="0.2">
      <c r="B640" s="73">
        <v>633</v>
      </c>
      <c r="C640" s="74" t="s">
        <v>26</v>
      </c>
      <c r="D640" s="75" t="s">
        <v>3332</v>
      </c>
      <c r="E640" s="58" t="s">
        <v>898</v>
      </c>
      <c r="F640" s="61"/>
      <c r="G640" s="58" t="s">
        <v>4050</v>
      </c>
      <c r="H640" s="59" t="s">
        <v>4046</v>
      </c>
      <c r="I640" s="60">
        <v>15413268000</v>
      </c>
      <c r="J640" s="58" t="s">
        <v>845</v>
      </c>
      <c r="K640" s="60"/>
      <c r="L640" s="58"/>
      <c r="M640" s="58" t="s">
        <v>69</v>
      </c>
      <c r="N640" s="58" t="s">
        <v>68</v>
      </c>
      <c r="O640" s="58" t="s">
        <v>1072</v>
      </c>
      <c r="P640" s="62" t="s">
        <v>62</v>
      </c>
      <c r="Q640" s="63" t="s">
        <v>4254</v>
      </c>
      <c r="R640" s="63" t="s">
        <v>130</v>
      </c>
    </row>
    <row r="641" spans="2:18" ht="38.25" x14ac:dyDescent="0.2">
      <c r="B641" s="73">
        <v>634</v>
      </c>
      <c r="C641" s="74" t="s">
        <v>26</v>
      </c>
      <c r="D641" s="75" t="s">
        <v>3332</v>
      </c>
      <c r="E641" s="58" t="s">
        <v>857</v>
      </c>
      <c r="F641" s="61"/>
      <c r="G641" s="58" t="s">
        <v>4051</v>
      </c>
      <c r="H641" s="59" t="s">
        <v>4046</v>
      </c>
      <c r="I641" s="60">
        <v>284988000</v>
      </c>
      <c r="J641" s="58" t="s">
        <v>845</v>
      </c>
      <c r="K641" s="60"/>
      <c r="L641" s="58"/>
      <c r="M641" s="58" t="s">
        <v>69</v>
      </c>
      <c r="N641" s="58" t="s">
        <v>68</v>
      </c>
      <c r="O641" s="58" t="s">
        <v>936</v>
      </c>
      <c r="P641" s="62" t="s">
        <v>62</v>
      </c>
      <c r="Q641" s="63" t="s">
        <v>4254</v>
      </c>
      <c r="R641" s="63" t="s">
        <v>130</v>
      </c>
    </row>
    <row r="642" spans="2:18" ht="38.25" x14ac:dyDescent="0.2">
      <c r="B642" s="73">
        <v>635</v>
      </c>
      <c r="C642" s="74" t="s">
        <v>26</v>
      </c>
      <c r="D642" s="75" t="s">
        <v>3332</v>
      </c>
      <c r="E642" s="58" t="s">
        <v>128</v>
      </c>
      <c r="F642" s="61"/>
      <c r="G642" s="58" t="s">
        <v>4052</v>
      </c>
      <c r="H642" s="59" t="s">
        <v>4046</v>
      </c>
      <c r="I642" s="60">
        <v>8971866000</v>
      </c>
      <c r="J642" s="58" t="s">
        <v>845</v>
      </c>
      <c r="K642" s="60"/>
      <c r="L642" s="58"/>
      <c r="M642" s="58" t="s">
        <v>69</v>
      </c>
      <c r="N642" s="58" t="s">
        <v>68</v>
      </c>
      <c r="O642" s="58" t="s">
        <v>1026</v>
      </c>
      <c r="P642" s="62" t="s">
        <v>62</v>
      </c>
      <c r="Q642" s="63" t="s">
        <v>4254</v>
      </c>
      <c r="R642" s="63" t="s">
        <v>130</v>
      </c>
    </row>
    <row r="643" spans="2:18" ht="38.25" x14ac:dyDescent="0.2">
      <c r="B643" s="73">
        <v>636</v>
      </c>
      <c r="C643" s="74" t="s">
        <v>26</v>
      </c>
      <c r="D643" s="75" t="s">
        <v>3332</v>
      </c>
      <c r="E643" s="58" t="s">
        <v>128</v>
      </c>
      <c r="F643" s="61"/>
      <c r="G643" s="58" t="s">
        <v>4053</v>
      </c>
      <c r="H643" s="59" t="s">
        <v>4046</v>
      </c>
      <c r="I643" s="60">
        <v>1594998400</v>
      </c>
      <c r="J643" s="58" t="s">
        <v>845</v>
      </c>
      <c r="K643" s="60"/>
      <c r="L643" s="58"/>
      <c r="M643" s="58" t="s">
        <v>69</v>
      </c>
      <c r="N643" s="58" t="s">
        <v>68</v>
      </c>
      <c r="O643" s="58" t="s">
        <v>1128</v>
      </c>
      <c r="P643" s="62" t="s">
        <v>62</v>
      </c>
      <c r="Q643" s="63" t="s">
        <v>4254</v>
      </c>
      <c r="R643" s="63" t="s">
        <v>130</v>
      </c>
    </row>
    <row r="644" spans="2:18" ht="38.25" x14ac:dyDescent="0.2">
      <c r="B644" s="73">
        <v>637</v>
      </c>
      <c r="C644" s="74" t="s">
        <v>26</v>
      </c>
      <c r="D644" s="75" t="s">
        <v>3332</v>
      </c>
      <c r="E644" s="58" t="s">
        <v>128</v>
      </c>
      <c r="F644" s="61"/>
      <c r="G644" s="58" t="s">
        <v>4054</v>
      </c>
      <c r="H644" s="59" t="s">
        <v>4046</v>
      </c>
      <c r="I644" s="60">
        <v>3281640000</v>
      </c>
      <c r="J644" s="58" t="s">
        <v>845</v>
      </c>
      <c r="K644" s="60"/>
      <c r="L644" s="58"/>
      <c r="M644" s="58" t="s">
        <v>69</v>
      </c>
      <c r="N644" s="58" t="s">
        <v>68</v>
      </c>
      <c r="O644" s="58" t="s">
        <v>1057</v>
      </c>
      <c r="P644" s="62" t="s">
        <v>62</v>
      </c>
      <c r="Q644" s="63" t="s">
        <v>4254</v>
      </c>
      <c r="R644" s="63" t="s">
        <v>130</v>
      </c>
    </row>
    <row r="645" spans="2:18" ht="38.25" x14ac:dyDescent="0.2">
      <c r="B645" s="73">
        <v>638</v>
      </c>
      <c r="C645" s="74" t="s">
        <v>26</v>
      </c>
      <c r="D645" s="75" t="s">
        <v>3332</v>
      </c>
      <c r="E645" s="58" t="s">
        <v>128</v>
      </c>
      <c r="F645" s="61"/>
      <c r="G645" s="58" t="s">
        <v>4055</v>
      </c>
      <c r="H645" s="59" t="s">
        <v>4046</v>
      </c>
      <c r="I645" s="60">
        <v>3281640000</v>
      </c>
      <c r="J645" s="58" t="s">
        <v>845</v>
      </c>
      <c r="K645" s="60"/>
      <c r="L645" s="58"/>
      <c r="M645" s="58" t="s">
        <v>69</v>
      </c>
      <c r="N645" s="58" t="s">
        <v>68</v>
      </c>
      <c r="O645" s="58" t="s">
        <v>1129</v>
      </c>
      <c r="P645" s="62" t="s">
        <v>62</v>
      </c>
      <c r="Q645" s="63" t="s">
        <v>4254</v>
      </c>
      <c r="R645" s="63" t="s">
        <v>130</v>
      </c>
    </row>
    <row r="646" spans="2:18" ht="38.25" x14ac:dyDescent="0.2">
      <c r="B646" s="73">
        <v>639</v>
      </c>
      <c r="C646" s="74" t="s">
        <v>26</v>
      </c>
      <c r="D646" s="75" t="s">
        <v>3332</v>
      </c>
      <c r="E646" s="58" t="s">
        <v>853</v>
      </c>
      <c r="F646" s="61"/>
      <c r="G646" s="58" t="s">
        <v>4056</v>
      </c>
      <c r="H646" s="59" t="s">
        <v>4046</v>
      </c>
      <c r="I646" s="60">
        <v>17474111928</v>
      </c>
      <c r="J646" s="58" t="s">
        <v>845</v>
      </c>
      <c r="K646" s="60"/>
      <c r="L646" s="58"/>
      <c r="M646" s="58" t="s">
        <v>69</v>
      </c>
      <c r="N646" s="58" t="s">
        <v>68</v>
      </c>
      <c r="O646" s="58" t="s">
        <v>928</v>
      </c>
      <c r="P646" s="62" t="s">
        <v>62</v>
      </c>
      <c r="Q646" s="63" t="s">
        <v>4254</v>
      </c>
      <c r="R646" s="63" t="s">
        <v>130</v>
      </c>
    </row>
    <row r="647" spans="2:18" ht="38.25" x14ac:dyDescent="0.2">
      <c r="B647" s="73">
        <v>640</v>
      </c>
      <c r="C647" s="74" t="s">
        <v>26</v>
      </c>
      <c r="D647" s="75" t="s">
        <v>3332</v>
      </c>
      <c r="E647" s="58" t="s">
        <v>128</v>
      </c>
      <c r="F647" s="61"/>
      <c r="G647" s="58" t="s">
        <v>4057</v>
      </c>
      <c r="H647" s="59" t="s">
        <v>4046</v>
      </c>
      <c r="I647" s="60">
        <v>2821957840</v>
      </c>
      <c r="J647" s="58" t="s">
        <v>845</v>
      </c>
      <c r="K647" s="60"/>
      <c r="L647" s="58"/>
      <c r="M647" s="58" t="s">
        <v>69</v>
      </c>
      <c r="N647" s="58" t="s">
        <v>68</v>
      </c>
      <c r="O647" s="58" t="s">
        <v>929</v>
      </c>
      <c r="P647" s="62" t="s">
        <v>62</v>
      </c>
      <c r="Q647" s="63" t="s">
        <v>4254</v>
      </c>
      <c r="R647" s="63" t="s">
        <v>130</v>
      </c>
    </row>
    <row r="648" spans="2:18" ht="38.25" x14ac:dyDescent="0.2">
      <c r="B648" s="73">
        <v>641</v>
      </c>
      <c r="C648" s="74" t="s">
        <v>26</v>
      </c>
      <c r="D648" s="75" t="s">
        <v>3332</v>
      </c>
      <c r="E648" s="58" t="s">
        <v>853</v>
      </c>
      <c r="F648" s="61"/>
      <c r="G648" s="58" t="s">
        <v>4058</v>
      </c>
      <c r="H648" s="59" t="s">
        <v>4046</v>
      </c>
      <c r="I648" s="60">
        <v>15157973376</v>
      </c>
      <c r="J648" s="58" t="s">
        <v>845</v>
      </c>
      <c r="K648" s="60"/>
      <c r="L648" s="58"/>
      <c r="M648" s="58" t="s">
        <v>69</v>
      </c>
      <c r="N648" s="58" t="s">
        <v>68</v>
      </c>
      <c r="O648" s="58" t="s">
        <v>953</v>
      </c>
      <c r="P648" s="62" t="s">
        <v>62</v>
      </c>
      <c r="Q648" s="63" t="s">
        <v>4254</v>
      </c>
      <c r="R648" s="63" t="s">
        <v>130</v>
      </c>
    </row>
    <row r="649" spans="2:18" ht="38.25" x14ac:dyDescent="0.2">
      <c r="B649" s="73">
        <v>642</v>
      </c>
      <c r="C649" s="74" t="s">
        <v>26</v>
      </c>
      <c r="D649" s="75" t="s">
        <v>3332</v>
      </c>
      <c r="E649" s="58" t="s">
        <v>853</v>
      </c>
      <c r="F649" s="61"/>
      <c r="G649" s="58" t="s">
        <v>4059</v>
      </c>
      <c r="H649" s="59" t="s">
        <v>4046</v>
      </c>
      <c r="I649" s="60">
        <v>7009619853.6000004</v>
      </c>
      <c r="J649" s="58" t="s">
        <v>845</v>
      </c>
      <c r="K649" s="60"/>
      <c r="L649" s="58"/>
      <c r="M649" s="58" t="s">
        <v>69</v>
      </c>
      <c r="N649" s="58" t="s">
        <v>68</v>
      </c>
      <c r="O649" s="58" t="s">
        <v>1058</v>
      </c>
      <c r="P649" s="62" t="s">
        <v>62</v>
      </c>
      <c r="Q649" s="63" t="s">
        <v>4254</v>
      </c>
      <c r="R649" s="63" t="s">
        <v>130</v>
      </c>
    </row>
    <row r="650" spans="2:18" ht="38.25" x14ac:dyDescent="0.2">
      <c r="B650" s="73">
        <v>643</v>
      </c>
      <c r="C650" s="74" t="s">
        <v>26</v>
      </c>
      <c r="D650" s="75" t="s">
        <v>3332</v>
      </c>
      <c r="E650" s="58" t="s">
        <v>128</v>
      </c>
      <c r="F650" s="61"/>
      <c r="G650" s="58" t="s">
        <v>4060</v>
      </c>
      <c r="H650" s="59" t="s">
        <v>4046</v>
      </c>
      <c r="I650" s="60">
        <v>1406016960</v>
      </c>
      <c r="J650" s="58" t="s">
        <v>845</v>
      </c>
      <c r="K650" s="60"/>
      <c r="L650" s="58"/>
      <c r="M650" s="58" t="s">
        <v>69</v>
      </c>
      <c r="N650" s="58" t="s">
        <v>68</v>
      </c>
      <c r="O650" s="58" t="s">
        <v>1177</v>
      </c>
      <c r="P650" s="62" t="s">
        <v>62</v>
      </c>
      <c r="Q650" s="63" t="s">
        <v>4254</v>
      </c>
      <c r="R650" s="63" t="s">
        <v>130</v>
      </c>
    </row>
    <row r="651" spans="2:18" ht="38.25" x14ac:dyDescent="0.2">
      <c r="B651" s="73">
        <v>644</v>
      </c>
      <c r="C651" s="74" t="s">
        <v>26</v>
      </c>
      <c r="D651" s="75" t="s">
        <v>3332</v>
      </c>
      <c r="E651" s="58" t="s">
        <v>846</v>
      </c>
      <c r="F651" s="61"/>
      <c r="G651" s="58" t="s">
        <v>4061</v>
      </c>
      <c r="H651" s="59" t="s">
        <v>4046</v>
      </c>
      <c r="I651" s="60">
        <v>21725550000</v>
      </c>
      <c r="J651" s="58" t="s">
        <v>845</v>
      </c>
      <c r="K651" s="60"/>
      <c r="L651" s="58"/>
      <c r="M651" s="58" t="s">
        <v>69</v>
      </c>
      <c r="N651" s="58" t="s">
        <v>68</v>
      </c>
      <c r="O651" s="58" t="s">
        <v>947</v>
      </c>
      <c r="P651" s="62" t="s">
        <v>62</v>
      </c>
      <c r="Q651" s="63" t="s">
        <v>4254</v>
      </c>
      <c r="R651" s="63" t="s">
        <v>130</v>
      </c>
    </row>
    <row r="652" spans="2:18" ht="38.25" x14ac:dyDescent="0.2">
      <c r="B652" s="73">
        <v>645</v>
      </c>
      <c r="C652" s="74" t="s">
        <v>26</v>
      </c>
      <c r="D652" s="75" t="s">
        <v>3332</v>
      </c>
      <c r="E652" s="58" t="s">
        <v>894</v>
      </c>
      <c r="F652" s="61"/>
      <c r="G652" s="58" t="s">
        <v>4062</v>
      </c>
      <c r="H652" s="59" t="s">
        <v>4046</v>
      </c>
      <c r="I652" s="60">
        <v>28450800000</v>
      </c>
      <c r="J652" s="58" t="s">
        <v>845</v>
      </c>
      <c r="K652" s="60"/>
      <c r="L652" s="58"/>
      <c r="M652" s="58" t="s">
        <v>69</v>
      </c>
      <c r="N652" s="58" t="s">
        <v>68</v>
      </c>
      <c r="O652" s="58" t="s">
        <v>1072</v>
      </c>
      <c r="P652" s="62" t="s">
        <v>62</v>
      </c>
      <c r="Q652" s="63" t="s">
        <v>4254</v>
      </c>
      <c r="R652" s="63" t="s">
        <v>130</v>
      </c>
    </row>
    <row r="653" spans="2:18" ht="38.25" x14ac:dyDescent="0.2">
      <c r="B653" s="73">
        <v>646</v>
      </c>
      <c r="C653" s="74" t="s">
        <v>26</v>
      </c>
      <c r="D653" s="75" t="s">
        <v>3332</v>
      </c>
      <c r="E653" s="58" t="s">
        <v>894</v>
      </c>
      <c r="F653" s="61"/>
      <c r="G653" s="58" t="s">
        <v>4063</v>
      </c>
      <c r="H653" s="59" t="s">
        <v>4046</v>
      </c>
      <c r="I653" s="60">
        <v>28450800000</v>
      </c>
      <c r="J653" s="58" t="s">
        <v>845</v>
      </c>
      <c r="K653" s="60"/>
      <c r="L653" s="58"/>
      <c r="M653" s="58" t="s">
        <v>69</v>
      </c>
      <c r="N653" s="58" t="s">
        <v>68</v>
      </c>
      <c r="O653" s="58" t="s">
        <v>1072</v>
      </c>
      <c r="P653" s="62" t="s">
        <v>62</v>
      </c>
      <c r="Q653" s="63" t="s">
        <v>4254</v>
      </c>
      <c r="R653" s="63" t="s">
        <v>130</v>
      </c>
    </row>
    <row r="654" spans="2:18" ht="38.25" x14ac:dyDescent="0.2">
      <c r="B654" s="73">
        <v>647</v>
      </c>
      <c r="C654" s="74" t="s">
        <v>26</v>
      </c>
      <c r="D654" s="75" t="s">
        <v>3332</v>
      </c>
      <c r="E654" s="58" t="s">
        <v>63</v>
      </c>
      <c r="F654" s="61"/>
      <c r="G654" s="58" t="s">
        <v>4064</v>
      </c>
      <c r="H654" s="59" t="s">
        <v>4065</v>
      </c>
      <c r="I654" s="60">
        <v>1814400000</v>
      </c>
      <c r="J654" s="58" t="s">
        <v>845</v>
      </c>
      <c r="K654" s="60"/>
      <c r="L654" s="58"/>
      <c r="M654" s="58" t="s">
        <v>69</v>
      </c>
      <c r="N654" s="58" t="s">
        <v>68</v>
      </c>
      <c r="O654" s="58" t="s">
        <v>994</v>
      </c>
      <c r="P654" s="62" t="s">
        <v>62</v>
      </c>
      <c r="Q654" s="63" t="s">
        <v>4254</v>
      </c>
      <c r="R654" s="63" t="s">
        <v>130</v>
      </c>
    </row>
    <row r="655" spans="2:18" ht="51" x14ac:dyDescent="0.2">
      <c r="B655" s="73">
        <v>648</v>
      </c>
      <c r="C655" s="74" t="s">
        <v>26</v>
      </c>
      <c r="D655" s="75" t="s">
        <v>3332</v>
      </c>
      <c r="E655" s="58" t="s">
        <v>851</v>
      </c>
      <c r="F655" s="61"/>
      <c r="G655" s="58" t="s">
        <v>4066</v>
      </c>
      <c r="H655" s="59" t="s">
        <v>4065</v>
      </c>
      <c r="I655" s="60">
        <v>8836452000</v>
      </c>
      <c r="J655" s="58" t="s">
        <v>845</v>
      </c>
      <c r="K655" s="60"/>
      <c r="L655" s="58"/>
      <c r="M655" s="58" t="s">
        <v>135</v>
      </c>
      <c r="N655" s="58" t="s">
        <v>68</v>
      </c>
      <c r="O655" s="58" t="s">
        <v>4078</v>
      </c>
      <c r="P655" s="62" t="s">
        <v>62</v>
      </c>
      <c r="Q655" s="63" t="s">
        <v>4254</v>
      </c>
      <c r="R655" s="63" t="s">
        <v>130</v>
      </c>
    </row>
    <row r="656" spans="2:18" ht="51" x14ac:dyDescent="0.2">
      <c r="B656" s="73">
        <v>649</v>
      </c>
      <c r="C656" s="74" t="s">
        <v>26</v>
      </c>
      <c r="D656" s="75" t="s">
        <v>3332</v>
      </c>
      <c r="E656" s="58" t="s">
        <v>885</v>
      </c>
      <c r="F656" s="61"/>
      <c r="G656" s="58" t="s">
        <v>4067</v>
      </c>
      <c r="H656" s="59" t="s">
        <v>4065</v>
      </c>
      <c r="I656" s="60">
        <v>345508800</v>
      </c>
      <c r="J656" s="58" t="s">
        <v>845</v>
      </c>
      <c r="K656" s="60"/>
      <c r="L656" s="58"/>
      <c r="M656" s="58" t="s">
        <v>135</v>
      </c>
      <c r="N656" s="58" t="s">
        <v>68</v>
      </c>
      <c r="O656" s="58" t="s">
        <v>1031</v>
      </c>
      <c r="P656" s="62" t="s">
        <v>62</v>
      </c>
      <c r="Q656" s="63" t="s">
        <v>4254</v>
      </c>
      <c r="R656" s="63" t="s">
        <v>130</v>
      </c>
    </row>
    <row r="657" spans="2:18" ht="51" x14ac:dyDescent="0.2">
      <c r="B657" s="73">
        <v>650</v>
      </c>
      <c r="C657" s="74" t="s">
        <v>26</v>
      </c>
      <c r="D657" s="75" t="s">
        <v>3332</v>
      </c>
      <c r="E657" s="58" t="s">
        <v>846</v>
      </c>
      <c r="F657" s="61"/>
      <c r="G657" s="58" t="s">
        <v>4068</v>
      </c>
      <c r="H657" s="59" t="s">
        <v>4065</v>
      </c>
      <c r="I657" s="60">
        <v>14085120</v>
      </c>
      <c r="J657" s="58" t="s">
        <v>845</v>
      </c>
      <c r="K657" s="60"/>
      <c r="L657" s="58"/>
      <c r="M657" s="58" t="s">
        <v>135</v>
      </c>
      <c r="N657" s="58" t="s">
        <v>68</v>
      </c>
      <c r="O657" s="58" t="s">
        <v>948</v>
      </c>
      <c r="P657" s="62" t="s">
        <v>62</v>
      </c>
      <c r="Q657" s="63" t="s">
        <v>4254</v>
      </c>
      <c r="R657" s="63" t="s">
        <v>130</v>
      </c>
    </row>
    <row r="658" spans="2:18" ht="51" x14ac:dyDescent="0.2">
      <c r="B658" s="73">
        <v>651</v>
      </c>
      <c r="C658" s="74" t="s">
        <v>26</v>
      </c>
      <c r="D658" s="75" t="s">
        <v>3332</v>
      </c>
      <c r="E658" s="58" t="s">
        <v>846</v>
      </c>
      <c r="F658" s="61"/>
      <c r="G658" s="58" t="s">
        <v>4069</v>
      </c>
      <c r="H658" s="59" t="s">
        <v>4065</v>
      </c>
      <c r="I658" s="60">
        <v>54600000</v>
      </c>
      <c r="J658" s="58" t="s">
        <v>845</v>
      </c>
      <c r="K658" s="60"/>
      <c r="L658" s="58"/>
      <c r="M658" s="58" t="s">
        <v>135</v>
      </c>
      <c r="N658" s="58" t="s">
        <v>68</v>
      </c>
      <c r="O658" s="58" t="s">
        <v>1062</v>
      </c>
      <c r="P658" s="62" t="s">
        <v>62</v>
      </c>
      <c r="Q658" s="63" t="s">
        <v>4254</v>
      </c>
      <c r="R658" s="63" t="s">
        <v>130</v>
      </c>
    </row>
    <row r="659" spans="2:18" ht="51" x14ac:dyDescent="0.2">
      <c r="B659" s="73">
        <v>652</v>
      </c>
      <c r="C659" s="74" t="s">
        <v>26</v>
      </c>
      <c r="D659" s="75" t="s">
        <v>44</v>
      </c>
      <c r="E659" s="58" t="s">
        <v>857</v>
      </c>
      <c r="F659" s="61"/>
      <c r="G659" s="58" t="s">
        <v>4070</v>
      </c>
      <c r="H659" s="59" t="s">
        <v>4065</v>
      </c>
      <c r="I659" s="60">
        <v>368000000</v>
      </c>
      <c r="J659" s="58" t="s">
        <v>845</v>
      </c>
      <c r="K659" s="60"/>
      <c r="L659" s="58"/>
      <c r="M659" s="58" t="s">
        <v>135</v>
      </c>
      <c r="N659" s="58" t="s">
        <v>68</v>
      </c>
      <c r="O659" s="58" t="s">
        <v>1219</v>
      </c>
      <c r="P659" s="62" t="s">
        <v>62</v>
      </c>
      <c r="Q659" s="63" t="s">
        <v>4255</v>
      </c>
      <c r="R659" s="63" t="s">
        <v>131</v>
      </c>
    </row>
    <row r="660" spans="2:18" ht="51" x14ac:dyDescent="0.2">
      <c r="B660" s="73">
        <v>653</v>
      </c>
      <c r="C660" s="74" t="s">
        <v>26</v>
      </c>
      <c r="D660" s="75" t="s">
        <v>3332</v>
      </c>
      <c r="E660" s="58" t="s">
        <v>846</v>
      </c>
      <c r="F660" s="61"/>
      <c r="G660" s="58" t="s">
        <v>4071</v>
      </c>
      <c r="H660" s="59" t="s">
        <v>4065</v>
      </c>
      <c r="I660" s="60">
        <v>2415611328</v>
      </c>
      <c r="J660" s="58" t="s">
        <v>845</v>
      </c>
      <c r="K660" s="60"/>
      <c r="L660" s="58"/>
      <c r="M660" s="58" t="s">
        <v>135</v>
      </c>
      <c r="N660" s="58" t="s">
        <v>68</v>
      </c>
      <c r="O660" s="58" t="s">
        <v>4202</v>
      </c>
      <c r="P660" s="62" t="s">
        <v>62</v>
      </c>
      <c r="Q660" s="63" t="s">
        <v>4254</v>
      </c>
      <c r="R660" s="63" t="s">
        <v>130</v>
      </c>
    </row>
    <row r="661" spans="2:18" ht="51" x14ac:dyDescent="0.2">
      <c r="B661" s="73">
        <v>654</v>
      </c>
      <c r="C661" s="74" t="s">
        <v>26</v>
      </c>
      <c r="D661" s="75" t="s">
        <v>3332</v>
      </c>
      <c r="E661" s="58" t="s">
        <v>3335</v>
      </c>
      <c r="F661" s="61"/>
      <c r="G661" s="58" t="s">
        <v>4072</v>
      </c>
      <c r="H661" s="59" t="s">
        <v>4065</v>
      </c>
      <c r="I661" s="60">
        <v>69600000</v>
      </c>
      <c r="J661" s="58" t="s">
        <v>845</v>
      </c>
      <c r="K661" s="60"/>
      <c r="L661" s="58"/>
      <c r="M661" s="58" t="s">
        <v>135</v>
      </c>
      <c r="N661" s="58" t="s">
        <v>68</v>
      </c>
      <c r="O661" s="58" t="s">
        <v>1062</v>
      </c>
      <c r="P661" s="62" t="s">
        <v>62</v>
      </c>
      <c r="Q661" s="63" t="s">
        <v>4254</v>
      </c>
      <c r="R661" s="63" t="s">
        <v>130</v>
      </c>
    </row>
    <row r="662" spans="2:18" ht="51" x14ac:dyDescent="0.2">
      <c r="B662" s="73">
        <v>655</v>
      </c>
      <c r="C662" s="74" t="s">
        <v>26</v>
      </c>
      <c r="D662" s="75" t="s">
        <v>3332</v>
      </c>
      <c r="E662" s="58" t="s">
        <v>853</v>
      </c>
      <c r="F662" s="61"/>
      <c r="G662" s="58" t="s">
        <v>4073</v>
      </c>
      <c r="H662" s="59" t="s">
        <v>4065</v>
      </c>
      <c r="I662" s="60">
        <v>42980675</v>
      </c>
      <c r="J662" s="58" t="s">
        <v>845</v>
      </c>
      <c r="K662" s="60"/>
      <c r="L662" s="58"/>
      <c r="M662" s="58" t="s">
        <v>135</v>
      </c>
      <c r="N662" s="58" t="s">
        <v>68</v>
      </c>
      <c r="O662" s="58" t="s">
        <v>1038</v>
      </c>
      <c r="P662" s="62" t="s">
        <v>62</v>
      </c>
      <c r="Q662" s="63" t="s">
        <v>4254</v>
      </c>
      <c r="R662" s="63" t="s">
        <v>130</v>
      </c>
    </row>
    <row r="663" spans="2:18" ht="51" x14ac:dyDescent="0.2">
      <c r="B663" s="73">
        <v>656</v>
      </c>
      <c r="C663" s="74" t="s">
        <v>26</v>
      </c>
      <c r="D663" s="75" t="s">
        <v>3332</v>
      </c>
      <c r="E663" s="58" t="s">
        <v>1995</v>
      </c>
      <c r="F663" s="61"/>
      <c r="G663" s="58" t="s">
        <v>4346</v>
      </c>
      <c r="H663" s="59" t="s">
        <v>4347</v>
      </c>
      <c r="I663" s="60">
        <v>14600000</v>
      </c>
      <c r="J663" s="58" t="s">
        <v>845</v>
      </c>
      <c r="K663" s="60"/>
      <c r="L663" s="58"/>
      <c r="M663" s="58" t="s">
        <v>135</v>
      </c>
      <c r="N663" s="58" t="s">
        <v>58</v>
      </c>
      <c r="O663" s="58" t="s">
        <v>5736</v>
      </c>
      <c r="P663" s="62" t="s">
        <v>62</v>
      </c>
      <c r="Q663" s="63" t="s">
        <v>4254</v>
      </c>
      <c r="R663" s="63" t="s">
        <v>130</v>
      </c>
    </row>
    <row r="664" spans="2:18" ht="51" x14ac:dyDescent="0.2">
      <c r="B664" s="73">
        <v>657</v>
      </c>
      <c r="C664" s="74" t="s">
        <v>26</v>
      </c>
      <c r="D664" s="75" t="s">
        <v>3332</v>
      </c>
      <c r="E664" s="58" t="s">
        <v>4256</v>
      </c>
      <c r="F664" s="61"/>
      <c r="G664" s="58" t="s">
        <v>4348</v>
      </c>
      <c r="H664" s="59" t="s">
        <v>4347</v>
      </c>
      <c r="I664" s="60">
        <v>5277725000</v>
      </c>
      <c r="J664" s="58" t="s">
        <v>845</v>
      </c>
      <c r="K664" s="60"/>
      <c r="L664" s="58"/>
      <c r="M664" s="58" t="s">
        <v>135</v>
      </c>
      <c r="N664" s="58" t="s">
        <v>58</v>
      </c>
      <c r="O664" s="58" t="s">
        <v>5737</v>
      </c>
      <c r="P664" s="62" t="s">
        <v>62</v>
      </c>
      <c r="Q664" s="63" t="s">
        <v>4254</v>
      </c>
      <c r="R664" s="63" t="s">
        <v>130</v>
      </c>
    </row>
    <row r="665" spans="2:18" ht="51" x14ac:dyDescent="0.2">
      <c r="B665" s="73">
        <v>658</v>
      </c>
      <c r="C665" s="74" t="s">
        <v>26</v>
      </c>
      <c r="D665" s="75" t="s">
        <v>44</v>
      </c>
      <c r="E665" s="58" t="s">
        <v>1943</v>
      </c>
      <c r="F665" s="61"/>
      <c r="G665" s="58" t="s">
        <v>4349</v>
      </c>
      <c r="H665" s="59" t="s">
        <v>4350</v>
      </c>
      <c r="I665" s="60">
        <v>3557920</v>
      </c>
      <c r="J665" s="58" t="s">
        <v>845</v>
      </c>
      <c r="K665" s="60"/>
      <c r="L665" s="58"/>
      <c r="M665" s="58" t="s">
        <v>135</v>
      </c>
      <c r="N665" s="58" t="s">
        <v>58</v>
      </c>
      <c r="O665" s="58" t="s">
        <v>5738</v>
      </c>
      <c r="P665" s="62" t="s">
        <v>62</v>
      </c>
      <c r="Q665" s="63" t="s">
        <v>4255</v>
      </c>
      <c r="R665" s="63" t="s">
        <v>131</v>
      </c>
    </row>
    <row r="666" spans="2:18" ht="51" x14ac:dyDescent="0.2">
      <c r="B666" s="73">
        <v>659</v>
      </c>
      <c r="C666" s="74" t="s">
        <v>26</v>
      </c>
      <c r="D666" s="75" t="s">
        <v>44</v>
      </c>
      <c r="E666" s="58" t="s">
        <v>1943</v>
      </c>
      <c r="F666" s="61"/>
      <c r="G666" s="58" t="s">
        <v>4351</v>
      </c>
      <c r="H666" s="59" t="s">
        <v>4350</v>
      </c>
      <c r="I666" s="60">
        <v>1104710</v>
      </c>
      <c r="J666" s="58" t="s">
        <v>845</v>
      </c>
      <c r="K666" s="60"/>
      <c r="L666" s="58"/>
      <c r="M666" s="58" t="s">
        <v>135</v>
      </c>
      <c r="N666" s="58" t="s">
        <v>58</v>
      </c>
      <c r="O666" s="58" t="s">
        <v>5739</v>
      </c>
      <c r="P666" s="62" t="s">
        <v>62</v>
      </c>
      <c r="Q666" s="63" t="s">
        <v>4255</v>
      </c>
      <c r="R666" s="63" t="s">
        <v>131</v>
      </c>
    </row>
    <row r="667" spans="2:18" ht="51" x14ac:dyDescent="0.2">
      <c r="B667" s="73">
        <v>660</v>
      </c>
      <c r="C667" s="74" t="s">
        <v>26</v>
      </c>
      <c r="D667" s="75" t="s">
        <v>44</v>
      </c>
      <c r="E667" s="58" t="s">
        <v>1943</v>
      </c>
      <c r="F667" s="61"/>
      <c r="G667" s="58" t="s">
        <v>4352</v>
      </c>
      <c r="H667" s="59" t="s">
        <v>4350</v>
      </c>
      <c r="I667" s="60">
        <v>18595200</v>
      </c>
      <c r="J667" s="58" t="s">
        <v>845</v>
      </c>
      <c r="K667" s="60"/>
      <c r="L667" s="58"/>
      <c r="M667" s="58" t="s">
        <v>135</v>
      </c>
      <c r="N667" s="58" t="s">
        <v>58</v>
      </c>
      <c r="O667" s="58" t="s">
        <v>5740</v>
      </c>
      <c r="P667" s="62" t="s">
        <v>62</v>
      </c>
      <c r="Q667" s="63" t="s">
        <v>4255</v>
      </c>
      <c r="R667" s="63" t="s">
        <v>131</v>
      </c>
    </row>
    <row r="668" spans="2:18" ht="51" x14ac:dyDescent="0.2">
      <c r="B668" s="73">
        <v>661</v>
      </c>
      <c r="C668" s="74" t="s">
        <v>26</v>
      </c>
      <c r="D668" s="75" t="s">
        <v>44</v>
      </c>
      <c r="E668" s="58" t="s">
        <v>1943</v>
      </c>
      <c r="F668" s="61"/>
      <c r="G668" s="58" t="s">
        <v>4353</v>
      </c>
      <c r="H668" s="59" t="s">
        <v>4350</v>
      </c>
      <c r="I668" s="60">
        <v>2563368</v>
      </c>
      <c r="J668" s="58" t="s">
        <v>845</v>
      </c>
      <c r="K668" s="60"/>
      <c r="L668" s="58"/>
      <c r="M668" s="58" t="s">
        <v>135</v>
      </c>
      <c r="N668" s="58" t="s">
        <v>58</v>
      </c>
      <c r="O668" s="58" t="s">
        <v>5741</v>
      </c>
      <c r="P668" s="62" t="s">
        <v>62</v>
      </c>
      <c r="Q668" s="63" t="s">
        <v>4255</v>
      </c>
      <c r="R668" s="63" t="s">
        <v>131</v>
      </c>
    </row>
    <row r="669" spans="2:18" ht="51" x14ac:dyDescent="0.2">
      <c r="B669" s="73">
        <v>662</v>
      </c>
      <c r="C669" s="74" t="s">
        <v>26</v>
      </c>
      <c r="D669" s="75" t="s">
        <v>44</v>
      </c>
      <c r="E669" s="58" t="s">
        <v>1943</v>
      </c>
      <c r="F669" s="61"/>
      <c r="G669" s="58" t="s">
        <v>4354</v>
      </c>
      <c r="H669" s="59" t="s">
        <v>4350</v>
      </c>
      <c r="I669" s="60">
        <v>47587500</v>
      </c>
      <c r="J669" s="58" t="s">
        <v>845</v>
      </c>
      <c r="K669" s="60"/>
      <c r="L669" s="58"/>
      <c r="M669" s="58" t="s">
        <v>135</v>
      </c>
      <c r="N669" s="58" t="s">
        <v>58</v>
      </c>
      <c r="O669" s="58" t="s">
        <v>5742</v>
      </c>
      <c r="P669" s="62" t="s">
        <v>62</v>
      </c>
      <c r="Q669" s="63" t="s">
        <v>4255</v>
      </c>
      <c r="R669" s="63" t="s">
        <v>131</v>
      </c>
    </row>
    <row r="670" spans="2:18" ht="51" x14ac:dyDescent="0.2">
      <c r="B670" s="73">
        <v>663</v>
      </c>
      <c r="C670" s="74" t="s">
        <v>26</v>
      </c>
      <c r="D670" s="75" t="s">
        <v>44</v>
      </c>
      <c r="E670" s="58" t="s">
        <v>1943</v>
      </c>
      <c r="F670" s="61"/>
      <c r="G670" s="58" t="s">
        <v>4355</v>
      </c>
      <c r="H670" s="59" t="s">
        <v>4350</v>
      </c>
      <c r="I670" s="60">
        <v>14523600</v>
      </c>
      <c r="J670" s="58" t="s">
        <v>845</v>
      </c>
      <c r="K670" s="60"/>
      <c r="L670" s="58"/>
      <c r="M670" s="58" t="s">
        <v>135</v>
      </c>
      <c r="N670" s="58" t="s">
        <v>58</v>
      </c>
      <c r="O670" s="58" t="s">
        <v>5743</v>
      </c>
      <c r="P670" s="62" t="s">
        <v>62</v>
      </c>
      <c r="Q670" s="63" t="s">
        <v>4255</v>
      </c>
      <c r="R670" s="63" t="s">
        <v>131</v>
      </c>
    </row>
    <row r="671" spans="2:18" ht="51" x14ac:dyDescent="0.2">
      <c r="B671" s="73">
        <v>664</v>
      </c>
      <c r="C671" s="74" t="s">
        <v>26</v>
      </c>
      <c r="D671" s="75" t="s">
        <v>44</v>
      </c>
      <c r="E671" s="58" t="s">
        <v>1943</v>
      </c>
      <c r="F671" s="61"/>
      <c r="G671" s="58" t="s">
        <v>4356</v>
      </c>
      <c r="H671" s="59" t="s">
        <v>4350</v>
      </c>
      <c r="I671" s="60">
        <v>11413429</v>
      </c>
      <c r="J671" s="58" t="s">
        <v>845</v>
      </c>
      <c r="K671" s="60"/>
      <c r="L671" s="58"/>
      <c r="M671" s="58" t="s">
        <v>135</v>
      </c>
      <c r="N671" s="58" t="s">
        <v>58</v>
      </c>
      <c r="O671" s="58" t="s">
        <v>5744</v>
      </c>
      <c r="P671" s="62" t="s">
        <v>62</v>
      </c>
      <c r="Q671" s="63" t="s">
        <v>4255</v>
      </c>
      <c r="R671" s="63" t="s">
        <v>131</v>
      </c>
    </row>
    <row r="672" spans="2:18" ht="51" x14ac:dyDescent="0.2">
      <c r="B672" s="73">
        <v>665</v>
      </c>
      <c r="C672" s="74" t="s">
        <v>26</v>
      </c>
      <c r="D672" s="75" t="s">
        <v>44</v>
      </c>
      <c r="E672" s="58" t="s">
        <v>1943</v>
      </c>
      <c r="F672" s="61"/>
      <c r="G672" s="58" t="s">
        <v>4357</v>
      </c>
      <c r="H672" s="59" t="s">
        <v>4350</v>
      </c>
      <c r="I672" s="60">
        <v>959200</v>
      </c>
      <c r="J672" s="58" t="s">
        <v>845</v>
      </c>
      <c r="K672" s="60"/>
      <c r="L672" s="58"/>
      <c r="M672" s="58" t="s">
        <v>135</v>
      </c>
      <c r="N672" s="58" t="s">
        <v>58</v>
      </c>
      <c r="O672" s="58" t="s">
        <v>5745</v>
      </c>
      <c r="P672" s="62" t="s">
        <v>62</v>
      </c>
      <c r="Q672" s="63" t="s">
        <v>4255</v>
      </c>
      <c r="R672" s="63" t="s">
        <v>131</v>
      </c>
    </row>
    <row r="673" spans="2:18" ht="51" x14ac:dyDescent="0.2">
      <c r="B673" s="73">
        <v>666</v>
      </c>
      <c r="C673" s="74" t="s">
        <v>26</v>
      </c>
      <c r="D673" s="75" t="s">
        <v>44</v>
      </c>
      <c r="E673" s="58" t="s">
        <v>1943</v>
      </c>
      <c r="F673" s="61"/>
      <c r="G673" s="58" t="s">
        <v>4358</v>
      </c>
      <c r="H673" s="59" t="s">
        <v>4350</v>
      </c>
      <c r="I673" s="60">
        <v>1532300</v>
      </c>
      <c r="J673" s="58" t="s">
        <v>845</v>
      </c>
      <c r="K673" s="60"/>
      <c r="L673" s="58"/>
      <c r="M673" s="58" t="s">
        <v>135</v>
      </c>
      <c r="N673" s="58" t="s">
        <v>58</v>
      </c>
      <c r="O673" s="58" t="s">
        <v>5746</v>
      </c>
      <c r="P673" s="62" t="s">
        <v>62</v>
      </c>
      <c r="Q673" s="63" t="s">
        <v>4255</v>
      </c>
      <c r="R673" s="63" t="s">
        <v>131</v>
      </c>
    </row>
    <row r="674" spans="2:18" ht="51" x14ac:dyDescent="0.2">
      <c r="B674" s="73">
        <v>667</v>
      </c>
      <c r="C674" s="74" t="s">
        <v>26</v>
      </c>
      <c r="D674" s="75" t="s">
        <v>44</v>
      </c>
      <c r="E674" s="58" t="s">
        <v>1943</v>
      </c>
      <c r="F674" s="61"/>
      <c r="G674" s="58" t="s">
        <v>4359</v>
      </c>
      <c r="H674" s="59" t="s">
        <v>4350</v>
      </c>
      <c r="I674" s="60">
        <v>673500</v>
      </c>
      <c r="J674" s="58" t="s">
        <v>845</v>
      </c>
      <c r="K674" s="60"/>
      <c r="L674" s="58"/>
      <c r="M674" s="58" t="s">
        <v>135</v>
      </c>
      <c r="N674" s="58" t="s">
        <v>58</v>
      </c>
      <c r="O674" s="58" t="s">
        <v>5747</v>
      </c>
      <c r="P674" s="62" t="s">
        <v>62</v>
      </c>
      <c r="Q674" s="63" t="s">
        <v>4255</v>
      </c>
      <c r="R674" s="63" t="s">
        <v>131</v>
      </c>
    </row>
    <row r="675" spans="2:18" ht="51" x14ac:dyDescent="0.2">
      <c r="B675" s="73">
        <v>668</v>
      </c>
      <c r="C675" s="74" t="s">
        <v>26</v>
      </c>
      <c r="D675" s="75" t="s">
        <v>44</v>
      </c>
      <c r="E675" s="58" t="s">
        <v>1943</v>
      </c>
      <c r="F675" s="61"/>
      <c r="G675" s="58" t="s">
        <v>4360</v>
      </c>
      <c r="H675" s="59" t="s">
        <v>4350</v>
      </c>
      <c r="I675" s="60">
        <v>5324250</v>
      </c>
      <c r="J675" s="58" t="s">
        <v>845</v>
      </c>
      <c r="K675" s="60"/>
      <c r="L675" s="58"/>
      <c r="M675" s="58" t="s">
        <v>135</v>
      </c>
      <c r="N675" s="58" t="s">
        <v>58</v>
      </c>
      <c r="O675" s="58" t="s">
        <v>5748</v>
      </c>
      <c r="P675" s="62" t="s">
        <v>62</v>
      </c>
      <c r="Q675" s="63" t="s">
        <v>4255</v>
      </c>
      <c r="R675" s="63" t="s">
        <v>131</v>
      </c>
    </row>
    <row r="676" spans="2:18" ht="51" x14ac:dyDescent="0.2">
      <c r="B676" s="73">
        <v>669</v>
      </c>
      <c r="C676" s="74" t="s">
        <v>26</v>
      </c>
      <c r="D676" s="75" t="s">
        <v>44</v>
      </c>
      <c r="E676" s="58" t="s">
        <v>1943</v>
      </c>
      <c r="F676" s="61"/>
      <c r="G676" s="58" t="s">
        <v>4361</v>
      </c>
      <c r="H676" s="59" t="s">
        <v>4350</v>
      </c>
      <c r="I676" s="60">
        <v>2059790</v>
      </c>
      <c r="J676" s="58" t="s">
        <v>845</v>
      </c>
      <c r="K676" s="60"/>
      <c r="L676" s="58"/>
      <c r="M676" s="58" t="s">
        <v>135</v>
      </c>
      <c r="N676" s="58" t="s">
        <v>58</v>
      </c>
      <c r="O676" s="58" t="s">
        <v>5749</v>
      </c>
      <c r="P676" s="62" t="s">
        <v>62</v>
      </c>
      <c r="Q676" s="63" t="s">
        <v>4255</v>
      </c>
      <c r="R676" s="63" t="s">
        <v>131</v>
      </c>
    </row>
    <row r="677" spans="2:18" ht="51" x14ac:dyDescent="0.2">
      <c r="B677" s="73">
        <v>670</v>
      </c>
      <c r="C677" s="74" t="s">
        <v>26</v>
      </c>
      <c r="D677" s="75" t="s">
        <v>44</v>
      </c>
      <c r="E677" s="58" t="s">
        <v>1943</v>
      </c>
      <c r="F677" s="61"/>
      <c r="G677" s="58" t="s">
        <v>4362</v>
      </c>
      <c r="H677" s="59" t="s">
        <v>4350</v>
      </c>
      <c r="I677" s="60">
        <v>535260</v>
      </c>
      <c r="J677" s="58" t="s">
        <v>845</v>
      </c>
      <c r="K677" s="60"/>
      <c r="L677" s="58"/>
      <c r="M677" s="58" t="s">
        <v>135</v>
      </c>
      <c r="N677" s="58" t="s">
        <v>58</v>
      </c>
      <c r="O677" s="58" t="s">
        <v>5750</v>
      </c>
      <c r="P677" s="62" t="s">
        <v>62</v>
      </c>
      <c r="Q677" s="63" t="s">
        <v>4255</v>
      </c>
      <c r="R677" s="63" t="s">
        <v>131</v>
      </c>
    </row>
    <row r="678" spans="2:18" ht="51" x14ac:dyDescent="0.2">
      <c r="B678" s="73">
        <v>671</v>
      </c>
      <c r="C678" s="74" t="s">
        <v>26</v>
      </c>
      <c r="D678" s="75" t="s">
        <v>44</v>
      </c>
      <c r="E678" s="58" t="s">
        <v>1943</v>
      </c>
      <c r="F678" s="61"/>
      <c r="G678" s="58" t="s">
        <v>4363</v>
      </c>
      <c r="H678" s="59" t="s">
        <v>4350</v>
      </c>
      <c r="I678" s="60">
        <v>108567900</v>
      </c>
      <c r="J678" s="58" t="s">
        <v>845</v>
      </c>
      <c r="K678" s="60"/>
      <c r="L678" s="58"/>
      <c r="M678" s="58" t="s">
        <v>135</v>
      </c>
      <c r="N678" s="58" t="s">
        <v>58</v>
      </c>
      <c r="O678" s="58" t="s">
        <v>5751</v>
      </c>
      <c r="P678" s="62" t="s">
        <v>62</v>
      </c>
      <c r="Q678" s="63" t="s">
        <v>4255</v>
      </c>
      <c r="R678" s="63" t="s">
        <v>131</v>
      </c>
    </row>
    <row r="679" spans="2:18" ht="51" x14ac:dyDescent="0.2">
      <c r="B679" s="73">
        <v>672</v>
      </c>
      <c r="C679" s="74" t="s">
        <v>26</v>
      </c>
      <c r="D679" s="75" t="s">
        <v>44</v>
      </c>
      <c r="E679" s="58" t="s">
        <v>1943</v>
      </c>
      <c r="F679" s="61"/>
      <c r="G679" s="58" t="s">
        <v>4364</v>
      </c>
      <c r="H679" s="59" t="s">
        <v>4350</v>
      </c>
      <c r="I679" s="60">
        <v>158472966</v>
      </c>
      <c r="J679" s="58" t="s">
        <v>845</v>
      </c>
      <c r="K679" s="60"/>
      <c r="L679" s="58"/>
      <c r="M679" s="58" t="s">
        <v>135</v>
      </c>
      <c r="N679" s="58" t="s">
        <v>58</v>
      </c>
      <c r="O679" s="58" t="s">
        <v>5752</v>
      </c>
      <c r="P679" s="62" t="s">
        <v>62</v>
      </c>
      <c r="Q679" s="63" t="s">
        <v>4255</v>
      </c>
      <c r="R679" s="63" t="s">
        <v>131</v>
      </c>
    </row>
    <row r="680" spans="2:18" ht="51" x14ac:dyDescent="0.2">
      <c r="B680" s="73">
        <v>673</v>
      </c>
      <c r="C680" s="74" t="s">
        <v>26</v>
      </c>
      <c r="D680" s="75" t="s">
        <v>44</v>
      </c>
      <c r="E680" s="58" t="s">
        <v>1943</v>
      </c>
      <c r="F680" s="61"/>
      <c r="G680" s="58" t="s">
        <v>4365</v>
      </c>
      <c r="H680" s="59" t="s">
        <v>4350</v>
      </c>
      <c r="I680" s="60">
        <v>136909836</v>
      </c>
      <c r="J680" s="58" t="s">
        <v>845</v>
      </c>
      <c r="K680" s="60"/>
      <c r="L680" s="58"/>
      <c r="M680" s="58" t="s">
        <v>135</v>
      </c>
      <c r="N680" s="58" t="s">
        <v>58</v>
      </c>
      <c r="O680" s="58" t="s">
        <v>5753</v>
      </c>
      <c r="P680" s="62" t="s">
        <v>62</v>
      </c>
      <c r="Q680" s="63" t="s">
        <v>4255</v>
      </c>
      <c r="R680" s="63" t="s">
        <v>131</v>
      </c>
    </row>
    <row r="681" spans="2:18" ht="51" x14ac:dyDescent="0.2">
      <c r="B681" s="73">
        <v>674</v>
      </c>
      <c r="C681" s="74" t="s">
        <v>26</v>
      </c>
      <c r="D681" s="75" t="s">
        <v>44</v>
      </c>
      <c r="E681" s="58" t="s">
        <v>1943</v>
      </c>
      <c r="F681" s="61"/>
      <c r="G681" s="58" t="s">
        <v>4366</v>
      </c>
      <c r="H681" s="59" t="s">
        <v>4350</v>
      </c>
      <c r="I681" s="60">
        <v>82369338</v>
      </c>
      <c r="J681" s="58" t="s">
        <v>845</v>
      </c>
      <c r="K681" s="60"/>
      <c r="L681" s="58"/>
      <c r="M681" s="58" t="s">
        <v>135</v>
      </c>
      <c r="N681" s="58" t="s">
        <v>58</v>
      </c>
      <c r="O681" s="58" t="s">
        <v>5754</v>
      </c>
      <c r="P681" s="62" t="s">
        <v>62</v>
      </c>
      <c r="Q681" s="63" t="s">
        <v>4255</v>
      </c>
      <c r="R681" s="63" t="s">
        <v>131</v>
      </c>
    </row>
    <row r="682" spans="2:18" ht="51" x14ac:dyDescent="0.2">
      <c r="B682" s="73">
        <v>675</v>
      </c>
      <c r="C682" s="74" t="s">
        <v>26</v>
      </c>
      <c r="D682" s="75" t="s">
        <v>44</v>
      </c>
      <c r="E682" s="58" t="s">
        <v>1943</v>
      </c>
      <c r="F682" s="61"/>
      <c r="G682" s="58" t="s">
        <v>4367</v>
      </c>
      <c r="H682" s="59" t="s">
        <v>4350</v>
      </c>
      <c r="I682" s="60">
        <v>9561640</v>
      </c>
      <c r="J682" s="58" t="s">
        <v>845</v>
      </c>
      <c r="K682" s="60"/>
      <c r="L682" s="58"/>
      <c r="M682" s="58" t="s">
        <v>135</v>
      </c>
      <c r="N682" s="58" t="s">
        <v>58</v>
      </c>
      <c r="O682" s="58" t="s">
        <v>5755</v>
      </c>
      <c r="P682" s="62" t="s">
        <v>62</v>
      </c>
      <c r="Q682" s="63" t="s">
        <v>4255</v>
      </c>
      <c r="R682" s="63" t="s">
        <v>131</v>
      </c>
    </row>
    <row r="683" spans="2:18" ht="51" x14ac:dyDescent="0.2">
      <c r="B683" s="73">
        <v>676</v>
      </c>
      <c r="C683" s="74" t="s">
        <v>26</v>
      </c>
      <c r="D683" s="75" t="s">
        <v>44</v>
      </c>
      <c r="E683" s="58" t="s">
        <v>1943</v>
      </c>
      <c r="F683" s="61"/>
      <c r="G683" s="58" t="s">
        <v>4368</v>
      </c>
      <c r="H683" s="59" t="s">
        <v>4350</v>
      </c>
      <c r="I683" s="60">
        <v>6850858</v>
      </c>
      <c r="J683" s="58" t="s">
        <v>845</v>
      </c>
      <c r="K683" s="60"/>
      <c r="L683" s="58"/>
      <c r="M683" s="58" t="s">
        <v>135</v>
      </c>
      <c r="N683" s="58" t="s">
        <v>58</v>
      </c>
      <c r="O683" s="58" t="s">
        <v>5756</v>
      </c>
      <c r="P683" s="62" t="s">
        <v>62</v>
      </c>
      <c r="Q683" s="63" t="s">
        <v>4255</v>
      </c>
      <c r="R683" s="63" t="s">
        <v>131</v>
      </c>
    </row>
    <row r="684" spans="2:18" ht="51" x14ac:dyDescent="0.2">
      <c r="B684" s="73">
        <v>677</v>
      </c>
      <c r="C684" s="74" t="s">
        <v>26</v>
      </c>
      <c r="D684" s="75" t="s">
        <v>44</v>
      </c>
      <c r="E684" s="58" t="s">
        <v>1943</v>
      </c>
      <c r="F684" s="61"/>
      <c r="G684" s="58" t="s">
        <v>4369</v>
      </c>
      <c r="H684" s="59" t="s">
        <v>4350</v>
      </c>
      <c r="I684" s="60">
        <v>6537996</v>
      </c>
      <c r="J684" s="58" t="s">
        <v>845</v>
      </c>
      <c r="K684" s="60"/>
      <c r="L684" s="58"/>
      <c r="M684" s="58" t="s">
        <v>135</v>
      </c>
      <c r="N684" s="58" t="s">
        <v>58</v>
      </c>
      <c r="O684" s="58" t="s">
        <v>5757</v>
      </c>
      <c r="P684" s="62" t="s">
        <v>62</v>
      </c>
      <c r="Q684" s="63" t="s">
        <v>4255</v>
      </c>
      <c r="R684" s="63" t="s">
        <v>131</v>
      </c>
    </row>
    <row r="685" spans="2:18" ht="51" x14ac:dyDescent="0.2">
      <c r="B685" s="73">
        <v>678</v>
      </c>
      <c r="C685" s="74" t="s">
        <v>26</v>
      </c>
      <c r="D685" s="75" t="s">
        <v>44</v>
      </c>
      <c r="E685" s="58" t="s">
        <v>1943</v>
      </c>
      <c r="F685" s="61"/>
      <c r="G685" s="58" t="s">
        <v>4370</v>
      </c>
      <c r="H685" s="59" t="s">
        <v>4350</v>
      </c>
      <c r="I685" s="60">
        <v>14984640</v>
      </c>
      <c r="J685" s="58" t="s">
        <v>845</v>
      </c>
      <c r="K685" s="60"/>
      <c r="L685" s="58"/>
      <c r="M685" s="58" t="s">
        <v>135</v>
      </c>
      <c r="N685" s="58" t="s">
        <v>58</v>
      </c>
      <c r="O685" s="58" t="s">
        <v>5758</v>
      </c>
      <c r="P685" s="62" t="s">
        <v>62</v>
      </c>
      <c r="Q685" s="63" t="s">
        <v>4255</v>
      </c>
      <c r="R685" s="63" t="s">
        <v>131</v>
      </c>
    </row>
    <row r="686" spans="2:18" ht="51" x14ac:dyDescent="0.2">
      <c r="B686" s="73">
        <v>679</v>
      </c>
      <c r="C686" s="74" t="s">
        <v>26</v>
      </c>
      <c r="D686" s="75" t="s">
        <v>44</v>
      </c>
      <c r="E686" s="58" t="s">
        <v>4257</v>
      </c>
      <c r="F686" s="61"/>
      <c r="G686" s="58" t="s">
        <v>4371</v>
      </c>
      <c r="H686" s="59" t="s">
        <v>4350</v>
      </c>
      <c r="I686" s="60">
        <v>62160000</v>
      </c>
      <c r="J686" s="58" t="s">
        <v>845</v>
      </c>
      <c r="K686" s="60"/>
      <c r="L686" s="58"/>
      <c r="M686" s="58" t="s">
        <v>135</v>
      </c>
      <c r="N686" s="58" t="s">
        <v>58</v>
      </c>
      <c r="O686" s="58" t="s">
        <v>5759</v>
      </c>
      <c r="P686" s="62" t="s">
        <v>62</v>
      </c>
      <c r="Q686" s="63" t="s">
        <v>4255</v>
      </c>
      <c r="R686" s="63" t="s">
        <v>131</v>
      </c>
    </row>
    <row r="687" spans="2:18" ht="51" x14ac:dyDescent="0.2">
      <c r="B687" s="73">
        <v>680</v>
      </c>
      <c r="C687" s="74" t="s">
        <v>26</v>
      </c>
      <c r="D687" s="75" t="s">
        <v>44</v>
      </c>
      <c r="E687" s="58" t="s">
        <v>4257</v>
      </c>
      <c r="F687" s="61"/>
      <c r="G687" s="58" t="s">
        <v>4372</v>
      </c>
      <c r="H687" s="59" t="s">
        <v>4350</v>
      </c>
      <c r="I687" s="60">
        <v>399616000</v>
      </c>
      <c r="J687" s="58" t="s">
        <v>845</v>
      </c>
      <c r="K687" s="60"/>
      <c r="L687" s="58"/>
      <c r="M687" s="58" t="s">
        <v>135</v>
      </c>
      <c r="N687" s="58" t="s">
        <v>58</v>
      </c>
      <c r="O687" s="58" t="s">
        <v>5760</v>
      </c>
      <c r="P687" s="62" t="s">
        <v>62</v>
      </c>
      <c r="Q687" s="63" t="s">
        <v>4255</v>
      </c>
      <c r="R687" s="63" t="s">
        <v>131</v>
      </c>
    </row>
    <row r="688" spans="2:18" ht="51" x14ac:dyDescent="0.2">
      <c r="B688" s="73">
        <v>681</v>
      </c>
      <c r="C688" s="74" t="s">
        <v>26</v>
      </c>
      <c r="D688" s="75" t="s">
        <v>44</v>
      </c>
      <c r="E688" s="58" t="s">
        <v>4257</v>
      </c>
      <c r="F688" s="61"/>
      <c r="G688" s="58" t="s">
        <v>4373</v>
      </c>
      <c r="H688" s="59" t="s">
        <v>4350</v>
      </c>
      <c r="I688" s="60">
        <v>84336000</v>
      </c>
      <c r="J688" s="58" t="s">
        <v>845</v>
      </c>
      <c r="K688" s="60"/>
      <c r="L688" s="58"/>
      <c r="M688" s="58" t="s">
        <v>135</v>
      </c>
      <c r="N688" s="58" t="s">
        <v>58</v>
      </c>
      <c r="O688" s="58" t="s">
        <v>5761</v>
      </c>
      <c r="P688" s="62" t="s">
        <v>62</v>
      </c>
      <c r="Q688" s="63" t="s">
        <v>4255</v>
      </c>
      <c r="R688" s="63" t="s">
        <v>131</v>
      </c>
    </row>
    <row r="689" spans="2:18" ht="51" x14ac:dyDescent="0.2">
      <c r="B689" s="73">
        <v>682</v>
      </c>
      <c r="C689" s="74" t="s">
        <v>26</v>
      </c>
      <c r="D689" s="75" t="s">
        <v>44</v>
      </c>
      <c r="E689" s="58" t="s">
        <v>4257</v>
      </c>
      <c r="F689" s="61"/>
      <c r="G689" s="58" t="s">
        <v>4374</v>
      </c>
      <c r="H689" s="59" t="s">
        <v>4350</v>
      </c>
      <c r="I689" s="60">
        <v>253008000</v>
      </c>
      <c r="J689" s="58" t="s">
        <v>845</v>
      </c>
      <c r="K689" s="60"/>
      <c r="L689" s="58"/>
      <c r="M689" s="58" t="s">
        <v>135</v>
      </c>
      <c r="N689" s="58" t="s">
        <v>58</v>
      </c>
      <c r="O689" s="58" t="s">
        <v>5761</v>
      </c>
      <c r="P689" s="62" t="s">
        <v>62</v>
      </c>
      <c r="Q689" s="63" t="s">
        <v>4255</v>
      </c>
      <c r="R689" s="63" t="s">
        <v>131</v>
      </c>
    </row>
    <row r="690" spans="2:18" ht="51" x14ac:dyDescent="0.2">
      <c r="B690" s="73">
        <v>683</v>
      </c>
      <c r="C690" s="74" t="s">
        <v>26</v>
      </c>
      <c r="D690" s="75" t="s">
        <v>44</v>
      </c>
      <c r="E690" s="58" t="s">
        <v>4257</v>
      </c>
      <c r="F690" s="61"/>
      <c r="G690" s="58" t="s">
        <v>4375</v>
      </c>
      <c r="H690" s="59" t="s">
        <v>4350</v>
      </c>
      <c r="I690" s="60">
        <v>41440000</v>
      </c>
      <c r="J690" s="58" t="s">
        <v>845</v>
      </c>
      <c r="K690" s="60"/>
      <c r="L690" s="58"/>
      <c r="M690" s="58" t="s">
        <v>135</v>
      </c>
      <c r="N690" s="58" t="s">
        <v>58</v>
      </c>
      <c r="O690" s="58" t="s">
        <v>5762</v>
      </c>
      <c r="P690" s="62" t="s">
        <v>62</v>
      </c>
      <c r="Q690" s="63" t="s">
        <v>4255</v>
      </c>
      <c r="R690" s="63" t="s">
        <v>131</v>
      </c>
    </row>
    <row r="691" spans="2:18" ht="51" x14ac:dyDescent="0.2">
      <c r="B691" s="73">
        <v>684</v>
      </c>
      <c r="C691" s="74" t="s">
        <v>26</v>
      </c>
      <c r="D691" s="75" t="s">
        <v>44</v>
      </c>
      <c r="E691" s="58" t="s">
        <v>4257</v>
      </c>
      <c r="F691" s="61"/>
      <c r="G691" s="58" t="s">
        <v>4376</v>
      </c>
      <c r="H691" s="59" t="s">
        <v>4350</v>
      </c>
      <c r="I691" s="60">
        <v>435120000</v>
      </c>
      <c r="J691" s="58" t="s">
        <v>845</v>
      </c>
      <c r="K691" s="60"/>
      <c r="L691" s="58"/>
      <c r="M691" s="58" t="s">
        <v>135</v>
      </c>
      <c r="N691" s="58" t="s">
        <v>58</v>
      </c>
      <c r="O691" s="58" t="s">
        <v>5763</v>
      </c>
      <c r="P691" s="62" t="s">
        <v>62</v>
      </c>
      <c r="Q691" s="63" t="s">
        <v>4255</v>
      </c>
      <c r="R691" s="63" t="s">
        <v>131</v>
      </c>
    </row>
    <row r="692" spans="2:18" ht="51" x14ac:dyDescent="0.2">
      <c r="B692" s="73">
        <v>685</v>
      </c>
      <c r="C692" s="74" t="s">
        <v>26</v>
      </c>
      <c r="D692" s="75" t="s">
        <v>44</v>
      </c>
      <c r="E692" s="58" t="s">
        <v>4257</v>
      </c>
      <c r="F692" s="61"/>
      <c r="G692" s="58" t="s">
        <v>4377</v>
      </c>
      <c r="H692" s="59" t="s">
        <v>4350</v>
      </c>
      <c r="I692" s="60">
        <v>99646400</v>
      </c>
      <c r="J692" s="58" t="s">
        <v>845</v>
      </c>
      <c r="K692" s="60"/>
      <c r="L692" s="58"/>
      <c r="M692" s="58" t="s">
        <v>135</v>
      </c>
      <c r="N692" s="58" t="s">
        <v>58</v>
      </c>
      <c r="O692" s="58" t="s">
        <v>5759</v>
      </c>
      <c r="P692" s="62" t="s">
        <v>62</v>
      </c>
      <c r="Q692" s="63" t="s">
        <v>4255</v>
      </c>
      <c r="R692" s="63" t="s">
        <v>131</v>
      </c>
    </row>
    <row r="693" spans="2:18" ht="51" x14ac:dyDescent="0.2">
      <c r="B693" s="73">
        <v>686</v>
      </c>
      <c r="C693" s="74" t="s">
        <v>26</v>
      </c>
      <c r="D693" s="75" t="s">
        <v>3332</v>
      </c>
      <c r="E693" s="58" t="s">
        <v>869</v>
      </c>
      <c r="F693" s="61"/>
      <c r="G693" s="58" t="s">
        <v>4378</v>
      </c>
      <c r="H693" s="59" t="s">
        <v>4350</v>
      </c>
      <c r="I693" s="60">
        <v>193760000</v>
      </c>
      <c r="J693" s="58" t="s">
        <v>845</v>
      </c>
      <c r="K693" s="60"/>
      <c r="L693" s="58"/>
      <c r="M693" s="58" t="s">
        <v>135</v>
      </c>
      <c r="N693" s="58" t="s">
        <v>58</v>
      </c>
      <c r="O693" s="58" t="s">
        <v>5764</v>
      </c>
      <c r="P693" s="62" t="s">
        <v>62</v>
      </c>
      <c r="Q693" s="63" t="s">
        <v>4254</v>
      </c>
      <c r="R693" s="63" t="s">
        <v>130</v>
      </c>
    </row>
    <row r="694" spans="2:18" ht="51" x14ac:dyDescent="0.2">
      <c r="B694" s="73">
        <v>687</v>
      </c>
      <c r="C694" s="74" t="s">
        <v>26</v>
      </c>
      <c r="D694" s="75" t="s">
        <v>3332</v>
      </c>
      <c r="E694" s="58" t="s">
        <v>869</v>
      </c>
      <c r="F694" s="61"/>
      <c r="G694" s="58" t="s">
        <v>4379</v>
      </c>
      <c r="H694" s="59" t="s">
        <v>4350</v>
      </c>
      <c r="I694" s="60">
        <v>345559200</v>
      </c>
      <c r="J694" s="58" t="s">
        <v>845</v>
      </c>
      <c r="K694" s="60"/>
      <c r="L694" s="58"/>
      <c r="M694" s="58" t="s">
        <v>135</v>
      </c>
      <c r="N694" s="58" t="s">
        <v>58</v>
      </c>
      <c r="O694" s="58" t="s">
        <v>5764</v>
      </c>
      <c r="P694" s="62" t="s">
        <v>62</v>
      </c>
      <c r="Q694" s="63" t="s">
        <v>4254</v>
      </c>
      <c r="R694" s="63" t="s">
        <v>130</v>
      </c>
    </row>
    <row r="695" spans="2:18" ht="51" x14ac:dyDescent="0.2">
      <c r="B695" s="73">
        <v>688</v>
      </c>
      <c r="C695" s="74" t="s">
        <v>26</v>
      </c>
      <c r="D695" s="75" t="s">
        <v>3332</v>
      </c>
      <c r="E695" s="58" t="s">
        <v>4258</v>
      </c>
      <c r="F695" s="61"/>
      <c r="G695" s="58" t="s">
        <v>4380</v>
      </c>
      <c r="H695" s="59" t="s">
        <v>4350</v>
      </c>
      <c r="I695" s="60">
        <v>43000000</v>
      </c>
      <c r="J695" s="58" t="s">
        <v>845</v>
      </c>
      <c r="K695" s="60"/>
      <c r="L695" s="58"/>
      <c r="M695" s="58" t="s">
        <v>135</v>
      </c>
      <c r="N695" s="58" t="s">
        <v>58</v>
      </c>
      <c r="O695" s="58" t="s">
        <v>5765</v>
      </c>
      <c r="P695" s="62" t="s">
        <v>62</v>
      </c>
      <c r="Q695" s="63" t="s">
        <v>4254</v>
      </c>
      <c r="R695" s="63" t="s">
        <v>130</v>
      </c>
    </row>
    <row r="696" spans="2:18" ht="51" x14ac:dyDescent="0.2">
      <c r="B696" s="73">
        <v>689</v>
      </c>
      <c r="C696" s="74" t="s">
        <v>26</v>
      </c>
      <c r="D696" s="75" t="s">
        <v>3332</v>
      </c>
      <c r="E696" s="58" t="s">
        <v>4258</v>
      </c>
      <c r="F696" s="61"/>
      <c r="G696" s="58" t="s">
        <v>4381</v>
      </c>
      <c r="H696" s="59" t="s">
        <v>4350</v>
      </c>
      <c r="I696" s="60">
        <v>15000000</v>
      </c>
      <c r="J696" s="58" t="s">
        <v>845</v>
      </c>
      <c r="K696" s="60"/>
      <c r="L696" s="58"/>
      <c r="M696" s="58" t="s">
        <v>135</v>
      </c>
      <c r="N696" s="58" t="s">
        <v>58</v>
      </c>
      <c r="O696" s="58" t="s">
        <v>5766</v>
      </c>
      <c r="P696" s="62" t="s">
        <v>62</v>
      </c>
      <c r="Q696" s="63" t="s">
        <v>4254</v>
      </c>
      <c r="R696" s="63" t="s">
        <v>130</v>
      </c>
    </row>
    <row r="697" spans="2:18" ht="51" x14ac:dyDescent="0.2">
      <c r="B697" s="73">
        <v>690</v>
      </c>
      <c r="C697" s="74" t="s">
        <v>26</v>
      </c>
      <c r="D697" s="75" t="s">
        <v>3332</v>
      </c>
      <c r="E697" s="58" t="s">
        <v>4259</v>
      </c>
      <c r="F697" s="61"/>
      <c r="G697" s="58" t="s">
        <v>4382</v>
      </c>
      <c r="H697" s="59" t="s">
        <v>4350</v>
      </c>
      <c r="I697" s="60">
        <v>11680000</v>
      </c>
      <c r="J697" s="58" t="s">
        <v>845</v>
      </c>
      <c r="K697" s="60"/>
      <c r="L697" s="58"/>
      <c r="M697" s="58" t="s">
        <v>135</v>
      </c>
      <c r="N697" s="58" t="s">
        <v>58</v>
      </c>
      <c r="O697" s="58" t="s">
        <v>5767</v>
      </c>
      <c r="P697" s="62" t="s">
        <v>62</v>
      </c>
      <c r="Q697" s="63" t="s">
        <v>4254</v>
      </c>
      <c r="R697" s="63" t="s">
        <v>130</v>
      </c>
    </row>
    <row r="698" spans="2:18" ht="51" x14ac:dyDescent="0.2">
      <c r="B698" s="73">
        <v>691</v>
      </c>
      <c r="C698" s="74" t="s">
        <v>26</v>
      </c>
      <c r="D698" s="75" t="s">
        <v>3332</v>
      </c>
      <c r="E698" s="58" t="s">
        <v>4259</v>
      </c>
      <c r="F698" s="61"/>
      <c r="G698" s="58" t="s">
        <v>4383</v>
      </c>
      <c r="H698" s="59" t="s">
        <v>4350</v>
      </c>
      <c r="I698" s="60">
        <v>132000000</v>
      </c>
      <c r="J698" s="58" t="s">
        <v>845</v>
      </c>
      <c r="K698" s="60"/>
      <c r="L698" s="58"/>
      <c r="M698" s="58" t="s">
        <v>135</v>
      </c>
      <c r="N698" s="58" t="s">
        <v>58</v>
      </c>
      <c r="O698" s="58" t="s">
        <v>5768</v>
      </c>
      <c r="P698" s="62" t="s">
        <v>62</v>
      </c>
      <c r="Q698" s="63" t="s">
        <v>4254</v>
      </c>
      <c r="R698" s="63" t="s">
        <v>130</v>
      </c>
    </row>
    <row r="699" spans="2:18" ht="51" x14ac:dyDescent="0.2">
      <c r="B699" s="73">
        <v>692</v>
      </c>
      <c r="C699" s="74" t="s">
        <v>26</v>
      </c>
      <c r="D699" s="75" t="s">
        <v>3332</v>
      </c>
      <c r="E699" s="58" t="s">
        <v>4259</v>
      </c>
      <c r="F699" s="61"/>
      <c r="G699" s="58" t="s">
        <v>4384</v>
      </c>
      <c r="H699" s="59" t="s">
        <v>4350</v>
      </c>
      <c r="I699" s="60">
        <v>21000000</v>
      </c>
      <c r="J699" s="58" t="s">
        <v>845</v>
      </c>
      <c r="K699" s="60"/>
      <c r="L699" s="58"/>
      <c r="M699" s="58" t="s">
        <v>135</v>
      </c>
      <c r="N699" s="58" t="s">
        <v>58</v>
      </c>
      <c r="O699" s="58" t="s">
        <v>5769</v>
      </c>
      <c r="P699" s="62" t="s">
        <v>62</v>
      </c>
      <c r="Q699" s="63" t="s">
        <v>4254</v>
      </c>
      <c r="R699" s="63" t="s">
        <v>130</v>
      </c>
    </row>
    <row r="700" spans="2:18" ht="51" x14ac:dyDescent="0.2">
      <c r="B700" s="73">
        <v>693</v>
      </c>
      <c r="C700" s="74" t="s">
        <v>26</v>
      </c>
      <c r="D700" s="75" t="s">
        <v>3332</v>
      </c>
      <c r="E700" s="58" t="s">
        <v>4259</v>
      </c>
      <c r="F700" s="61"/>
      <c r="G700" s="58" t="s">
        <v>4385</v>
      </c>
      <c r="H700" s="59" t="s">
        <v>4350</v>
      </c>
      <c r="I700" s="60">
        <v>770100000</v>
      </c>
      <c r="J700" s="58" t="s">
        <v>845</v>
      </c>
      <c r="K700" s="60"/>
      <c r="L700" s="58"/>
      <c r="M700" s="58" t="s">
        <v>135</v>
      </c>
      <c r="N700" s="58" t="s">
        <v>58</v>
      </c>
      <c r="O700" s="58" t="s">
        <v>5770</v>
      </c>
      <c r="P700" s="62" t="s">
        <v>62</v>
      </c>
      <c r="Q700" s="63" t="s">
        <v>4254</v>
      </c>
      <c r="R700" s="63" t="s">
        <v>130</v>
      </c>
    </row>
    <row r="701" spans="2:18" ht="51" x14ac:dyDescent="0.2">
      <c r="B701" s="73">
        <v>694</v>
      </c>
      <c r="C701" s="74" t="s">
        <v>26</v>
      </c>
      <c r="D701" s="75" t="s">
        <v>3332</v>
      </c>
      <c r="E701" s="58" t="s">
        <v>4259</v>
      </c>
      <c r="F701" s="61"/>
      <c r="G701" s="58" t="s">
        <v>4386</v>
      </c>
      <c r="H701" s="59" t="s">
        <v>4350</v>
      </c>
      <c r="I701" s="60">
        <v>68800000</v>
      </c>
      <c r="J701" s="58" t="s">
        <v>845</v>
      </c>
      <c r="K701" s="60"/>
      <c r="L701" s="58"/>
      <c r="M701" s="58" t="s">
        <v>135</v>
      </c>
      <c r="N701" s="58" t="s">
        <v>58</v>
      </c>
      <c r="O701" s="58" t="s">
        <v>5771</v>
      </c>
      <c r="P701" s="62" t="s">
        <v>62</v>
      </c>
      <c r="Q701" s="63" t="s">
        <v>4254</v>
      </c>
      <c r="R701" s="63" t="s">
        <v>130</v>
      </c>
    </row>
    <row r="702" spans="2:18" ht="51" x14ac:dyDescent="0.2">
      <c r="B702" s="73">
        <v>695</v>
      </c>
      <c r="C702" s="74" t="s">
        <v>26</v>
      </c>
      <c r="D702" s="75" t="s">
        <v>3332</v>
      </c>
      <c r="E702" s="58" t="s">
        <v>4259</v>
      </c>
      <c r="F702" s="61"/>
      <c r="G702" s="58" t="s">
        <v>4387</v>
      </c>
      <c r="H702" s="59" t="s">
        <v>4350</v>
      </c>
      <c r="I702" s="60">
        <v>14400000</v>
      </c>
      <c r="J702" s="58" t="s">
        <v>845</v>
      </c>
      <c r="K702" s="60"/>
      <c r="L702" s="58"/>
      <c r="M702" s="58" t="s">
        <v>135</v>
      </c>
      <c r="N702" s="58" t="s">
        <v>58</v>
      </c>
      <c r="O702" s="58" t="s">
        <v>5772</v>
      </c>
      <c r="P702" s="62" t="s">
        <v>62</v>
      </c>
      <c r="Q702" s="63" t="s">
        <v>4254</v>
      </c>
      <c r="R702" s="63" t="s">
        <v>130</v>
      </c>
    </row>
    <row r="703" spans="2:18" ht="51" x14ac:dyDescent="0.2">
      <c r="B703" s="73">
        <v>696</v>
      </c>
      <c r="C703" s="74" t="s">
        <v>26</v>
      </c>
      <c r="D703" s="75" t="s">
        <v>3332</v>
      </c>
      <c r="E703" s="58" t="s">
        <v>4260</v>
      </c>
      <c r="F703" s="61"/>
      <c r="G703" s="58" t="s">
        <v>4388</v>
      </c>
      <c r="H703" s="59" t="s">
        <v>4350</v>
      </c>
      <c r="I703" s="60">
        <v>1355000000</v>
      </c>
      <c r="J703" s="58" t="s">
        <v>845</v>
      </c>
      <c r="K703" s="60"/>
      <c r="L703" s="58"/>
      <c r="M703" s="58" t="s">
        <v>135</v>
      </c>
      <c r="N703" s="58" t="s">
        <v>58</v>
      </c>
      <c r="O703" s="58" t="s">
        <v>5737</v>
      </c>
      <c r="P703" s="62" t="s">
        <v>62</v>
      </c>
      <c r="Q703" s="63" t="s">
        <v>4254</v>
      </c>
      <c r="R703" s="63" t="s">
        <v>130</v>
      </c>
    </row>
    <row r="704" spans="2:18" ht="51" x14ac:dyDescent="0.2">
      <c r="B704" s="73">
        <v>697</v>
      </c>
      <c r="C704" s="74" t="s">
        <v>26</v>
      </c>
      <c r="D704" s="75" t="s">
        <v>3332</v>
      </c>
      <c r="E704" s="58" t="s">
        <v>1933</v>
      </c>
      <c r="F704" s="61"/>
      <c r="G704" s="58" t="s">
        <v>4389</v>
      </c>
      <c r="H704" s="59" t="s">
        <v>4350</v>
      </c>
      <c r="I704" s="60">
        <v>165500000</v>
      </c>
      <c r="J704" s="58" t="s">
        <v>845</v>
      </c>
      <c r="K704" s="60"/>
      <c r="L704" s="58"/>
      <c r="M704" s="58" t="s">
        <v>135</v>
      </c>
      <c r="N704" s="58" t="s">
        <v>58</v>
      </c>
      <c r="O704" s="58" t="s">
        <v>5773</v>
      </c>
      <c r="P704" s="62" t="s">
        <v>62</v>
      </c>
      <c r="Q704" s="63" t="s">
        <v>4254</v>
      </c>
      <c r="R704" s="63" t="s">
        <v>130</v>
      </c>
    </row>
    <row r="705" spans="2:18" ht="51" x14ac:dyDescent="0.2">
      <c r="B705" s="73">
        <v>698</v>
      </c>
      <c r="C705" s="74" t="s">
        <v>26</v>
      </c>
      <c r="D705" s="75" t="s">
        <v>3332</v>
      </c>
      <c r="E705" s="58" t="s">
        <v>1933</v>
      </c>
      <c r="F705" s="61"/>
      <c r="G705" s="58" t="s">
        <v>4390</v>
      </c>
      <c r="H705" s="59" t="s">
        <v>4350</v>
      </c>
      <c r="I705" s="60">
        <v>329000850</v>
      </c>
      <c r="J705" s="58" t="s">
        <v>845</v>
      </c>
      <c r="K705" s="60"/>
      <c r="L705" s="58"/>
      <c r="M705" s="58" t="s">
        <v>135</v>
      </c>
      <c r="N705" s="58" t="s">
        <v>58</v>
      </c>
      <c r="O705" s="58" t="s">
        <v>5774</v>
      </c>
      <c r="P705" s="62" t="s">
        <v>62</v>
      </c>
      <c r="Q705" s="63" t="s">
        <v>4254</v>
      </c>
      <c r="R705" s="63" t="s">
        <v>130</v>
      </c>
    </row>
    <row r="706" spans="2:18" ht="51" x14ac:dyDescent="0.2">
      <c r="B706" s="73">
        <v>699</v>
      </c>
      <c r="C706" s="74" t="s">
        <v>26</v>
      </c>
      <c r="D706" s="75" t="s">
        <v>3332</v>
      </c>
      <c r="E706" s="58" t="s">
        <v>1980</v>
      </c>
      <c r="F706" s="61"/>
      <c r="G706" s="58" t="s">
        <v>4391</v>
      </c>
      <c r="H706" s="59" t="s">
        <v>3408</v>
      </c>
      <c r="I706" s="60">
        <v>645000000</v>
      </c>
      <c r="J706" s="58" t="s">
        <v>845</v>
      </c>
      <c r="K706" s="60"/>
      <c r="L706" s="58"/>
      <c r="M706" s="58" t="s">
        <v>135</v>
      </c>
      <c r="N706" s="58" t="s">
        <v>58</v>
      </c>
      <c r="O706" s="58" t="s">
        <v>2228</v>
      </c>
      <c r="P706" s="62" t="s">
        <v>62</v>
      </c>
      <c r="Q706" s="63" t="s">
        <v>4254</v>
      </c>
      <c r="R706" s="63" t="s">
        <v>130</v>
      </c>
    </row>
    <row r="707" spans="2:18" ht="51" x14ac:dyDescent="0.2">
      <c r="B707" s="73">
        <v>700</v>
      </c>
      <c r="C707" s="74" t="s">
        <v>26</v>
      </c>
      <c r="D707" s="75" t="s">
        <v>3332</v>
      </c>
      <c r="E707" s="58" t="s">
        <v>4259</v>
      </c>
      <c r="F707" s="61"/>
      <c r="G707" s="58" t="s">
        <v>4392</v>
      </c>
      <c r="H707" s="59" t="s">
        <v>3408</v>
      </c>
      <c r="I707" s="60">
        <v>105120000</v>
      </c>
      <c r="J707" s="58" t="s">
        <v>845</v>
      </c>
      <c r="K707" s="60"/>
      <c r="L707" s="58"/>
      <c r="M707" s="58" t="s">
        <v>135</v>
      </c>
      <c r="N707" s="58" t="s">
        <v>58</v>
      </c>
      <c r="O707" s="58" t="s">
        <v>5767</v>
      </c>
      <c r="P707" s="62" t="s">
        <v>62</v>
      </c>
      <c r="Q707" s="63" t="s">
        <v>4254</v>
      </c>
      <c r="R707" s="63" t="s">
        <v>130</v>
      </c>
    </row>
    <row r="708" spans="2:18" ht="51" x14ac:dyDescent="0.2">
      <c r="B708" s="73">
        <v>701</v>
      </c>
      <c r="C708" s="74" t="s">
        <v>26</v>
      </c>
      <c r="D708" s="75" t="s">
        <v>44</v>
      </c>
      <c r="E708" s="58" t="s">
        <v>1936</v>
      </c>
      <c r="F708" s="61"/>
      <c r="G708" s="58" t="s">
        <v>4393</v>
      </c>
      <c r="H708" s="59" t="s">
        <v>3408</v>
      </c>
      <c r="I708" s="60">
        <v>237800000</v>
      </c>
      <c r="J708" s="58" t="s">
        <v>845</v>
      </c>
      <c r="K708" s="60"/>
      <c r="L708" s="58"/>
      <c r="M708" s="58" t="s">
        <v>135</v>
      </c>
      <c r="N708" s="58" t="s">
        <v>58</v>
      </c>
      <c r="O708" s="58" t="s">
        <v>5775</v>
      </c>
      <c r="P708" s="62" t="s">
        <v>62</v>
      </c>
      <c r="Q708" s="63" t="s">
        <v>4255</v>
      </c>
      <c r="R708" s="63" t="s">
        <v>131</v>
      </c>
    </row>
    <row r="709" spans="2:18" ht="51" x14ac:dyDescent="0.2">
      <c r="B709" s="73">
        <v>702</v>
      </c>
      <c r="C709" s="74" t="s">
        <v>26</v>
      </c>
      <c r="D709" s="75" t="s">
        <v>44</v>
      </c>
      <c r="E709" s="58" t="s">
        <v>1936</v>
      </c>
      <c r="F709" s="61"/>
      <c r="G709" s="58" t="s">
        <v>4394</v>
      </c>
      <c r="H709" s="59" t="s">
        <v>3408</v>
      </c>
      <c r="I709" s="60">
        <v>216500000</v>
      </c>
      <c r="J709" s="58" t="s">
        <v>845</v>
      </c>
      <c r="K709" s="60"/>
      <c r="L709" s="58"/>
      <c r="M709" s="58" t="s">
        <v>135</v>
      </c>
      <c r="N709" s="58" t="s">
        <v>58</v>
      </c>
      <c r="O709" s="58" t="s">
        <v>5776</v>
      </c>
      <c r="P709" s="62" t="s">
        <v>62</v>
      </c>
      <c r="Q709" s="63" t="s">
        <v>4255</v>
      </c>
      <c r="R709" s="63" t="s">
        <v>131</v>
      </c>
    </row>
    <row r="710" spans="2:18" ht="51" x14ac:dyDescent="0.2">
      <c r="B710" s="73">
        <v>703</v>
      </c>
      <c r="C710" s="74" t="s">
        <v>26</v>
      </c>
      <c r="D710" s="75" t="s">
        <v>44</v>
      </c>
      <c r="E710" s="58" t="s">
        <v>1936</v>
      </c>
      <c r="F710" s="61"/>
      <c r="G710" s="58" t="s">
        <v>4395</v>
      </c>
      <c r="H710" s="59" t="s">
        <v>3408</v>
      </c>
      <c r="I710" s="60">
        <v>223630000</v>
      </c>
      <c r="J710" s="58" t="s">
        <v>845</v>
      </c>
      <c r="K710" s="60"/>
      <c r="L710" s="58"/>
      <c r="M710" s="58" t="s">
        <v>135</v>
      </c>
      <c r="N710" s="58" t="s">
        <v>58</v>
      </c>
      <c r="O710" s="58" t="s">
        <v>5777</v>
      </c>
      <c r="P710" s="62" t="s">
        <v>62</v>
      </c>
      <c r="Q710" s="63" t="s">
        <v>4255</v>
      </c>
      <c r="R710" s="63" t="s">
        <v>131</v>
      </c>
    </row>
    <row r="711" spans="2:18" ht="51" x14ac:dyDescent="0.2">
      <c r="B711" s="73">
        <v>704</v>
      </c>
      <c r="C711" s="74" t="s">
        <v>26</v>
      </c>
      <c r="D711" s="75" t="s">
        <v>44</v>
      </c>
      <c r="E711" s="58" t="s">
        <v>1936</v>
      </c>
      <c r="F711" s="61"/>
      <c r="G711" s="58" t="s">
        <v>4396</v>
      </c>
      <c r="H711" s="59" t="s">
        <v>3408</v>
      </c>
      <c r="I711" s="60">
        <v>223900000</v>
      </c>
      <c r="J711" s="58" t="s">
        <v>845</v>
      </c>
      <c r="K711" s="60"/>
      <c r="L711" s="58"/>
      <c r="M711" s="58" t="s">
        <v>135</v>
      </c>
      <c r="N711" s="58" t="s">
        <v>58</v>
      </c>
      <c r="O711" s="58" t="s">
        <v>5778</v>
      </c>
      <c r="P711" s="62" t="s">
        <v>62</v>
      </c>
      <c r="Q711" s="63" t="s">
        <v>4255</v>
      </c>
      <c r="R711" s="63" t="s">
        <v>131</v>
      </c>
    </row>
    <row r="712" spans="2:18" ht="51" x14ac:dyDescent="0.2">
      <c r="B712" s="73">
        <v>705</v>
      </c>
      <c r="C712" s="74" t="s">
        <v>26</v>
      </c>
      <c r="D712" s="75" t="s">
        <v>44</v>
      </c>
      <c r="E712" s="58" t="s">
        <v>1936</v>
      </c>
      <c r="F712" s="61"/>
      <c r="G712" s="58" t="s">
        <v>4397</v>
      </c>
      <c r="H712" s="59" t="s">
        <v>3408</v>
      </c>
      <c r="I712" s="60">
        <v>132500000</v>
      </c>
      <c r="J712" s="58" t="s">
        <v>845</v>
      </c>
      <c r="K712" s="60"/>
      <c r="L712" s="58"/>
      <c r="M712" s="58" t="s">
        <v>135</v>
      </c>
      <c r="N712" s="58" t="s">
        <v>58</v>
      </c>
      <c r="O712" s="58" t="s">
        <v>5779</v>
      </c>
      <c r="P712" s="62" t="s">
        <v>62</v>
      </c>
      <c r="Q712" s="63" t="s">
        <v>4255</v>
      </c>
      <c r="R712" s="63" t="s">
        <v>131</v>
      </c>
    </row>
    <row r="713" spans="2:18" ht="51" x14ac:dyDescent="0.2">
      <c r="B713" s="73">
        <v>706</v>
      </c>
      <c r="C713" s="74" t="s">
        <v>26</v>
      </c>
      <c r="D713" s="75" t="s">
        <v>44</v>
      </c>
      <c r="E713" s="58" t="s">
        <v>1936</v>
      </c>
      <c r="F713" s="61"/>
      <c r="G713" s="58" t="s">
        <v>4398</v>
      </c>
      <c r="H713" s="59" t="s">
        <v>3408</v>
      </c>
      <c r="I713" s="60">
        <v>132500000</v>
      </c>
      <c r="J713" s="58" t="s">
        <v>845</v>
      </c>
      <c r="K713" s="60"/>
      <c r="L713" s="58"/>
      <c r="M713" s="58" t="s">
        <v>135</v>
      </c>
      <c r="N713" s="58" t="s">
        <v>58</v>
      </c>
      <c r="O713" s="58" t="s">
        <v>5780</v>
      </c>
      <c r="P713" s="62" t="s">
        <v>62</v>
      </c>
      <c r="Q713" s="63" t="s">
        <v>4255</v>
      </c>
      <c r="R713" s="63" t="s">
        <v>131</v>
      </c>
    </row>
    <row r="714" spans="2:18" ht="51" x14ac:dyDescent="0.2">
      <c r="B714" s="73">
        <v>707</v>
      </c>
      <c r="C714" s="74" t="s">
        <v>26</v>
      </c>
      <c r="D714" s="75" t="s">
        <v>44</v>
      </c>
      <c r="E714" s="58" t="s">
        <v>1936</v>
      </c>
      <c r="F714" s="61"/>
      <c r="G714" s="58" t="s">
        <v>4399</v>
      </c>
      <c r="H714" s="59" t="s">
        <v>3408</v>
      </c>
      <c r="I714" s="60">
        <v>198700000</v>
      </c>
      <c r="J714" s="58" t="s">
        <v>845</v>
      </c>
      <c r="K714" s="60"/>
      <c r="L714" s="58"/>
      <c r="M714" s="58" t="s">
        <v>135</v>
      </c>
      <c r="N714" s="58" t="s">
        <v>58</v>
      </c>
      <c r="O714" s="58" t="s">
        <v>5781</v>
      </c>
      <c r="P714" s="62" t="s">
        <v>62</v>
      </c>
      <c r="Q714" s="63" t="s">
        <v>4255</v>
      </c>
      <c r="R714" s="63" t="s">
        <v>131</v>
      </c>
    </row>
    <row r="715" spans="2:18" ht="51" x14ac:dyDescent="0.2">
      <c r="B715" s="73">
        <v>708</v>
      </c>
      <c r="C715" s="74" t="s">
        <v>26</v>
      </c>
      <c r="D715" s="75" t="s">
        <v>44</v>
      </c>
      <c r="E715" s="58" t="s">
        <v>1936</v>
      </c>
      <c r="F715" s="61"/>
      <c r="G715" s="58" t="s">
        <v>4400</v>
      </c>
      <c r="H715" s="59" t="s">
        <v>3408</v>
      </c>
      <c r="I715" s="60">
        <v>198700000</v>
      </c>
      <c r="J715" s="58" t="s">
        <v>845</v>
      </c>
      <c r="K715" s="60"/>
      <c r="L715" s="58"/>
      <c r="M715" s="58" t="s">
        <v>135</v>
      </c>
      <c r="N715" s="58" t="s">
        <v>58</v>
      </c>
      <c r="O715" s="58" t="s">
        <v>5781</v>
      </c>
      <c r="P715" s="62" t="s">
        <v>62</v>
      </c>
      <c r="Q715" s="63" t="s">
        <v>4255</v>
      </c>
      <c r="R715" s="63" t="s">
        <v>131</v>
      </c>
    </row>
    <row r="716" spans="2:18" ht="51" x14ac:dyDescent="0.2">
      <c r="B716" s="73">
        <v>709</v>
      </c>
      <c r="C716" s="74" t="s">
        <v>26</v>
      </c>
      <c r="D716" s="75" t="s">
        <v>44</v>
      </c>
      <c r="E716" s="58" t="s">
        <v>1936</v>
      </c>
      <c r="F716" s="61"/>
      <c r="G716" s="58" t="s">
        <v>4401</v>
      </c>
      <c r="H716" s="59" t="s">
        <v>3408</v>
      </c>
      <c r="I716" s="60">
        <v>132500000</v>
      </c>
      <c r="J716" s="58" t="s">
        <v>845</v>
      </c>
      <c r="K716" s="60"/>
      <c r="L716" s="58"/>
      <c r="M716" s="58" t="s">
        <v>135</v>
      </c>
      <c r="N716" s="58" t="s">
        <v>58</v>
      </c>
      <c r="O716" s="58" t="s">
        <v>5782</v>
      </c>
      <c r="P716" s="62" t="s">
        <v>62</v>
      </c>
      <c r="Q716" s="63" t="s">
        <v>4255</v>
      </c>
      <c r="R716" s="63" t="s">
        <v>131</v>
      </c>
    </row>
    <row r="717" spans="2:18" ht="51" x14ac:dyDescent="0.2">
      <c r="B717" s="73">
        <v>710</v>
      </c>
      <c r="C717" s="74" t="s">
        <v>26</v>
      </c>
      <c r="D717" s="75" t="s">
        <v>3332</v>
      </c>
      <c r="E717" s="58" t="s">
        <v>55</v>
      </c>
      <c r="F717" s="61"/>
      <c r="G717" s="58" t="s">
        <v>4402</v>
      </c>
      <c r="H717" s="59" t="s">
        <v>3414</v>
      </c>
      <c r="I717" s="60">
        <v>275520000</v>
      </c>
      <c r="J717" s="58" t="s">
        <v>845</v>
      </c>
      <c r="K717" s="60"/>
      <c r="L717" s="58"/>
      <c r="M717" s="58" t="s">
        <v>135</v>
      </c>
      <c r="N717" s="58" t="s">
        <v>58</v>
      </c>
      <c r="O717" s="58" t="s">
        <v>5783</v>
      </c>
      <c r="P717" s="62" t="s">
        <v>62</v>
      </c>
      <c r="Q717" s="63" t="s">
        <v>4254</v>
      </c>
      <c r="R717" s="63" t="s">
        <v>130</v>
      </c>
    </row>
    <row r="718" spans="2:18" ht="51" x14ac:dyDescent="0.2">
      <c r="B718" s="73">
        <v>711</v>
      </c>
      <c r="C718" s="74" t="s">
        <v>26</v>
      </c>
      <c r="D718" s="75" t="s">
        <v>44</v>
      </c>
      <c r="E718" s="58" t="s">
        <v>106</v>
      </c>
      <c r="F718" s="61"/>
      <c r="G718" s="58" t="s">
        <v>4403</v>
      </c>
      <c r="H718" s="59" t="s">
        <v>3414</v>
      </c>
      <c r="I718" s="60">
        <v>136800000</v>
      </c>
      <c r="J718" s="58" t="s">
        <v>845</v>
      </c>
      <c r="K718" s="60"/>
      <c r="L718" s="58"/>
      <c r="M718" s="58" t="s">
        <v>135</v>
      </c>
      <c r="N718" s="58" t="s">
        <v>58</v>
      </c>
      <c r="O718" s="58" t="s">
        <v>5784</v>
      </c>
      <c r="P718" s="62" t="s">
        <v>62</v>
      </c>
      <c r="Q718" s="63" t="s">
        <v>4255</v>
      </c>
      <c r="R718" s="63" t="s">
        <v>131</v>
      </c>
    </row>
    <row r="719" spans="2:18" ht="51" x14ac:dyDescent="0.2">
      <c r="B719" s="73">
        <v>712</v>
      </c>
      <c r="C719" s="74" t="s">
        <v>26</v>
      </c>
      <c r="D719" s="75" t="s">
        <v>3332</v>
      </c>
      <c r="E719" s="58" t="s">
        <v>4261</v>
      </c>
      <c r="F719" s="61"/>
      <c r="G719" s="58" t="s">
        <v>4404</v>
      </c>
      <c r="H719" s="59" t="s">
        <v>3414</v>
      </c>
      <c r="I719" s="60">
        <v>3360000</v>
      </c>
      <c r="J719" s="58" t="s">
        <v>845</v>
      </c>
      <c r="K719" s="60"/>
      <c r="L719" s="58"/>
      <c r="M719" s="58" t="s">
        <v>135</v>
      </c>
      <c r="N719" s="58" t="s">
        <v>58</v>
      </c>
      <c r="O719" s="58" t="s">
        <v>5785</v>
      </c>
      <c r="P719" s="62" t="s">
        <v>62</v>
      </c>
      <c r="Q719" s="63" t="s">
        <v>4254</v>
      </c>
      <c r="R719" s="63" t="s">
        <v>130</v>
      </c>
    </row>
    <row r="720" spans="2:18" ht="51" x14ac:dyDescent="0.2">
      <c r="B720" s="73">
        <v>713</v>
      </c>
      <c r="C720" s="74" t="s">
        <v>26</v>
      </c>
      <c r="D720" s="75" t="s">
        <v>3332</v>
      </c>
      <c r="E720" s="58" t="s">
        <v>4261</v>
      </c>
      <c r="F720" s="61"/>
      <c r="G720" s="58" t="s">
        <v>4405</v>
      </c>
      <c r="H720" s="59" t="s">
        <v>3414</v>
      </c>
      <c r="I720" s="60">
        <v>2240000</v>
      </c>
      <c r="J720" s="58" t="s">
        <v>845</v>
      </c>
      <c r="K720" s="60"/>
      <c r="L720" s="58"/>
      <c r="M720" s="58" t="s">
        <v>135</v>
      </c>
      <c r="N720" s="58" t="s">
        <v>58</v>
      </c>
      <c r="O720" s="58" t="s">
        <v>5786</v>
      </c>
      <c r="P720" s="62" t="s">
        <v>62</v>
      </c>
      <c r="Q720" s="63" t="s">
        <v>4254</v>
      </c>
      <c r="R720" s="63" t="s">
        <v>130</v>
      </c>
    </row>
    <row r="721" spans="2:18" ht="51" x14ac:dyDescent="0.2">
      <c r="B721" s="73">
        <v>714</v>
      </c>
      <c r="C721" s="74" t="s">
        <v>26</v>
      </c>
      <c r="D721" s="75" t="s">
        <v>3332</v>
      </c>
      <c r="E721" s="58" t="s">
        <v>4261</v>
      </c>
      <c r="F721" s="61"/>
      <c r="G721" s="58" t="s">
        <v>4406</v>
      </c>
      <c r="H721" s="59" t="s">
        <v>3414</v>
      </c>
      <c r="I721" s="60">
        <v>38080000</v>
      </c>
      <c r="J721" s="58" t="s">
        <v>845</v>
      </c>
      <c r="K721" s="60"/>
      <c r="L721" s="58"/>
      <c r="M721" s="58" t="s">
        <v>135</v>
      </c>
      <c r="N721" s="58" t="s">
        <v>58</v>
      </c>
      <c r="O721" s="58" t="s">
        <v>5787</v>
      </c>
      <c r="P721" s="62" t="s">
        <v>62</v>
      </c>
      <c r="Q721" s="63" t="s">
        <v>4254</v>
      </c>
      <c r="R721" s="63" t="s">
        <v>130</v>
      </c>
    </row>
    <row r="722" spans="2:18" ht="51" x14ac:dyDescent="0.2">
      <c r="B722" s="73">
        <v>715</v>
      </c>
      <c r="C722" s="74" t="s">
        <v>26</v>
      </c>
      <c r="D722" s="75" t="s">
        <v>3332</v>
      </c>
      <c r="E722" s="58" t="s">
        <v>4261</v>
      </c>
      <c r="F722" s="61"/>
      <c r="G722" s="58" t="s">
        <v>4407</v>
      </c>
      <c r="H722" s="59" t="s">
        <v>3414</v>
      </c>
      <c r="I722" s="60">
        <v>16800000</v>
      </c>
      <c r="J722" s="58" t="s">
        <v>845</v>
      </c>
      <c r="K722" s="60"/>
      <c r="L722" s="58"/>
      <c r="M722" s="58" t="s">
        <v>135</v>
      </c>
      <c r="N722" s="58" t="s">
        <v>58</v>
      </c>
      <c r="O722" s="58" t="s">
        <v>5787</v>
      </c>
      <c r="P722" s="62" t="s">
        <v>62</v>
      </c>
      <c r="Q722" s="63" t="s">
        <v>4254</v>
      </c>
      <c r="R722" s="63" t="s">
        <v>130</v>
      </c>
    </row>
    <row r="723" spans="2:18" ht="51" x14ac:dyDescent="0.2">
      <c r="B723" s="73">
        <v>716</v>
      </c>
      <c r="C723" s="74" t="s">
        <v>26</v>
      </c>
      <c r="D723" s="75" t="s">
        <v>3332</v>
      </c>
      <c r="E723" s="58" t="s">
        <v>4261</v>
      </c>
      <c r="F723" s="61"/>
      <c r="G723" s="58" t="s">
        <v>4408</v>
      </c>
      <c r="H723" s="59" t="s">
        <v>3414</v>
      </c>
      <c r="I723" s="60">
        <v>6720000</v>
      </c>
      <c r="J723" s="58" t="s">
        <v>845</v>
      </c>
      <c r="K723" s="60"/>
      <c r="L723" s="58"/>
      <c r="M723" s="58" t="s">
        <v>135</v>
      </c>
      <c r="N723" s="58" t="s">
        <v>58</v>
      </c>
      <c r="O723" s="58" t="s">
        <v>5785</v>
      </c>
      <c r="P723" s="62" t="s">
        <v>62</v>
      </c>
      <c r="Q723" s="63" t="s">
        <v>4254</v>
      </c>
      <c r="R723" s="63" t="s">
        <v>130</v>
      </c>
    </row>
    <row r="724" spans="2:18" ht="51" x14ac:dyDescent="0.2">
      <c r="B724" s="73">
        <v>717</v>
      </c>
      <c r="C724" s="74" t="s">
        <v>26</v>
      </c>
      <c r="D724" s="75" t="s">
        <v>3332</v>
      </c>
      <c r="E724" s="58" t="s">
        <v>4261</v>
      </c>
      <c r="F724" s="61"/>
      <c r="G724" s="58" t="s">
        <v>4409</v>
      </c>
      <c r="H724" s="59" t="s">
        <v>3414</v>
      </c>
      <c r="I724" s="60">
        <v>36480000</v>
      </c>
      <c r="J724" s="58" t="s">
        <v>845</v>
      </c>
      <c r="K724" s="60"/>
      <c r="L724" s="58"/>
      <c r="M724" s="58" t="s">
        <v>135</v>
      </c>
      <c r="N724" s="58" t="s">
        <v>58</v>
      </c>
      <c r="O724" s="58" t="s">
        <v>5788</v>
      </c>
      <c r="P724" s="62" t="s">
        <v>62</v>
      </c>
      <c r="Q724" s="63" t="s">
        <v>4254</v>
      </c>
      <c r="R724" s="63" t="s">
        <v>130</v>
      </c>
    </row>
    <row r="725" spans="2:18" ht="51" x14ac:dyDescent="0.2">
      <c r="B725" s="73">
        <v>718</v>
      </c>
      <c r="C725" s="74" t="s">
        <v>26</v>
      </c>
      <c r="D725" s="75" t="s">
        <v>3332</v>
      </c>
      <c r="E725" s="58" t="s">
        <v>4261</v>
      </c>
      <c r="F725" s="61"/>
      <c r="G725" s="58" t="s">
        <v>4410</v>
      </c>
      <c r="H725" s="59" t="s">
        <v>3414</v>
      </c>
      <c r="I725" s="60">
        <v>8320000</v>
      </c>
      <c r="J725" s="58" t="s">
        <v>845</v>
      </c>
      <c r="K725" s="60"/>
      <c r="L725" s="58"/>
      <c r="M725" s="58" t="s">
        <v>135</v>
      </c>
      <c r="N725" s="58" t="s">
        <v>58</v>
      </c>
      <c r="O725" s="58" t="s">
        <v>5787</v>
      </c>
      <c r="P725" s="62" t="s">
        <v>62</v>
      </c>
      <c r="Q725" s="63" t="s">
        <v>4254</v>
      </c>
      <c r="R725" s="63" t="s">
        <v>130</v>
      </c>
    </row>
    <row r="726" spans="2:18" ht="51" x14ac:dyDescent="0.2">
      <c r="B726" s="73">
        <v>719</v>
      </c>
      <c r="C726" s="74" t="s">
        <v>26</v>
      </c>
      <c r="D726" s="75" t="s">
        <v>3332</v>
      </c>
      <c r="E726" s="58" t="s">
        <v>4261</v>
      </c>
      <c r="F726" s="61"/>
      <c r="G726" s="58" t="s">
        <v>4411</v>
      </c>
      <c r="H726" s="59" t="s">
        <v>3414</v>
      </c>
      <c r="I726" s="60">
        <v>160000000</v>
      </c>
      <c r="J726" s="58" t="s">
        <v>845</v>
      </c>
      <c r="K726" s="60"/>
      <c r="L726" s="58"/>
      <c r="M726" s="58" t="s">
        <v>135</v>
      </c>
      <c r="N726" s="58" t="s">
        <v>58</v>
      </c>
      <c r="O726" s="58" t="s">
        <v>5789</v>
      </c>
      <c r="P726" s="62" t="s">
        <v>62</v>
      </c>
      <c r="Q726" s="63" t="s">
        <v>4254</v>
      </c>
      <c r="R726" s="63" t="s">
        <v>130</v>
      </c>
    </row>
    <row r="727" spans="2:18" ht="51" x14ac:dyDescent="0.2">
      <c r="B727" s="73">
        <v>720</v>
      </c>
      <c r="C727" s="74" t="s">
        <v>26</v>
      </c>
      <c r="D727" s="75" t="s">
        <v>3332</v>
      </c>
      <c r="E727" s="58" t="s">
        <v>4261</v>
      </c>
      <c r="F727" s="61"/>
      <c r="G727" s="58" t="s">
        <v>4412</v>
      </c>
      <c r="H727" s="59" t="s">
        <v>3414</v>
      </c>
      <c r="I727" s="60">
        <v>32480000</v>
      </c>
      <c r="J727" s="58" t="s">
        <v>845</v>
      </c>
      <c r="K727" s="60"/>
      <c r="L727" s="58"/>
      <c r="M727" s="58" t="s">
        <v>135</v>
      </c>
      <c r="N727" s="58" t="s">
        <v>58</v>
      </c>
      <c r="O727" s="58" t="s">
        <v>5787</v>
      </c>
      <c r="P727" s="62" t="s">
        <v>62</v>
      </c>
      <c r="Q727" s="63" t="s">
        <v>4254</v>
      </c>
      <c r="R727" s="63" t="s">
        <v>130</v>
      </c>
    </row>
    <row r="728" spans="2:18" ht="51" x14ac:dyDescent="0.2">
      <c r="B728" s="73">
        <v>721</v>
      </c>
      <c r="C728" s="74" t="s">
        <v>26</v>
      </c>
      <c r="D728" s="75" t="s">
        <v>3332</v>
      </c>
      <c r="E728" s="58" t="s">
        <v>4261</v>
      </c>
      <c r="F728" s="61"/>
      <c r="G728" s="58" t="s">
        <v>4413</v>
      </c>
      <c r="H728" s="59" t="s">
        <v>3414</v>
      </c>
      <c r="I728" s="60">
        <v>13440000</v>
      </c>
      <c r="J728" s="58" t="s">
        <v>845</v>
      </c>
      <c r="K728" s="60"/>
      <c r="L728" s="58"/>
      <c r="M728" s="58" t="s">
        <v>135</v>
      </c>
      <c r="N728" s="58" t="s">
        <v>58</v>
      </c>
      <c r="O728" s="58" t="s">
        <v>5787</v>
      </c>
      <c r="P728" s="62" t="s">
        <v>62</v>
      </c>
      <c r="Q728" s="63" t="s">
        <v>4254</v>
      </c>
      <c r="R728" s="63" t="s">
        <v>130</v>
      </c>
    </row>
    <row r="729" spans="2:18" ht="51" x14ac:dyDescent="0.2">
      <c r="B729" s="73">
        <v>722</v>
      </c>
      <c r="C729" s="74" t="s">
        <v>26</v>
      </c>
      <c r="D729" s="75" t="s">
        <v>3332</v>
      </c>
      <c r="E729" s="58" t="s">
        <v>4261</v>
      </c>
      <c r="F729" s="61"/>
      <c r="G729" s="58" t="s">
        <v>4414</v>
      </c>
      <c r="H729" s="59" t="s">
        <v>3414</v>
      </c>
      <c r="I729" s="60">
        <v>29120000</v>
      </c>
      <c r="J729" s="58" t="s">
        <v>845</v>
      </c>
      <c r="K729" s="60"/>
      <c r="L729" s="58"/>
      <c r="M729" s="58" t="s">
        <v>135</v>
      </c>
      <c r="N729" s="58" t="s">
        <v>58</v>
      </c>
      <c r="O729" s="58" t="s">
        <v>5788</v>
      </c>
      <c r="P729" s="62" t="s">
        <v>62</v>
      </c>
      <c r="Q729" s="63" t="s">
        <v>4254</v>
      </c>
      <c r="R729" s="63" t="s">
        <v>130</v>
      </c>
    </row>
    <row r="730" spans="2:18" ht="51" x14ac:dyDescent="0.2">
      <c r="B730" s="73">
        <v>723</v>
      </c>
      <c r="C730" s="74" t="s">
        <v>26</v>
      </c>
      <c r="D730" s="75" t="s">
        <v>3332</v>
      </c>
      <c r="E730" s="58" t="s">
        <v>1933</v>
      </c>
      <c r="F730" s="61"/>
      <c r="G730" s="58" t="s">
        <v>4415</v>
      </c>
      <c r="H730" s="59" t="s">
        <v>4416</v>
      </c>
      <c r="I730" s="60">
        <v>3814525250</v>
      </c>
      <c r="J730" s="58" t="s">
        <v>845</v>
      </c>
      <c r="K730" s="60"/>
      <c r="L730" s="58"/>
      <c r="M730" s="58" t="s">
        <v>135</v>
      </c>
      <c r="N730" s="58" t="s">
        <v>58</v>
      </c>
      <c r="O730" s="58" t="s">
        <v>5790</v>
      </c>
      <c r="P730" s="62" t="s">
        <v>62</v>
      </c>
      <c r="Q730" s="63" t="s">
        <v>4254</v>
      </c>
      <c r="R730" s="63" t="s">
        <v>130</v>
      </c>
    </row>
    <row r="731" spans="2:18" ht="51" x14ac:dyDescent="0.2">
      <c r="B731" s="73">
        <v>724</v>
      </c>
      <c r="C731" s="74" t="s">
        <v>26</v>
      </c>
      <c r="D731" s="75" t="s">
        <v>3332</v>
      </c>
      <c r="E731" s="58" t="s">
        <v>1933</v>
      </c>
      <c r="F731" s="61"/>
      <c r="G731" s="58" t="s">
        <v>4417</v>
      </c>
      <c r="H731" s="59" t="s">
        <v>4416</v>
      </c>
      <c r="I731" s="60">
        <v>533009400</v>
      </c>
      <c r="J731" s="58" t="s">
        <v>845</v>
      </c>
      <c r="K731" s="60"/>
      <c r="L731" s="58"/>
      <c r="M731" s="58" t="s">
        <v>135</v>
      </c>
      <c r="N731" s="58" t="s">
        <v>58</v>
      </c>
      <c r="O731" s="58" t="s">
        <v>5791</v>
      </c>
      <c r="P731" s="62" t="s">
        <v>62</v>
      </c>
      <c r="Q731" s="63" t="s">
        <v>4254</v>
      </c>
      <c r="R731" s="63" t="s">
        <v>130</v>
      </c>
    </row>
    <row r="732" spans="2:18" ht="63.75" x14ac:dyDescent="0.2">
      <c r="B732" s="73">
        <v>725</v>
      </c>
      <c r="C732" s="74" t="s">
        <v>26</v>
      </c>
      <c r="D732" s="75" t="s">
        <v>3332</v>
      </c>
      <c r="E732" s="58" t="s">
        <v>1933</v>
      </c>
      <c r="F732" s="61"/>
      <c r="G732" s="58" t="s">
        <v>4418</v>
      </c>
      <c r="H732" s="59" t="s">
        <v>4416</v>
      </c>
      <c r="I732" s="60">
        <v>658309773</v>
      </c>
      <c r="J732" s="58" t="s">
        <v>845</v>
      </c>
      <c r="K732" s="60"/>
      <c r="L732" s="58"/>
      <c r="M732" s="58" t="s">
        <v>135</v>
      </c>
      <c r="N732" s="58" t="s">
        <v>58</v>
      </c>
      <c r="O732" s="58" t="s">
        <v>5792</v>
      </c>
      <c r="P732" s="62" t="s">
        <v>62</v>
      </c>
      <c r="Q732" s="63" t="s">
        <v>4254</v>
      </c>
      <c r="R732" s="63" t="s">
        <v>130</v>
      </c>
    </row>
    <row r="733" spans="2:18" ht="51" x14ac:dyDescent="0.2">
      <c r="B733" s="73">
        <v>726</v>
      </c>
      <c r="C733" s="74" t="s">
        <v>26</v>
      </c>
      <c r="D733" s="75" t="s">
        <v>3332</v>
      </c>
      <c r="E733" s="58" t="s">
        <v>1933</v>
      </c>
      <c r="F733" s="61"/>
      <c r="G733" s="58" t="s">
        <v>4419</v>
      </c>
      <c r="H733" s="59" t="s">
        <v>4416</v>
      </c>
      <c r="I733" s="60">
        <v>51221544</v>
      </c>
      <c r="J733" s="58" t="s">
        <v>845</v>
      </c>
      <c r="K733" s="60"/>
      <c r="L733" s="58"/>
      <c r="M733" s="58" t="s">
        <v>135</v>
      </c>
      <c r="N733" s="58" t="s">
        <v>58</v>
      </c>
      <c r="O733" s="58" t="s">
        <v>5793</v>
      </c>
      <c r="P733" s="62" t="s">
        <v>62</v>
      </c>
      <c r="Q733" s="63" t="s">
        <v>4254</v>
      </c>
      <c r="R733" s="63" t="s">
        <v>130</v>
      </c>
    </row>
    <row r="734" spans="2:18" ht="51" x14ac:dyDescent="0.2">
      <c r="B734" s="73">
        <v>727</v>
      </c>
      <c r="C734" s="74" t="s">
        <v>26</v>
      </c>
      <c r="D734" s="75" t="s">
        <v>3332</v>
      </c>
      <c r="E734" s="58" t="s">
        <v>4262</v>
      </c>
      <c r="F734" s="61"/>
      <c r="G734" s="58" t="s">
        <v>4420</v>
      </c>
      <c r="H734" s="59" t="s">
        <v>4416</v>
      </c>
      <c r="I734" s="60">
        <v>1937853256.75</v>
      </c>
      <c r="J734" s="58" t="s">
        <v>845</v>
      </c>
      <c r="K734" s="60"/>
      <c r="L734" s="58"/>
      <c r="M734" s="58" t="s">
        <v>135</v>
      </c>
      <c r="N734" s="58" t="s">
        <v>58</v>
      </c>
      <c r="O734" s="58" t="s">
        <v>5794</v>
      </c>
      <c r="P734" s="62" t="s">
        <v>62</v>
      </c>
      <c r="Q734" s="63" t="s">
        <v>4254</v>
      </c>
      <c r="R734" s="63" t="s">
        <v>130</v>
      </c>
    </row>
    <row r="735" spans="2:18" ht="51" x14ac:dyDescent="0.2">
      <c r="B735" s="73">
        <v>728</v>
      </c>
      <c r="C735" s="74" t="s">
        <v>26</v>
      </c>
      <c r="D735" s="75" t="s">
        <v>3332</v>
      </c>
      <c r="E735" s="58" t="s">
        <v>4262</v>
      </c>
      <c r="F735" s="61"/>
      <c r="G735" s="58" t="s">
        <v>4421</v>
      </c>
      <c r="H735" s="59" t="s">
        <v>4416</v>
      </c>
      <c r="I735" s="60">
        <v>1814490131.45</v>
      </c>
      <c r="J735" s="58" t="s">
        <v>845</v>
      </c>
      <c r="K735" s="60"/>
      <c r="L735" s="58"/>
      <c r="M735" s="58" t="s">
        <v>135</v>
      </c>
      <c r="N735" s="58" t="s">
        <v>58</v>
      </c>
      <c r="O735" s="58" t="s">
        <v>5794</v>
      </c>
      <c r="P735" s="62" t="s">
        <v>62</v>
      </c>
      <c r="Q735" s="63" t="s">
        <v>4254</v>
      </c>
      <c r="R735" s="63" t="s">
        <v>130</v>
      </c>
    </row>
    <row r="736" spans="2:18" ht="51" x14ac:dyDescent="0.2">
      <c r="B736" s="73">
        <v>729</v>
      </c>
      <c r="C736" s="74" t="s">
        <v>26</v>
      </c>
      <c r="D736" s="75" t="s">
        <v>3332</v>
      </c>
      <c r="E736" s="58" t="s">
        <v>4262</v>
      </c>
      <c r="F736" s="61"/>
      <c r="G736" s="58" t="s">
        <v>4422</v>
      </c>
      <c r="H736" s="59" t="s">
        <v>4416</v>
      </c>
      <c r="I736" s="60">
        <v>1814490131.45</v>
      </c>
      <c r="J736" s="58" t="s">
        <v>845</v>
      </c>
      <c r="K736" s="60"/>
      <c r="L736" s="58"/>
      <c r="M736" s="58" t="s">
        <v>135</v>
      </c>
      <c r="N736" s="58" t="s">
        <v>58</v>
      </c>
      <c r="O736" s="58" t="s">
        <v>5794</v>
      </c>
      <c r="P736" s="62" t="s">
        <v>62</v>
      </c>
      <c r="Q736" s="63" t="s">
        <v>4254</v>
      </c>
      <c r="R736" s="63" t="s">
        <v>130</v>
      </c>
    </row>
    <row r="737" spans="2:18" ht="51" x14ac:dyDescent="0.2">
      <c r="B737" s="73">
        <v>730</v>
      </c>
      <c r="C737" s="74" t="s">
        <v>26</v>
      </c>
      <c r="D737" s="75" t="s">
        <v>3332</v>
      </c>
      <c r="E737" s="58" t="s">
        <v>1933</v>
      </c>
      <c r="F737" s="61"/>
      <c r="G737" s="58" t="s">
        <v>4423</v>
      </c>
      <c r="H737" s="59" t="s">
        <v>4416</v>
      </c>
      <c r="I737" s="60">
        <v>3549000000</v>
      </c>
      <c r="J737" s="58" t="s">
        <v>845</v>
      </c>
      <c r="K737" s="58"/>
      <c r="L737" s="58"/>
      <c r="M737" s="58" t="s">
        <v>135</v>
      </c>
      <c r="N737" s="58" t="s">
        <v>58</v>
      </c>
      <c r="O737" s="58" t="s">
        <v>5795</v>
      </c>
      <c r="P737" s="62" t="s">
        <v>62</v>
      </c>
      <c r="Q737" s="63" t="s">
        <v>4254</v>
      </c>
      <c r="R737" s="63" t="s">
        <v>130</v>
      </c>
    </row>
    <row r="738" spans="2:18" ht="51" x14ac:dyDescent="0.2">
      <c r="B738" s="73">
        <v>731</v>
      </c>
      <c r="C738" s="74" t="s">
        <v>26</v>
      </c>
      <c r="D738" s="75" t="s">
        <v>3332</v>
      </c>
      <c r="E738" s="58" t="s">
        <v>4263</v>
      </c>
      <c r="F738" s="61"/>
      <c r="G738" s="58" t="s">
        <v>4424</v>
      </c>
      <c r="H738" s="59" t="s">
        <v>4416</v>
      </c>
      <c r="I738" s="60">
        <v>18975000</v>
      </c>
      <c r="J738" s="58" t="s">
        <v>845</v>
      </c>
      <c r="K738" s="58"/>
      <c r="L738" s="58"/>
      <c r="M738" s="58" t="s">
        <v>135</v>
      </c>
      <c r="N738" s="58" t="s">
        <v>58</v>
      </c>
      <c r="O738" s="58" t="s">
        <v>5796</v>
      </c>
      <c r="P738" s="62" t="s">
        <v>62</v>
      </c>
      <c r="Q738" s="63" t="s">
        <v>4254</v>
      </c>
      <c r="R738" s="63" t="s">
        <v>130</v>
      </c>
    </row>
    <row r="739" spans="2:18" ht="51" x14ac:dyDescent="0.2">
      <c r="B739" s="73">
        <v>732</v>
      </c>
      <c r="C739" s="74" t="s">
        <v>26</v>
      </c>
      <c r="D739" s="75" t="s">
        <v>3332</v>
      </c>
      <c r="E739" s="58" t="s">
        <v>4263</v>
      </c>
      <c r="F739" s="61"/>
      <c r="G739" s="58" t="s">
        <v>4425</v>
      </c>
      <c r="H739" s="59" t="s">
        <v>4416</v>
      </c>
      <c r="I739" s="60">
        <v>8625000</v>
      </c>
      <c r="J739" s="58" t="s">
        <v>845</v>
      </c>
      <c r="K739" s="60"/>
      <c r="L739" s="58"/>
      <c r="M739" s="58" t="s">
        <v>135</v>
      </c>
      <c r="N739" s="58" t="s">
        <v>58</v>
      </c>
      <c r="O739" s="58" t="s">
        <v>5797</v>
      </c>
      <c r="P739" s="62" t="s">
        <v>62</v>
      </c>
      <c r="Q739" s="63" t="s">
        <v>4254</v>
      </c>
      <c r="R739" s="63" t="s">
        <v>130</v>
      </c>
    </row>
    <row r="740" spans="2:18" ht="51" x14ac:dyDescent="0.2">
      <c r="B740" s="73">
        <v>733</v>
      </c>
      <c r="C740" s="74" t="s">
        <v>26</v>
      </c>
      <c r="D740" s="75" t="s">
        <v>3332</v>
      </c>
      <c r="E740" s="58" t="s">
        <v>4263</v>
      </c>
      <c r="F740" s="61"/>
      <c r="G740" s="58" t="s">
        <v>4426</v>
      </c>
      <c r="H740" s="59" t="s">
        <v>4416</v>
      </c>
      <c r="I740" s="60">
        <v>3795000</v>
      </c>
      <c r="J740" s="58" t="s">
        <v>845</v>
      </c>
      <c r="K740" s="60"/>
      <c r="L740" s="58"/>
      <c r="M740" s="58" t="s">
        <v>135</v>
      </c>
      <c r="N740" s="58" t="s">
        <v>58</v>
      </c>
      <c r="O740" s="58" t="s">
        <v>5798</v>
      </c>
      <c r="P740" s="62" t="s">
        <v>62</v>
      </c>
      <c r="Q740" s="63" t="s">
        <v>4254</v>
      </c>
      <c r="R740" s="63" t="s">
        <v>130</v>
      </c>
    </row>
    <row r="741" spans="2:18" ht="51" x14ac:dyDescent="0.2">
      <c r="B741" s="73">
        <v>734</v>
      </c>
      <c r="C741" s="74" t="s">
        <v>26</v>
      </c>
      <c r="D741" s="75" t="s">
        <v>3332</v>
      </c>
      <c r="E741" s="58" t="s">
        <v>4263</v>
      </c>
      <c r="F741" s="61"/>
      <c r="G741" s="58" t="s">
        <v>4427</v>
      </c>
      <c r="H741" s="59" t="s">
        <v>4416</v>
      </c>
      <c r="I741" s="60">
        <v>8625000</v>
      </c>
      <c r="J741" s="58" t="s">
        <v>845</v>
      </c>
      <c r="K741" s="60"/>
      <c r="L741" s="58"/>
      <c r="M741" s="58" t="s">
        <v>135</v>
      </c>
      <c r="N741" s="58" t="s">
        <v>58</v>
      </c>
      <c r="O741" s="58" t="s">
        <v>5799</v>
      </c>
      <c r="P741" s="62" t="s">
        <v>62</v>
      </c>
      <c r="Q741" s="63" t="s">
        <v>4254</v>
      </c>
      <c r="R741" s="63" t="s">
        <v>130</v>
      </c>
    </row>
    <row r="742" spans="2:18" ht="51" x14ac:dyDescent="0.2">
      <c r="B742" s="73">
        <v>735</v>
      </c>
      <c r="C742" s="74" t="s">
        <v>26</v>
      </c>
      <c r="D742" s="75" t="s">
        <v>3332</v>
      </c>
      <c r="E742" s="58" t="s">
        <v>4263</v>
      </c>
      <c r="F742" s="61"/>
      <c r="G742" s="58" t="s">
        <v>4428</v>
      </c>
      <c r="H742" s="59" t="s">
        <v>4416</v>
      </c>
      <c r="I742" s="60">
        <v>5060000</v>
      </c>
      <c r="J742" s="58" t="s">
        <v>845</v>
      </c>
      <c r="K742" s="60"/>
      <c r="L742" s="58"/>
      <c r="M742" s="58" t="s">
        <v>135</v>
      </c>
      <c r="N742" s="58" t="s">
        <v>58</v>
      </c>
      <c r="O742" s="58" t="s">
        <v>5796</v>
      </c>
      <c r="P742" s="62" t="s">
        <v>62</v>
      </c>
      <c r="Q742" s="63" t="s">
        <v>4254</v>
      </c>
      <c r="R742" s="63" t="s">
        <v>130</v>
      </c>
    </row>
    <row r="743" spans="2:18" ht="51" x14ac:dyDescent="0.2">
      <c r="B743" s="73">
        <v>736</v>
      </c>
      <c r="C743" s="74" t="s">
        <v>26</v>
      </c>
      <c r="D743" s="75" t="s">
        <v>44</v>
      </c>
      <c r="E743" s="58" t="s">
        <v>4263</v>
      </c>
      <c r="F743" s="61"/>
      <c r="G743" s="58" t="s">
        <v>4429</v>
      </c>
      <c r="H743" s="59" t="s">
        <v>4416</v>
      </c>
      <c r="I743" s="60">
        <v>1621500</v>
      </c>
      <c r="J743" s="58" t="s">
        <v>845</v>
      </c>
      <c r="K743" s="60"/>
      <c r="L743" s="58"/>
      <c r="M743" s="58" t="s">
        <v>135</v>
      </c>
      <c r="N743" s="58" t="s">
        <v>58</v>
      </c>
      <c r="O743" s="58" t="s">
        <v>5800</v>
      </c>
      <c r="P743" s="62" t="s">
        <v>62</v>
      </c>
      <c r="Q743" s="63" t="s">
        <v>4255</v>
      </c>
      <c r="R743" s="63" t="s">
        <v>131</v>
      </c>
    </row>
    <row r="744" spans="2:18" ht="51" x14ac:dyDescent="0.2">
      <c r="B744" s="73">
        <v>737</v>
      </c>
      <c r="C744" s="74" t="s">
        <v>26</v>
      </c>
      <c r="D744" s="75" t="s">
        <v>3332</v>
      </c>
      <c r="E744" s="58" t="s">
        <v>4263</v>
      </c>
      <c r="F744" s="61"/>
      <c r="G744" s="58" t="s">
        <v>4430</v>
      </c>
      <c r="H744" s="59" t="s">
        <v>4416</v>
      </c>
      <c r="I744" s="60">
        <v>3404000</v>
      </c>
      <c r="J744" s="58" t="s">
        <v>845</v>
      </c>
      <c r="K744" s="58"/>
      <c r="L744" s="58"/>
      <c r="M744" s="58" t="s">
        <v>135</v>
      </c>
      <c r="N744" s="58" t="s">
        <v>58</v>
      </c>
      <c r="O744" s="58" t="s">
        <v>5801</v>
      </c>
      <c r="P744" s="62" t="s">
        <v>62</v>
      </c>
      <c r="Q744" s="63" t="s">
        <v>4254</v>
      </c>
      <c r="R744" s="63" t="s">
        <v>130</v>
      </c>
    </row>
    <row r="745" spans="2:18" ht="51" x14ac:dyDescent="0.2">
      <c r="B745" s="73">
        <v>738</v>
      </c>
      <c r="C745" s="74" t="s">
        <v>26</v>
      </c>
      <c r="D745" s="75" t="s">
        <v>3332</v>
      </c>
      <c r="E745" s="58" t="s">
        <v>4263</v>
      </c>
      <c r="F745" s="61"/>
      <c r="G745" s="58" t="s">
        <v>4431</v>
      </c>
      <c r="H745" s="59" t="s">
        <v>4416</v>
      </c>
      <c r="I745" s="60">
        <v>1150000</v>
      </c>
      <c r="J745" s="58" t="s">
        <v>845</v>
      </c>
      <c r="K745" s="60"/>
      <c r="L745" s="58"/>
      <c r="M745" s="58" t="s">
        <v>135</v>
      </c>
      <c r="N745" s="58" t="s">
        <v>58</v>
      </c>
      <c r="O745" s="58" t="s">
        <v>5802</v>
      </c>
      <c r="P745" s="62" t="s">
        <v>62</v>
      </c>
      <c r="Q745" s="63" t="s">
        <v>4254</v>
      </c>
      <c r="R745" s="63" t="s">
        <v>130</v>
      </c>
    </row>
    <row r="746" spans="2:18" ht="51" x14ac:dyDescent="0.2">
      <c r="B746" s="73">
        <v>739</v>
      </c>
      <c r="C746" s="74" t="s">
        <v>26</v>
      </c>
      <c r="D746" s="75" t="s">
        <v>3332</v>
      </c>
      <c r="E746" s="58" t="s">
        <v>4263</v>
      </c>
      <c r="F746" s="61"/>
      <c r="G746" s="58" t="s">
        <v>4432</v>
      </c>
      <c r="H746" s="59" t="s">
        <v>4416</v>
      </c>
      <c r="I746" s="60">
        <v>1035000</v>
      </c>
      <c r="J746" s="58" t="s">
        <v>845</v>
      </c>
      <c r="K746" s="58"/>
      <c r="L746" s="58"/>
      <c r="M746" s="58" t="s">
        <v>135</v>
      </c>
      <c r="N746" s="58" t="s">
        <v>58</v>
      </c>
      <c r="O746" s="58" t="s">
        <v>5803</v>
      </c>
      <c r="P746" s="62" t="s">
        <v>62</v>
      </c>
      <c r="Q746" s="63" t="s">
        <v>4254</v>
      </c>
      <c r="R746" s="63" t="s">
        <v>130</v>
      </c>
    </row>
    <row r="747" spans="2:18" ht="51" x14ac:dyDescent="0.2">
      <c r="B747" s="73">
        <v>740</v>
      </c>
      <c r="C747" s="74" t="s">
        <v>26</v>
      </c>
      <c r="D747" s="75" t="s">
        <v>3332</v>
      </c>
      <c r="E747" s="58" t="s">
        <v>4263</v>
      </c>
      <c r="F747" s="61"/>
      <c r="G747" s="58" t="s">
        <v>4433</v>
      </c>
      <c r="H747" s="59" t="s">
        <v>4416</v>
      </c>
      <c r="I747" s="60">
        <v>1454750</v>
      </c>
      <c r="J747" s="58" t="s">
        <v>845</v>
      </c>
      <c r="K747" s="60"/>
      <c r="L747" s="58"/>
      <c r="M747" s="58" t="s">
        <v>135</v>
      </c>
      <c r="N747" s="58" t="s">
        <v>58</v>
      </c>
      <c r="O747" s="58" t="s">
        <v>5804</v>
      </c>
      <c r="P747" s="62" t="s">
        <v>62</v>
      </c>
      <c r="Q747" s="63" t="s">
        <v>4254</v>
      </c>
      <c r="R747" s="63" t="s">
        <v>130</v>
      </c>
    </row>
    <row r="748" spans="2:18" ht="51" x14ac:dyDescent="0.2">
      <c r="B748" s="73">
        <v>741</v>
      </c>
      <c r="C748" s="74" t="s">
        <v>26</v>
      </c>
      <c r="D748" s="75" t="s">
        <v>3332</v>
      </c>
      <c r="E748" s="58" t="s">
        <v>4263</v>
      </c>
      <c r="F748" s="61"/>
      <c r="G748" s="58" t="s">
        <v>4434</v>
      </c>
      <c r="H748" s="59" t="s">
        <v>4416</v>
      </c>
      <c r="I748" s="60">
        <v>4226250</v>
      </c>
      <c r="J748" s="58" t="s">
        <v>845</v>
      </c>
      <c r="K748" s="60"/>
      <c r="L748" s="58"/>
      <c r="M748" s="58" t="s">
        <v>135</v>
      </c>
      <c r="N748" s="58" t="s">
        <v>58</v>
      </c>
      <c r="O748" s="58" t="s">
        <v>5798</v>
      </c>
      <c r="P748" s="62" t="s">
        <v>62</v>
      </c>
      <c r="Q748" s="63" t="s">
        <v>4254</v>
      </c>
      <c r="R748" s="63" t="s">
        <v>130</v>
      </c>
    </row>
    <row r="749" spans="2:18" ht="51" x14ac:dyDescent="0.2">
      <c r="B749" s="73">
        <v>742</v>
      </c>
      <c r="C749" s="74" t="s">
        <v>26</v>
      </c>
      <c r="D749" s="75" t="s">
        <v>3332</v>
      </c>
      <c r="E749" s="58" t="s">
        <v>4263</v>
      </c>
      <c r="F749" s="61"/>
      <c r="G749" s="58" t="s">
        <v>4435</v>
      </c>
      <c r="H749" s="59" t="s">
        <v>4416</v>
      </c>
      <c r="I749" s="60">
        <v>747500</v>
      </c>
      <c r="J749" s="58" t="s">
        <v>845</v>
      </c>
      <c r="K749" s="60"/>
      <c r="L749" s="58"/>
      <c r="M749" s="58" t="s">
        <v>135</v>
      </c>
      <c r="N749" s="58" t="s">
        <v>58</v>
      </c>
      <c r="O749" s="58" t="s">
        <v>5805</v>
      </c>
      <c r="P749" s="62" t="s">
        <v>62</v>
      </c>
      <c r="Q749" s="63" t="s">
        <v>4254</v>
      </c>
      <c r="R749" s="63" t="s">
        <v>130</v>
      </c>
    </row>
    <row r="750" spans="2:18" ht="51" x14ac:dyDescent="0.2">
      <c r="B750" s="73">
        <v>743</v>
      </c>
      <c r="C750" s="74" t="s">
        <v>26</v>
      </c>
      <c r="D750" s="75" t="s">
        <v>3332</v>
      </c>
      <c r="E750" s="58" t="s">
        <v>4263</v>
      </c>
      <c r="F750" s="61"/>
      <c r="G750" s="58" t="s">
        <v>4436</v>
      </c>
      <c r="H750" s="59" t="s">
        <v>4416</v>
      </c>
      <c r="I750" s="60">
        <v>1616900</v>
      </c>
      <c r="J750" s="58" t="s">
        <v>845</v>
      </c>
      <c r="K750" s="60"/>
      <c r="L750" s="58"/>
      <c r="M750" s="58" t="s">
        <v>135</v>
      </c>
      <c r="N750" s="58" t="s">
        <v>58</v>
      </c>
      <c r="O750" s="58" t="s">
        <v>5797</v>
      </c>
      <c r="P750" s="62" t="s">
        <v>62</v>
      </c>
      <c r="Q750" s="63" t="s">
        <v>4254</v>
      </c>
      <c r="R750" s="63" t="s">
        <v>130</v>
      </c>
    </row>
    <row r="751" spans="2:18" ht="51" x14ac:dyDescent="0.2">
      <c r="B751" s="73">
        <v>744</v>
      </c>
      <c r="C751" s="74" t="s">
        <v>26</v>
      </c>
      <c r="D751" s="75" t="s">
        <v>3332</v>
      </c>
      <c r="E751" s="58" t="s">
        <v>4263</v>
      </c>
      <c r="F751" s="61"/>
      <c r="G751" s="58" t="s">
        <v>4437</v>
      </c>
      <c r="H751" s="59" t="s">
        <v>4416</v>
      </c>
      <c r="I751" s="60">
        <v>5957000</v>
      </c>
      <c r="J751" s="58" t="s">
        <v>845</v>
      </c>
      <c r="K751" s="60"/>
      <c r="L751" s="58"/>
      <c r="M751" s="58" t="s">
        <v>135</v>
      </c>
      <c r="N751" s="58" t="s">
        <v>58</v>
      </c>
      <c r="O751" s="58" t="s">
        <v>5799</v>
      </c>
      <c r="P751" s="62" t="s">
        <v>62</v>
      </c>
      <c r="Q751" s="63" t="s">
        <v>4254</v>
      </c>
      <c r="R751" s="63" t="s">
        <v>130</v>
      </c>
    </row>
    <row r="752" spans="2:18" ht="51" x14ac:dyDescent="0.2">
      <c r="B752" s="73">
        <v>745</v>
      </c>
      <c r="C752" s="74" t="s">
        <v>26</v>
      </c>
      <c r="D752" s="75" t="s">
        <v>3332</v>
      </c>
      <c r="E752" s="58" t="s">
        <v>4263</v>
      </c>
      <c r="F752" s="61"/>
      <c r="G752" s="58" t="s">
        <v>4438</v>
      </c>
      <c r="H752" s="59" t="s">
        <v>4416</v>
      </c>
      <c r="I752" s="60">
        <v>4312500</v>
      </c>
      <c r="J752" s="58" t="s">
        <v>845</v>
      </c>
      <c r="K752" s="60"/>
      <c r="L752" s="58"/>
      <c r="M752" s="58" t="s">
        <v>135</v>
      </c>
      <c r="N752" s="58" t="s">
        <v>58</v>
      </c>
      <c r="O752" s="58" t="s">
        <v>5806</v>
      </c>
      <c r="P752" s="62" t="s">
        <v>62</v>
      </c>
      <c r="Q752" s="63" t="s">
        <v>4254</v>
      </c>
      <c r="R752" s="63" t="s">
        <v>130</v>
      </c>
    </row>
    <row r="753" spans="2:18" ht="51" x14ac:dyDescent="0.2">
      <c r="B753" s="73">
        <v>746</v>
      </c>
      <c r="C753" s="74" t="s">
        <v>26</v>
      </c>
      <c r="D753" s="75" t="s">
        <v>3332</v>
      </c>
      <c r="E753" s="58" t="s">
        <v>4263</v>
      </c>
      <c r="F753" s="61"/>
      <c r="G753" s="58" t="s">
        <v>4439</v>
      </c>
      <c r="H753" s="59" t="s">
        <v>4416</v>
      </c>
      <c r="I753" s="60">
        <v>5106000</v>
      </c>
      <c r="J753" s="58" t="s">
        <v>845</v>
      </c>
      <c r="K753" s="60"/>
      <c r="L753" s="58"/>
      <c r="M753" s="58" t="s">
        <v>135</v>
      </c>
      <c r="N753" s="58" t="s">
        <v>58</v>
      </c>
      <c r="O753" s="58" t="s">
        <v>5807</v>
      </c>
      <c r="P753" s="62" t="s">
        <v>62</v>
      </c>
      <c r="Q753" s="63" t="s">
        <v>4254</v>
      </c>
      <c r="R753" s="63" t="s">
        <v>130</v>
      </c>
    </row>
    <row r="754" spans="2:18" ht="51" x14ac:dyDescent="0.2">
      <c r="B754" s="73">
        <v>747</v>
      </c>
      <c r="C754" s="74" t="s">
        <v>26</v>
      </c>
      <c r="D754" s="75" t="s">
        <v>3332</v>
      </c>
      <c r="E754" s="58" t="s">
        <v>4263</v>
      </c>
      <c r="F754" s="61"/>
      <c r="G754" s="58" t="s">
        <v>4440</v>
      </c>
      <c r="H754" s="59" t="s">
        <v>4416</v>
      </c>
      <c r="I754" s="60">
        <v>4111250</v>
      </c>
      <c r="J754" s="58" t="s">
        <v>845</v>
      </c>
      <c r="K754" s="58"/>
      <c r="L754" s="58"/>
      <c r="M754" s="58" t="s">
        <v>135</v>
      </c>
      <c r="N754" s="58" t="s">
        <v>58</v>
      </c>
      <c r="O754" s="58" t="s">
        <v>5808</v>
      </c>
      <c r="P754" s="62" t="s">
        <v>62</v>
      </c>
      <c r="Q754" s="63" t="s">
        <v>4254</v>
      </c>
      <c r="R754" s="63" t="s">
        <v>130</v>
      </c>
    </row>
    <row r="755" spans="2:18" ht="51" x14ac:dyDescent="0.2">
      <c r="B755" s="73">
        <v>748</v>
      </c>
      <c r="C755" s="74" t="s">
        <v>26</v>
      </c>
      <c r="D755" s="75" t="s">
        <v>3332</v>
      </c>
      <c r="E755" s="58" t="s">
        <v>4263</v>
      </c>
      <c r="F755" s="61"/>
      <c r="G755" s="58" t="s">
        <v>4441</v>
      </c>
      <c r="H755" s="59" t="s">
        <v>4416</v>
      </c>
      <c r="I755" s="60">
        <v>805000</v>
      </c>
      <c r="J755" s="58" t="s">
        <v>845</v>
      </c>
      <c r="K755" s="58"/>
      <c r="L755" s="58"/>
      <c r="M755" s="58" t="s">
        <v>135</v>
      </c>
      <c r="N755" s="58" t="s">
        <v>58</v>
      </c>
      <c r="O755" s="58" t="s">
        <v>5809</v>
      </c>
      <c r="P755" s="62" t="s">
        <v>62</v>
      </c>
      <c r="Q755" s="63" t="s">
        <v>4254</v>
      </c>
      <c r="R755" s="63" t="s">
        <v>130</v>
      </c>
    </row>
    <row r="756" spans="2:18" ht="51" x14ac:dyDescent="0.2">
      <c r="B756" s="73">
        <v>749</v>
      </c>
      <c r="C756" s="74" t="s">
        <v>26</v>
      </c>
      <c r="D756" s="75" t="s">
        <v>3332</v>
      </c>
      <c r="E756" s="58" t="s">
        <v>4263</v>
      </c>
      <c r="F756" s="61"/>
      <c r="G756" s="58" t="s">
        <v>4442</v>
      </c>
      <c r="H756" s="59" t="s">
        <v>4416</v>
      </c>
      <c r="I756" s="60">
        <v>11385000</v>
      </c>
      <c r="J756" s="58" t="s">
        <v>845</v>
      </c>
      <c r="K756" s="60"/>
      <c r="L756" s="58"/>
      <c r="M756" s="58" t="s">
        <v>135</v>
      </c>
      <c r="N756" s="58" t="s">
        <v>58</v>
      </c>
      <c r="O756" s="58" t="s">
        <v>5810</v>
      </c>
      <c r="P756" s="62" t="s">
        <v>62</v>
      </c>
      <c r="Q756" s="63" t="s">
        <v>4254</v>
      </c>
      <c r="R756" s="63" t="s">
        <v>130</v>
      </c>
    </row>
    <row r="757" spans="2:18" ht="51" x14ac:dyDescent="0.2">
      <c r="B757" s="73">
        <v>750</v>
      </c>
      <c r="C757" s="74" t="s">
        <v>26</v>
      </c>
      <c r="D757" s="75" t="s">
        <v>3332</v>
      </c>
      <c r="E757" s="58" t="s">
        <v>4263</v>
      </c>
      <c r="F757" s="61"/>
      <c r="G757" s="58" t="s">
        <v>4443</v>
      </c>
      <c r="H757" s="59" t="s">
        <v>4416</v>
      </c>
      <c r="I757" s="60">
        <v>8625000</v>
      </c>
      <c r="J757" s="58" t="s">
        <v>845</v>
      </c>
      <c r="K757" s="60"/>
      <c r="L757" s="58"/>
      <c r="M757" s="58" t="s">
        <v>135</v>
      </c>
      <c r="N757" s="58" t="s">
        <v>58</v>
      </c>
      <c r="O757" s="58" t="s">
        <v>5811</v>
      </c>
      <c r="P757" s="62" t="s">
        <v>62</v>
      </c>
      <c r="Q757" s="63" t="s">
        <v>4254</v>
      </c>
      <c r="R757" s="63" t="s">
        <v>130</v>
      </c>
    </row>
    <row r="758" spans="2:18" ht="51" x14ac:dyDescent="0.2">
      <c r="B758" s="73">
        <v>751</v>
      </c>
      <c r="C758" s="74" t="s">
        <v>26</v>
      </c>
      <c r="D758" s="75" t="s">
        <v>3332</v>
      </c>
      <c r="E758" s="58" t="s">
        <v>4263</v>
      </c>
      <c r="F758" s="61"/>
      <c r="G758" s="58" t="s">
        <v>4444</v>
      </c>
      <c r="H758" s="59" t="s">
        <v>4416</v>
      </c>
      <c r="I758" s="60">
        <v>1616900</v>
      </c>
      <c r="J758" s="58" t="s">
        <v>845</v>
      </c>
      <c r="K758" s="60"/>
      <c r="L758" s="58"/>
      <c r="M758" s="58" t="s">
        <v>135</v>
      </c>
      <c r="N758" s="58" t="s">
        <v>58</v>
      </c>
      <c r="O758" s="58" t="s">
        <v>5797</v>
      </c>
      <c r="P758" s="62" t="s">
        <v>62</v>
      </c>
      <c r="Q758" s="63" t="s">
        <v>4254</v>
      </c>
      <c r="R758" s="63" t="s">
        <v>130</v>
      </c>
    </row>
    <row r="759" spans="2:18" ht="51" x14ac:dyDescent="0.2">
      <c r="B759" s="73">
        <v>752</v>
      </c>
      <c r="C759" s="74" t="s">
        <v>26</v>
      </c>
      <c r="D759" s="75" t="s">
        <v>3332</v>
      </c>
      <c r="E759" s="58" t="s">
        <v>4263</v>
      </c>
      <c r="F759" s="61"/>
      <c r="G759" s="58" t="s">
        <v>4445</v>
      </c>
      <c r="H759" s="59" t="s">
        <v>4416</v>
      </c>
      <c r="I759" s="60">
        <v>3450000</v>
      </c>
      <c r="J759" s="58" t="s">
        <v>845</v>
      </c>
      <c r="K759" s="60"/>
      <c r="L759" s="58"/>
      <c r="M759" s="58" t="s">
        <v>135</v>
      </c>
      <c r="N759" s="58" t="s">
        <v>58</v>
      </c>
      <c r="O759" s="58" t="s">
        <v>5812</v>
      </c>
      <c r="P759" s="62" t="s">
        <v>62</v>
      </c>
      <c r="Q759" s="63" t="s">
        <v>4254</v>
      </c>
      <c r="R759" s="63" t="s">
        <v>130</v>
      </c>
    </row>
    <row r="760" spans="2:18" ht="51" x14ac:dyDescent="0.2">
      <c r="B760" s="73">
        <v>753</v>
      </c>
      <c r="C760" s="74" t="s">
        <v>26</v>
      </c>
      <c r="D760" s="75" t="s">
        <v>44</v>
      </c>
      <c r="E760" s="58" t="s">
        <v>4263</v>
      </c>
      <c r="F760" s="61"/>
      <c r="G760" s="58" t="s">
        <v>4446</v>
      </c>
      <c r="H760" s="59" t="s">
        <v>4416</v>
      </c>
      <c r="I760" s="60">
        <v>3421020</v>
      </c>
      <c r="J760" s="58" t="s">
        <v>845</v>
      </c>
      <c r="K760" s="60"/>
      <c r="L760" s="58"/>
      <c r="M760" s="58" t="s">
        <v>135</v>
      </c>
      <c r="N760" s="58" t="s">
        <v>58</v>
      </c>
      <c r="O760" s="58" t="s">
        <v>5799</v>
      </c>
      <c r="P760" s="62" t="s">
        <v>62</v>
      </c>
      <c r="Q760" s="63" t="s">
        <v>4255</v>
      </c>
      <c r="R760" s="63" t="s">
        <v>131</v>
      </c>
    </row>
    <row r="761" spans="2:18" ht="51" x14ac:dyDescent="0.2">
      <c r="B761" s="73">
        <v>754</v>
      </c>
      <c r="C761" s="74" t="s">
        <v>26</v>
      </c>
      <c r="D761" s="75" t="s">
        <v>44</v>
      </c>
      <c r="E761" s="58" t="s">
        <v>4263</v>
      </c>
      <c r="F761" s="61"/>
      <c r="G761" s="58" t="s">
        <v>4447</v>
      </c>
      <c r="H761" s="59" t="s">
        <v>4416</v>
      </c>
      <c r="I761" s="60">
        <v>544640</v>
      </c>
      <c r="J761" s="58" t="s">
        <v>845</v>
      </c>
      <c r="K761" s="60"/>
      <c r="L761" s="58"/>
      <c r="M761" s="58" t="s">
        <v>135</v>
      </c>
      <c r="N761" s="58" t="s">
        <v>58</v>
      </c>
      <c r="O761" s="58" t="s">
        <v>5799</v>
      </c>
      <c r="P761" s="62" t="s">
        <v>62</v>
      </c>
      <c r="Q761" s="63" t="s">
        <v>4255</v>
      </c>
      <c r="R761" s="63" t="s">
        <v>131</v>
      </c>
    </row>
    <row r="762" spans="2:18" ht="51" x14ac:dyDescent="0.2">
      <c r="B762" s="73">
        <v>755</v>
      </c>
      <c r="C762" s="74" t="s">
        <v>26</v>
      </c>
      <c r="D762" s="75" t="s">
        <v>44</v>
      </c>
      <c r="E762" s="58" t="s">
        <v>4263</v>
      </c>
      <c r="F762" s="61"/>
      <c r="G762" s="58" t="s">
        <v>4448</v>
      </c>
      <c r="H762" s="59" t="s">
        <v>4416</v>
      </c>
      <c r="I762" s="60">
        <v>2504700</v>
      </c>
      <c r="J762" s="58" t="s">
        <v>845</v>
      </c>
      <c r="K762" s="60"/>
      <c r="L762" s="58"/>
      <c r="M762" s="58" t="s">
        <v>135</v>
      </c>
      <c r="N762" s="58" t="s">
        <v>58</v>
      </c>
      <c r="O762" s="58" t="s">
        <v>5808</v>
      </c>
      <c r="P762" s="62" t="s">
        <v>62</v>
      </c>
      <c r="Q762" s="63" t="s">
        <v>4255</v>
      </c>
      <c r="R762" s="63" t="s">
        <v>131</v>
      </c>
    </row>
    <row r="763" spans="2:18" ht="51" x14ac:dyDescent="0.2">
      <c r="B763" s="73">
        <v>756</v>
      </c>
      <c r="C763" s="74" t="s">
        <v>26</v>
      </c>
      <c r="D763" s="75" t="s">
        <v>44</v>
      </c>
      <c r="E763" s="58" t="s">
        <v>4263</v>
      </c>
      <c r="F763" s="61"/>
      <c r="G763" s="58" t="s">
        <v>4449</v>
      </c>
      <c r="H763" s="59" t="s">
        <v>4416</v>
      </c>
      <c r="I763" s="60">
        <v>1140340</v>
      </c>
      <c r="J763" s="58" t="s">
        <v>845</v>
      </c>
      <c r="K763" s="60"/>
      <c r="L763" s="58"/>
      <c r="M763" s="58" t="s">
        <v>135</v>
      </c>
      <c r="N763" s="58" t="s">
        <v>58</v>
      </c>
      <c r="O763" s="58" t="s">
        <v>5813</v>
      </c>
      <c r="P763" s="62" t="s">
        <v>62</v>
      </c>
      <c r="Q763" s="63" t="s">
        <v>4255</v>
      </c>
      <c r="R763" s="63" t="s">
        <v>131</v>
      </c>
    </row>
    <row r="764" spans="2:18" ht="51" x14ac:dyDescent="0.2">
      <c r="B764" s="73">
        <v>757</v>
      </c>
      <c r="C764" s="74" t="s">
        <v>26</v>
      </c>
      <c r="D764" s="75" t="s">
        <v>44</v>
      </c>
      <c r="E764" s="58" t="s">
        <v>4263</v>
      </c>
      <c r="F764" s="61"/>
      <c r="G764" s="58" t="s">
        <v>4450</v>
      </c>
      <c r="H764" s="59" t="s">
        <v>4416</v>
      </c>
      <c r="I764" s="60">
        <v>986700</v>
      </c>
      <c r="J764" s="58" t="s">
        <v>845</v>
      </c>
      <c r="K764" s="60"/>
      <c r="L764" s="58"/>
      <c r="M764" s="58" t="s">
        <v>135</v>
      </c>
      <c r="N764" s="58" t="s">
        <v>58</v>
      </c>
      <c r="O764" s="58" t="s">
        <v>5814</v>
      </c>
      <c r="P764" s="62" t="s">
        <v>62</v>
      </c>
      <c r="Q764" s="63" t="s">
        <v>4255</v>
      </c>
      <c r="R764" s="63" t="s">
        <v>131</v>
      </c>
    </row>
    <row r="765" spans="2:18" ht="51" x14ac:dyDescent="0.2">
      <c r="B765" s="73">
        <v>758</v>
      </c>
      <c r="C765" s="74" t="s">
        <v>26</v>
      </c>
      <c r="D765" s="75" t="s">
        <v>44</v>
      </c>
      <c r="E765" s="58" t="s">
        <v>4263</v>
      </c>
      <c r="F765" s="61"/>
      <c r="G765" s="58" t="s">
        <v>4451</v>
      </c>
      <c r="H765" s="59" t="s">
        <v>4416</v>
      </c>
      <c r="I765" s="60">
        <v>1276500</v>
      </c>
      <c r="J765" s="58" t="s">
        <v>845</v>
      </c>
      <c r="K765" s="60"/>
      <c r="L765" s="58"/>
      <c r="M765" s="58" t="s">
        <v>135</v>
      </c>
      <c r="N765" s="58" t="s">
        <v>58</v>
      </c>
      <c r="O765" s="58" t="s">
        <v>5811</v>
      </c>
      <c r="P765" s="62" t="s">
        <v>62</v>
      </c>
      <c r="Q765" s="63" t="s">
        <v>4255</v>
      </c>
      <c r="R765" s="63" t="s">
        <v>131</v>
      </c>
    </row>
    <row r="766" spans="2:18" ht="51" x14ac:dyDescent="0.2">
      <c r="B766" s="73">
        <v>759</v>
      </c>
      <c r="C766" s="74" t="s">
        <v>26</v>
      </c>
      <c r="D766" s="75" t="s">
        <v>44</v>
      </c>
      <c r="E766" s="58" t="s">
        <v>4263</v>
      </c>
      <c r="F766" s="61"/>
      <c r="G766" s="58" t="s">
        <v>4452</v>
      </c>
      <c r="H766" s="59" t="s">
        <v>4416</v>
      </c>
      <c r="I766" s="60">
        <v>5528050</v>
      </c>
      <c r="J766" s="58" t="s">
        <v>845</v>
      </c>
      <c r="K766" s="60"/>
      <c r="L766" s="58"/>
      <c r="M766" s="58" t="s">
        <v>135</v>
      </c>
      <c r="N766" s="58" t="s">
        <v>58</v>
      </c>
      <c r="O766" s="58" t="s">
        <v>5815</v>
      </c>
      <c r="P766" s="62" t="s">
        <v>62</v>
      </c>
      <c r="Q766" s="63" t="s">
        <v>4255</v>
      </c>
      <c r="R766" s="63" t="s">
        <v>131</v>
      </c>
    </row>
    <row r="767" spans="2:18" ht="51" x14ac:dyDescent="0.2">
      <c r="B767" s="73">
        <v>760</v>
      </c>
      <c r="C767" s="74" t="s">
        <v>26</v>
      </c>
      <c r="D767" s="75" t="s">
        <v>44</v>
      </c>
      <c r="E767" s="58" t="s">
        <v>4263</v>
      </c>
      <c r="F767" s="61"/>
      <c r="G767" s="58" t="s">
        <v>4453</v>
      </c>
      <c r="H767" s="59" t="s">
        <v>4416</v>
      </c>
      <c r="I767" s="60">
        <v>374440</v>
      </c>
      <c r="J767" s="58" t="s">
        <v>845</v>
      </c>
      <c r="K767" s="60"/>
      <c r="L767" s="58"/>
      <c r="M767" s="58" t="s">
        <v>135</v>
      </c>
      <c r="N767" s="58" t="s">
        <v>58</v>
      </c>
      <c r="O767" s="58" t="s">
        <v>5816</v>
      </c>
      <c r="P767" s="62" t="s">
        <v>62</v>
      </c>
      <c r="Q767" s="63" t="s">
        <v>4255</v>
      </c>
      <c r="R767" s="63" t="s">
        <v>131</v>
      </c>
    </row>
    <row r="768" spans="2:18" ht="51" x14ac:dyDescent="0.2">
      <c r="B768" s="73">
        <v>761</v>
      </c>
      <c r="C768" s="74" t="s">
        <v>26</v>
      </c>
      <c r="D768" s="75" t="s">
        <v>3332</v>
      </c>
      <c r="E768" s="58" t="s">
        <v>1998</v>
      </c>
      <c r="F768" s="61"/>
      <c r="G768" s="58" t="s">
        <v>4454</v>
      </c>
      <c r="H768" s="59" t="s">
        <v>4416</v>
      </c>
      <c r="I768" s="60">
        <v>251848800</v>
      </c>
      <c r="J768" s="58" t="s">
        <v>845</v>
      </c>
      <c r="K768" s="60"/>
      <c r="L768" s="58"/>
      <c r="M768" s="58" t="s">
        <v>135</v>
      </c>
      <c r="N768" s="58" t="s">
        <v>58</v>
      </c>
      <c r="O768" s="58" t="s">
        <v>2451</v>
      </c>
      <c r="P768" s="62" t="s">
        <v>62</v>
      </c>
      <c r="Q768" s="63" t="s">
        <v>4254</v>
      </c>
      <c r="R768" s="63" t="s">
        <v>130</v>
      </c>
    </row>
    <row r="769" spans="2:18" ht="51" x14ac:dyDescent="0.2">
      <c r="B769" s="73">
        <v>762</v>
      </c>
      <c r="C769" s="74" t="s">
        <v>26</v>
      </c>
      <c r="D769" s="75" t="s">
        <v>3332</v>
      </c>
      <c r="E769" s="58" t="s">
        <v>4264</v>
      </c>
      <c r="F769" s="61"/>
      <c r="G769" s="58" t="s">
        <v>4455</v>
      </c>
      <c r="H769" s="59" t="s">
        <v>4456</v>
      </c>
      <c r="I769" s="60">
        <v>51000000</v>
      </c>
      <c r="J769" s="58" t="s">
        <v>845</v>
      </c>
      <c r="K769" s="60"/>
      <c r="L769" s="58"/>
      <c r="M769" s="58" t="s">
        <v>135</v>
      </c>
      <c r="N769" s="58" t="s">
        <v>58</v>
      </c>
      <c r="O769" s="58" t="s">
        <v>5817</v>
      </c>
      <c r="P769" s="62" t="s">
        <v>62</v>
      </c>
      <c r="Q769" s="63" t="s">
        <v>4254</v>
      </c>
      <c r="R769" s="63" t="s">
        <v>130</v>
      </c>
    </row>
    <row r="770" spans="2:18" ht="51" x14ac:dyDescent="0.2">
      <c r="B770" s="73">
        <v>763</v>
      </c>
      <c r="C770" s="74" t="s">
        <v>26</v>
      </c>
      <c r="D770" s="75" t="s">
        <v>44</v>
      </c>
      <c r="E770" s="58" t="s">
        <v>1991</v>
      </c>
      <c r="F770" s="61"/>
      <c r="G770" s="58" t="s">
        <v>4457</v>
      </c>
      <c r="H770" s="59" t="s">
        <v>4456</v>
      </c>
      <c r="I770" s="60">
        <v>38000928</v>
      </c>
      <c r="J770" s="58" t="s">
        <v>845</v>
      </c>
      <c r="K770" s="60"/>
      <c r="L770" s="58"/>
      <c r="M770" s="58" t="s">
        <v>135</v>
      </c>
      <c r="N770" s="58" t="s">
        <v>58</v>
      </c>
      <c r="O770" s="58" t="s">
        <v>5818</v>
      </c>
      <c r="P770" s="62" t="s">
        <v>62</v>
      </c>
      <c r="Q770" s="63" t="s">
        <v>4255</v>
      </c>
      <c r="R770" s="63" t="s">
        <v>131</v>
      </c>
    </row>
    <row r="771" spans="2:18" ht="51" x14ac:dyDescent="0.2">
      <c r="B771" s="73">
        <v>764</v>
      </c>
      <c r="C771" s="74" t="s">
        <v>26</v>
      </c>
      <c r="D771" s="75" t="s">
        <v>44</v>
      </c>
      <c r="E771" s="58" t="s">
        <v>1991</v>
      </c>
      <c r="F771" s="61"/>
      <c r="G771" s="58" t="s">
        <v>4458</v>
      </c>
      <c r="H771" s="59" t="s">
        <v>4456</v>
      </c>
      <c r="I771" s="60">
        <v>78430240</v>
      </c>
      <c r="J771" s="58" t="s">
        <v>845</v>
      </c>
      <c r="K771" s="60"/>
      <c r="L771" s="58"/>
      <c r="M771" s="58" t="s">
        <v>135</v>
      </c>
      <c r="N771" s="58" t="s">
        <v>58</v>
      </c>
      <c r="O771" s="58" t="s">
        <v>5818</v>
      </c>
      <c r="P771" s="62" t="s">
        <v>62</v>
      </c>
      <c r="Q771" s="63" t="s">
        <v>4255</v>
      </c>
      <c r="R771" s="63" t="s">
        <v>131</v>
      </c>
    </row>
    <row r="772" spans="2:18" ht="51" x14ac:dyDescent="0.2">
      <c r="B772" s="73">
        <v>765</v>
      </c>
      <c r="C772" s="74" t="s">
        <v>26</v>
      </c>
      <c r="D772" s="75" t="s">
        <v>3332</v>
      </c>
      <c r="E772" s="58" t="s">
        <v>1933</v>
      </c>
      <c r="F772" s="61"/>
      <c r="G772" s="58" t="s">
        <v>4459</v>
      </c>
      <c r="H772" s="59" t="s">
        <v>4456</v>
      </c>
      <c r="I772" s="60">
        <v>1677225000</v>
      </c>
      <c r="J772" s="58" t="s">
        <v>845</v>
      </c>
      <c r="K772" s="60"/>
      <c r="L772" s="58"/>
      <c r="M772" s="58" t="s">
        <v>135</v>
      </c>
      <c r="N772" s="58" t="s">
        <v>58</v>
      </c>
      <c r="O772" s="58" t="s">
        <v>113</v>
      </c>
      <c r="P772" s="62" t="s">
        <v>62</v>
      </c>
      <c r="Q772" s="63" t="s">
        <v>4254</v>
      </c>
      <c r="R772" s="63" t="s">
        <v>130</v>
      </c>
    </row>
    <row r="773" spans="2:18" ht="51" x14ac:dyDescent="0.2">
      <c r="B773" s="73">
        <v>766</v>
      </c>
      <c r="C773" s="74" t="s">
        <v>26</v>
      </c>
      <c r="D773" s="75" t="s">
        <v>44</v>
      </c>
      <c r="E773" s="58" t="s">
        <v>4265</v>
      </c>
      <c r="F773" s="61"/>
      <c r="G773" s="58" t="s">
        <v>4460</v>
      </c>
      <c r="H773" s="59" t="s">
        <v>4456</v>
      </c>
      <c r="I773" s="60">
        <v>616000000</v>
      </c>
      <c r="J773" s="58" t="s">
        <v>845</v>
      </c>
      <c r="K773" s="60"/>
      <c r="L773" s="58"/>
      <c r="M773" s="58" t="s">
        <v>135</v>
      </c>
      <c r="N773" s="58" t="s">
        <v>58</v>
      </c>
      <c r="O773" s="58" t="s">
        <v>5819</v>
      </c>
      <c r="P773" s="62" t="s">
        <v>62</v>
      </c>
      <c r="Q773" s="63" t="s">
        <v>4255</v>
      </c>
      <c r="R773" s="63" t="s">
        <v>131</v>
      </c>
    </row>
    <row r="774" spans="2:18" ht="51" x14ac:dyDescent="0.2">
      <c r="B774" s="73">
        <v>767</v>
      </c>
      <c r="C774" s="74" t="s">
        <v>26</v>
      </c>
      <c r="D774" s="75" t="s">
        <v>44</v>
      </c>
      <c r="E774" s="58" t="s">
        <v>4265</v>
      </c>
      <c r="F774" s="61"/>
      <c r="G774" s="58" t="s">
        <v>4461</v>
      </c>
      <c r="H774" s="59" t="s">
        <v>4456</v>
      </c>
      <c r="I774" s="60">
        <v>2272000000</v>
      </c>
      <c r="J774" s="58" t="s">
        <v>845</v>
      </c>
      <c r="K774" s="60"/>
      <c r="L774" s="58"/>
      <c r="M774" s="58" t="s">
        <v>135</v>
      </c>
      <c r="N774" s="58" t="s">
        <v>58</v>
      </c>
      <c r="O774" s="58" t="s">
        <v>5820</v>
      </c>
      <c r="P774" s="62" t="s">
        <v>62</v>
      </c>
      <c r="Q774" s="63" t="s">
        <v>4255</v>
      </c>
      <c r="R774" s="63" t="s">
        <v>131</v>
      </c>
    </row>
    <row r="775" spans="2:18" ht="51" x14ac:dyDescent="0.2">
      <c r="B775" s="73">
        <v>768</v>
      </c>
      <c r="C775" s="74" t="s">
        <v>26</v>
      </c>
      <c r="D775" s="75" t="s">
        <v>44</v>
      </c>
      <c r="E775" s="58" t="s">
        <v>105</v>
      </c>
      <c r="F775" s="61"/>
      <c r="G775" s="58" t="s">
        <v>4462</v>
      </c>
      <c r="H775" s="59" t="s">
        <v>4456</v>
      </c>
      <c r="I775" s="60">
        <v>38600352</v>
      </c>
      <c r="J775" s="58" t="s">
        <v>845</v>
      </c>
      <c r="K775" s="60"/>
      <c r="L775" s="58"/>
      <c r="M775" s="58" t="s">
        <v>135</v>
      </c>
      <c r="N775" s="58" t="s">
        <v>58</v>
      </c>
      <c r="O775" s="58" t="s">
        <v>5821</v>
      </c>
      <c r="P775" s="62" t="s">
        <v>62</v>
      </c>
      <c r="Q775" s="63" t="s">
        <v>4255</v>
      </c>
      <c r="R775" s="63" t="s">
        <v>131</v>
      </c>
    </row>
    <row r="776" spans="2:18" ht="51" x14ac:dyDescent="0.2">
      <c r="B776" s="73">
        <v>769</v>
      </c>
      <c r="C776" s="74" t="s">
        <v>26</v>
      </c>
      <c r="D776" s="75" t="s">
        <v>44</v>
      </c>
      <c r="E776" s="58" t="s">
        <v>105</v>
      </c>
      <c r="F776" s="61"/>
      <c r="G776" s="58" t="s">
        <v>4463</v>
      </c>
      <c r="H776" s="59" t="s">
        <v>4456</v>
      </c>
      <c r="I776" s="60">
        <v>156870000</v>
      </c>
      <c r="J776" s="58" t="s">
        <v>845</v>
      </c>
      <c r="K776" s="60"/>
      <c r="L776" s="58"/>
      <c r="M776" s="58" t="s">
        <v>135</v>
      </c>
      <c r="N776" s="58" t="s">
        <v>58</v>
      </c>
      <c r="O776" s="58" t="s">
        <v>5822</v>
      </c>
      <c r="P776" s="62" t="s">
        <v>62</v>
      </c>
      <c r="Q776" s="63" t="s">
        <v>4255</v>
      </c>
      <c r="R776" s="63" t="s">
        <v>131</v>
      </c>
    </row>
    <row r="777" spans="2:18" ht="51" x14ac:dyDescent="0.2">
      <c r="B777" s="73">
        <v>770</v>
      </c>
      <c r="C777" s="74" t="s">
        <v>26</v>
      </c>
      <c r="D777" s="75" t="s">
        <v>44</v>
      </c>
      <c r="E777" s="58" t="s">
        <v>105</v>
      </c>
      <c r="F777" s="61"/>
      <c r="G777" s="58" t="s">
        <v>4464</v>
      </c>
      <c r="H777" s="59" t="s">
        <v>4456</v>
      </c>
      <c r="I777" s="60">
        <v>15993600</v>
      </c>
      <c r="J777" s="58" t="s">
        <v>845</v>
      </c>
      <c r="K777" s="60"/>
      <c r="L777" s="58"/>
      <c r="M777" s="58" t="s">
        <v>135</v>
      </c>
      <c r="N777" s="58" t="s">
        <v>58</v>
      </c>
      <c r="O777" s="58" t="s">
        <v>2323</v>
      </c>
      <c r="P777" s="62" t="s">
        <v>62</v>
      </c>
      <c r="Q777" s="63" t="s">
        <v>4255</v>
      </c>
      <c r="R777" s="63" t="s">
        <v>131</v>
      </c>
    </row>
    <row r="778" spans="2:18" ht="51" x14ac:dyDescent="0.2">
      <c r="B778" s="73">
        <v>771</v>
      </c>
      <c r="C778" s="74" t="s">
        <v>26</v>
      </c>
      <c r="D778" s="75" t="s">
        <v>44</v>
      </c>
      <c r="E778" s="58" t="s">
        <v>105</v>
      </c>
      <c r="F778" s="61"/>
      <c r="G778" s="58" t="s">
        <v>4465</v>
      </c>
      <c r="H778" s="59" t="s">
        <v>4456</v>
      </c>
      <c r="I778" s="60">
        <v>134041600</v>
      </c>
      <c r="J778" s="58" t="s">
        <v>845</v>
      </c>
      <c r="K778" s="60"/>
      <c r="L778" s="58"/>
      <c r="M778" s="58" t="s">
        <v>135</v>
      </c>
      <c r="N778" s="58" t="s">
        <v>58</v>
      </c>
      <c r="O778" s="58" t="s">
        <v>5823</v>
      </c>
      <c r="P778" s="62" t="s">
        <v>62</v>
      </c>
      <c r="Q778" s="63" t="s">
        <v>4255</v>
      </c>
      <c r="R778" s="63" t="s">
        <v>131</v>
      </c>
    </row>
    <row r="779" spans="2:18" ht="51" x14ac:dyDescent="0.2">
      <c r="B779" s="73">
        <v>772</v>
      </c>
      <c r="C779" s="74" t="s">
        <v>26</v>
      </c>
      <c r="D779" s="75" t="s">
        <v>3332</v>
      </c>
      <c r="E779" s="58" t="s">
        <v>2007</v>
      </c>
      <c r="F779" s="61"/>
      <c r="G779" s="58" t="s">
        <v>4466</v>
      </c>
      <c r="H779" s="59" t="s">
        <v>4456</v>
      </c>
      <c r="I779" s="60">
        <v>17500000</v>
      </c>
      <c r="J779" s="58" t="s">
        <v>845</v>
      </c>
      <c r="K779" s="60"/>
      <c r="L779" s="58"/>
      <c r="M779" s="58" t="s">
        <v>135</v>
      </c>
      <c r="N779" s="58" t="s">
        <v>58</v>
      </c>
      <c r="O779" s="58" t="s">
        <v>5824</v>
      </c>
      <c r="P779" s="62" t="s">
        <v>62</v>
      </c>
      <c r="Q779" s="63" t="s">
        <v>4254</v>
      </c>
      <c r="R779" s="63" t="s">
        <v>130</v>
      </c>
    </row>
    <row r="780" spans="2:18" ht="51" x14ac:dyDescent="0.2">
      <c r="B780" s="73">
        <v>773</v>
      </c>
      <c r="C780" s="74" t="s">
        <v>26</v>
      </c>
      <c r="D780" s="75" t="s">
        <v>3332</v>
      </c>
      <c r="E780" s="58" t="s">
        <v>4265</v>
      </c>
      <c r="F780" s="61"/>
      <c r="G780" s="58" t="s">
        <v>4467</v>
      </c>
      <c r="H780" s="59" t="s">
        <v>3442</v>
      </c>
      <c r="I780" s="60">
        <v>1980000000</v>
      </c>
      <c r="J780" s="58" t="s">
        <v>845</v>
      </c>
      <c r="K780" s="60"/>
      <c r="L780" s="58"/>
      <c r="M780" s="58" t="s">
        <v>135</v>
      </c>
      <c r="N780" s="58" t="s">
        <v>58</v>
      </c>
      <c r="O780" s="58" t="s">
        <v>5820</v>
      </c>
      <c r="P780" s="62" t="s">
        <v>62</v>
      </c>
      <c r="Q780" s="63" t="s">
        <v>4254</v>
      </c>
      <c r="R780" s="63" t="s">
        <v>130</v>
      </c>
    </row>
    <row r="781" spans="2:18" ht="76.5" x14ac:dyDescent="0.2">
      <c r="B781" s="73">
        <v>774</v>
      </c>
      <c r="C781" s="74" t="s">
        <v>26</v>
      </c>
      <c r="D781" s="75" t="s">
        <v>3332</v>
      </c>
      <c r="E781" s="58" t="s">
        <v>4266</v>
      </c>
      <c r="F781" s="61"/>
      <c r="G781" s="58" t="s">
        <v>4468</v>
      </c>
      <c r="H781" s="59" t="s">
        <v>3442</v>
      </c>
      <c r="I781" s="60">
        <v>2959350000</v>
      </c>
      <c r="J781" s="58" t="s">
        <v>845</v>
      </c>
      <c r="K781" s="60"/>
      <c r="L781" s="58"/>
      <c r="M781" s="58" t="s">
        <v>135</v>
      </c>
      <c r="N781" s="58" t="s">
        <v>58</v>
      </c>
      <c r="O781" s="58" t="s">
        <v>5825</v>
      </c>
      <c r="P781" s="62" t="s">
        <v>62</v>
      </c>
      <c r="Q781" s="63" t="s">
        <v>4254</v>
      </c>
      <c r="R781" s="63" t="s">
        <v>130</v>
      </c>
    </row>
    <row r="782" spans="2:18" ht="51" x14ac:dyDescent="0.2">
      <c r="B782" s="73">
        <v>775</v>
      </c>
      <c r="C782" s="74" t="s">
        <v>26</v>
      </c>
      <c r="D782" s="75" t="s">
        <v>3332</v>
      </c>
      <c r="E782" s="58" t="s">
        <v>869</v>
      </c>
      <c r="F782" s="61"/>
      <c r="G782" s="58" t="s">
        <v>4469</v>
      </c>
      <c r="H782" s="59" t="s">
        <v>3460</v>
      </c>
      <c r="I782" s="60">
        <v>137584782.72</v>
      </c>
      <c r="J782" s="58" t="s">
        <v>845</v>
      </c>
      <c r="K782" s="60"/>
      <c r="L782" s="58"/>
      <c r="M782" s="58" t="s">
        <v>135</v>
      </c>
      <c r="N782" s="58" t="s">
        <v>58</v>
      </c>
      <c r="O782" s="58" t="s">
        <v>5826</v>
      </c>
      <c r="P782" s="62" t="s">
        <v>62</v>
      </c>
      <c r="Q782" s="63" t="s">
        <v>4254</v>
      </c>
      <c r="R782" s="63" t="s">
        <v>130</v>
      </c>
    </row>
    <row r="783" spans="2:18" ht="51" x14ac:dyDescent="0.2">
      <c r="B783" s="73">
        <v>776</v>
      </c>
      <c r="C783" s="74" t="s">
        <v>26</v>
      </c>
      <c r="D783" s="75" t="s">
        <v>3332</v>
      </c>
      <c r="E783" s="58" t="s">
        <v>4267</v>
      </c>
      <c r="F783" s="61"/>
      <c r="G783" s="58" t="s">
        <v>4470</v>
      </c>
      <c r="H783" s="59" t="s">
        <v>3464</v>
      </c>
      <c r="I783" s="60">
        <v>246400000</v>
      </c>
      <c r="J783" s="58" t="s">
        <v>845</v>
      </c>
      <c r="K783" s="60"/>
      <c r="L783" s="58"/>
      <c r="M783" s="58" t="s">
        <v>135</v>
      </c>
      <c r="N783" s="58" t="s">
        <v>58</v>
      </c>
      <c r="O783" s="58" t="s">
        <v>3289</v>
      </c>
      <c r="P783" s="62" t="s">
        <v>62</v>
      </c>
      <c r="Q783" s="63" t="s">
        <v>4254</v>
      </c>
      <c r="R783" s="63" t="s">
        <v>130</v>
      </c>
    </row>
    <row r="784" spans="2:18" ht="51" x14ac:dyDescent="0.2">
      <c r="B784" s="73">
        <v>777</v>
      </c>
      <c r="C784" s="74" t="s">
        <v>26</v>
      </c>
      <c r="D784" s="75" t="s">
        <v>44</v>
      </c>
      <c r="E784" s="58" t="s">
        <v>4268</v>
      </c>
      <c r="F784" s="61"/>
      <c r="G784" s="58" t="s">
        <v>4471</v>
      </c>
      <c r="H784" s="59" t="s">
        <v>3464</v>
      </c>
      <c r="I784" s="60">
        <v>222208000</v>
      </c>
      <c r="J784" s="58" t="s">
        <v>845</v>
      </c>
      <c r="K784" s="60"/>
      <c r="L784" s="58"/>
      <c r="M784" s="58" t="s">
        <v>135</v>
      </c>
      <c r="N784" s="58" t="s">
        <v>58</v>
      </c>
      <c r="O784" s="58" t="s">
        <v>5827</v>
      </c>
      <c r="P784" s="62" t="s">
        <v>62</v>
      </c>
      <c r="Q784" s="63" t="s">
        <v>4255</v>
      </c>
      <c r="R784" s="63" t="s">
        <v>131</v>
      </c>
    </row>
    <row r="785" spans="2:18" ht="51" x14ac:dyDescent="0.2">
      <c r="B785" s="73">
        <v>778</v>
      </c>
      <c r="C785" s="74" t="s">
        <v>26</v>
      </c>
      <c r="D785" s="75" t="s">
        <v>44</v>
      </c>
      <c r="E785" s="58" t="s">
        <v>4268</v>
      </c>
      <c r="F785" s="61"/>
      <c r="G785" s="58" t="s">
        <v>4472</v>
      </c>
      <c r="H785" s="59" t="s">
        <v>3464</v>
      </c>
      <c r="I785" s="60">
        <v>108640000</v>
      </c>
      <c r="J785" s="58" t="s">
        <v>845</v>
      </c>
      <c r="K785" s="60"/>
      <c r="L785" s="58"/>
      <c r="M785" s="58" t="s">
        <v>135</v>
      </c>
      <c r="N785" s="58" t="s">
        <v>58</v>
      </c>
      <c r="O785" s="58" t="s">
        <v>5828</v>
      </c>
      <c r="P785" s="62" t="s">
        <v>62</v>
      </c>
      <c r="Q785" s="63" t="s">
        <v>4255</v>
      </c>
      <c r="R785" s="63" t="s">
        <v>131</v>
      </c>
    </row>
    <row r="786" spans="2:18" ht="51" x14ac:dyDescent="0.2">
      <c r="B786" s="73">
        <v>779</v>
      </c>
      <c r="C786" s="74" t="s">
        <v>26</v>
      </c>
      <c r="D786" s="75" t="s">
        <v>44</v>
      </c>
      <c r="E786" s="58" t="s">
        <v>4268</v>
      </c>
      <c r="F786" s="61"/>
      <c r="G786" s="58" t="s">
        <v>4473</v>
      </c>
      <c r="H786" s="59" t="s">
        <v>3464</v>
      </c>
      <c r="I786" s="60">
        <v>111104000</v>
      </c>
      <c r="J786" s="58" t="s">
        <v>845</v>
      </c>
      <c r="K786" s="60"/>
      <c r="L786" s="58"/>
      <c r="M786" s="58" t="s">
        <v>135</v>
      </c>
      <c r="N786" s="58" t="s">
        <v>58</v>
      </c>
      <c r="O786" s="58" t="s">
        <v>5827</v>
      </c>
      <c r="P786" s="62" t="s">
        <v>62</v>
      </c>
      <c r="Q786" s="63" t="s">
        <v>4255</v>
      </c>
      <c r="R786" s="63" t="s">
        <v>131</v>
      </c>
    </row>
    <row r="787" spans="2:18" ht="51" x14ac:dyDescent="0.2">
      <c r="B787" s="73">
        <v>780</v>
      </c>
      <c r="C787" s="74" t="s">
        <v>26</v>
      </c>
      <c r="D787" s="75" t="s">
        <v>44</v>
      </c>
      <c r="E787" s="58" t="s">
        <v>4268</v>
      </c>
      <c r="F787" s="61"/>
      <c r="G787" s="58" t="s">
        <v>4474</v>
      </c>
      <c r="H787" s="59" t="s">
        <v>3464</v>
      </c>
      <c r="I787" s="60">
        <v>70112000</v>
      </c>
      <c r="J787" s="58" t="s">
        <v>845</v>
      </c>
      <c r="K787" s="60"/>
      <c r="L787" s="58"/>
      <c r="M787" s="58" t="s">
        <v>135</v>
      </c>
      <c r="N787" s="58" t="s">
        <v>58</v>
      </c>
      <c r="O787" s="58" t="s">
        <v>5829</v>
      </c>
      <c r="P787" s="62" t="s">
        <v>62</v>
      </c>
      <c r="Q787" s="63" t="s">
        <v>4255</v>
      </c>
      <c r="R787" s="63" t="s">
        <v>131</v>
      </c>
    </row>
    <row r="788" spans="2:18" ht="51" x14ac:dyDescent="0.2">
      <c r="B788" s="73">
        <v>781</v>
      </c>
      <c r="C788" s="74" t="s">
        <v>26</v>
      </c>
      <c r="D788" s="75" t="s">
        <v>3332</v>
      </c>
      <c r="E788" s="58" t="s">
        <v>1962</v>
      </c>
      <c r="F788" s="61"/>
      <c r="G788" s="58" t="s">
        <v>4475</v>
      </c>
      <c r="H788" s="59" t="s">
        <v>3464</v>
      </c>
      <c r="I788" s="60">
        <v>14140000</v>
      </c>
      <c r="J788" s="58" t="s">
        <v>845</v>
      </c>
      <c r="K788" s="60"/>
      <c r="L788" s="58"/>
      <c r="M788" s="58" t="s">
        <v>135</v>
      </c>
      <c r="N788" s="58" t="s">
        <v>58</v>
      </c>
      <c r="O788" s="58" t="s">
        <v>5830</v>
      </c>
      <c r="P788" s="62" t="s">
        <v>62</v>
      </c>
      <c r="Q788" s="63" t="s">
        <v>4254</v>
      </c>
      <c r="R788" s="63" t="s">
        <v>130</v>
      </c>
    </row>
    <row r="789" spans="2:18" ht="51" x14ac:dyDescent="0.2">
      <c r="B789" s="73">
        <v>782</v>
      </c>
      <c r="C789" s="74" t="s">
        <v>26</v>
      </c>
      <c r="D789" s="75" t="s">
        <v>3332</v>
      </c>
      <c r="E789" s="58" t="s">
        <v>1962</v>
      </c>
      <c r="F789" s="61"/>
      <c r="G789" s="58" t="s">
        <v>4476</v>
      </c>
      <c r="H789" s="59" t="s">
        <v>3464</v>
      </c>
      <c r="I789" s="60">
        <v>3776640</v>
      </c>
      <c r="J789" s="58" t="s">
        <v>845</v>
      </c>
      <c r="K789" s="60"/>
      <c r="L789" s="58"/>
      <c r="M789" s="58" t="s">
        <v>135</v>
      </c>
      <c r="N789" s="58" t="s">
        <v>58</v>
      </c>
      <c r="O789" s="58" t="s">
        <v>5831</v>
      </c>
      <c r="P789" s="62" t="s">
        <v>62</v>
      </c>
      <c r="Q789" s="63" t="s">
        <v>4254</v>
      </c>
      <c r="R789" s="63" t="s">
        <v>130</v>
      </c>
    </row>
    <row r="790" spans="2:18" ht="51" x14ac:dyDescent="0.2">
      <c r="B790" s="73">
        <v>783</v>
      </c>
      <c r="C790" s="74" t="s">
        <v>26</v>
      </c>
      <c r="D790" s="75" t="s">
        <v>3332</v>
      </c>
      <c r="E790" s="58" t="s">
        <v>1962</v>
      </c>
      <c r="F790" s="61"/>
      <c r="G790" s="58" t="s">
        <v>4477</v>
      </c>
      <c r="H790" s="59" t="s">
        <v>3464</v>
      </c>
      <c r="I790" s="60">
        <v>14112000</v>
      </c>
      <c r="J790" s="58" t="s">
        <v>845</v>
      </c>
      <c r="K790" s="60"/>
      <c r="L790" s="58"/>
      <c r="M790" s="58" t="s">
        <v>135</v>
      </c>
      <c r="N790" s="58" t="s">
        <v>58</v>
      </c>
      <c r="O790" s="58" t="s">
        <v>5832</v>
      </c>
      <c r="P790" s="62" t="s">
        <v>62</v>
      </c>
      <c r="Q790" s="63" t="s">
        <v>4254</v>
      </c>
      <c r="R790" s="63" t="s">
        <v>130</v>
      </c>
    </row>
    <row r="791" spans="2:18" ht="63.75" x14ac:dyDescent="0.2">
      <c r="B791" s="73">
        <v>784</v>
      </c>
      <c r="C791" s="74" t="s">
        <v>26</v>
      </c>
      <c r="D791" s="75" t="s">
        <v>3332</v>
      </c>
      <c r="E791" s="58" t="s">
        <v>1962</v>
      </c>
      <c r="F791" s="61"/>
      <c r="G791" s="58" t="s">
        <v>4478</v>
      </c>
      <c r="H791" s="59" t="s">
        <v>3464</v>
      </c>
      <c r="I791" s="60">
        <v>21280000</v>
      </c>
      <c r="J791" s="58" t="s">
        <v>845</v>
      </c>
      <c r="K791" s="58"/>
      <c r="L791" s="58"/>
      <c r="M791" s="58" t="s">
        <v>135</v>
      </c>
      <c r="N791" s="58" t="s">
        <v>58</v>
      </c>
      <c r="O791" s="58" t="s">
        <v>5833</v>
      </c>
      <c r="P791" s="62" t="s">
        <v>62</v>
      </c>
      <c r="Q791" s="63" t="s">
        <v>4254</v>
      </c>
      <c r="R791" s="63" t="s">
        <v>130</v>
      </c>
    </row>
    <row r="792" spans="2:18" ht="63.75" x14ac:dyDescent="0.2">
      <c r="B792" s="73">
        <v>785</v>
      </c>
      <c r="C792" s="74" t="s">
        <v>26</v>
      </c>
      <c r="D792" s="75" t="s">
        <v>3332</v>
      </c>
      <c r="E792" s="58" t="s">
        <v>1962</v>
      </c>
      <c r="F792" s="61"/>
      <c r="G792" s="58" t="s">
        <v>4479</v>
      </c>
      <c r="H792" s="59" t="s">
        <v>3464</v>
      </c>
      <c r="I792" s="60">
        <v>227808000</v>
      </c>
      <c r="J792" s="58" t="s">
        <v>845</v>
      </c>
      <c r="K792" s="58"/>
      <c r="L792" s="58"/>
      <c r="M792" s="58" t="s">
        <v>135</v>
      </c>
      <c r="N792" s="58" t="s">
        <v>58</v>
      </c>
      <c r="O792" s="58" t="s">
        <v>5834</v>
      </c>
      <c r="P792" s="62" t="s">
        <v>62</v>
      </c>
      <c r="Q792" s="63" t="s">
        <v>4254</v>
      </c>
      <c r="R792" s="63" t="s">
        <v>130</v>
      </c>
    </row>
    <row r="793" spans="2:18" ht="51" x14ac:dyDescent="0.2">
      <c r="B793" s="73">
        <v>786</v>
      </c>
      <c r="C793" s="74" t="s">
        <v>26</v>
      </c>
      <c r="D793" s="75" t="s">
        <v>3332</v>
      </c>
      <c r="E793" s="58" t="s">
        <v>1962</v>
      </c>
      <c r="F793" s="61"/>
      <c r="G793" s="58" t="s">
        <v>4480</v>
      </c>
      <c r="H793" s="59" t="s">
        <v>3464</v>
      </c>
      <c r="I793" s="60">
        <v>97552000</v>
      </c>
      <c r="J793" s="58" t="s">
        <v>845</v>
      </c>
      <c r="K793" s="60"/>
      <c r="L793" s="58"/>
      <c r="M793" s="58" t="s">
        <v>135</v>
      </c>
      <c r="N793" s="58" t="s">
        <v>58</v>
      </c>
      <c r="O793" s="58" t="s">
        <v>5835</v>
      </c>
      <c r="P793" s="62" t="s">
        <v>62</v>
      </c>
      <c r="Q793" s="63" t="s">
        <v>4254</v>
      </c>
      <c r="R793" s="63" t="s">
        <v>130</v>
      </c>
    </row>
    <row r="794" spans="2:18" ht="51" x14ac:dyDescent="0.2">
      <c r="B794" s="73">
        <v>787</v>
      </c>
      <c r="C794" s="74" t="s">
        <v>26</v>
      </c>
      <c r="D794" s="75" t="s">
        <v>3332</v>
      </c>
      <c r="E794" s="58" t="s">
        <v>1962</v>
      </c>
      <c r="F794" s="61"/>
      <c r="G794" s="58" t="s">
        <v>4481</v>
      </c>
      <c r="H794" s="59" t="s">
        <v>3464</v>
      </c>
      <c r="I794" s="60">
        <v>13462400</v>
      </c>
      <c r="J794" s="58" t="s">
        <v>845</v>
      </c>
      <c r="K794" s="60"/>
      <c r="L794" s="58"/>
      <c r="M794" s="58" t="s">
        <v>135</v>
      </c>
      <c r="N794" s="58" t="s">
        <v>58</v>
      </c>
      <c r="O794" s="58" t="s">
        <v>5836</v>
      </c>
      <c r="P794" s="62" t="s">
        <v>62</v>
      </c>
      <c r="Q794" s="63" t="s">
        <v>4254</v>
      </c>
      <c r="R794" s="63" t="s">
        <v>130</v>
      </c>
    </row>
    <row r="795" spans="2:18" ht="51" x14ac:dyDescent="0.2">
      <c r="B795" s="73">
        <v>788</v>
      </c>
      <c r="C795" s="74" t="s">
        <v>26</v>
      </c>
      <c r="D795" s="75" t="s">
        <v>3332</v>
      </c>
      <c r="E795" s="58" t="s">
        <v>1962</v>
      </c>
      <c r="F795" s="61"/>
      <c r="G795" s="58" t="s">
        <v>4482</v>
      </c>
      <c r="H795" s="59" t="s">
        <v>3464</v>
      </c>
      <c r="I795" s="60">
        <v>7168000</v>
      </c>
      <c r="J795" s="58" t="s">
        <v>845</v>
      </c>
      <c r="K795" s="60"/>
      <c r="L795" s="58"/>
      <c r="M795" s="58" t="s">
        <v>135</v>
      </c>
      <c r="N795" s="58" t="s">
        <v>58</v>
      </c>
      <c r="O795" s="58" t="s">
        <v>5837</v>
      </c>
      <c r="P795" s="62" t="s">
        <v>62</v>
      </c>
      <c r="Q795" s="63" t="s">
        <v>4254</v>
      </c>
      <c r="R795" s="63" t="s">
        <v>130</v>
      </c>
    </row>
    <row r="796" spans="2:18" ht="51" x14ac:dyDescent="0.2">
      <c r="B796" s="73">
        <v>789</v>
      </c>
      <c r="C796" s="74" t="s">
        <v>26</v>
      </c>
      <c r="D796" s="75" t="s">
        <v>3332</v>
      </c>
      <c r="E796" s="58" t="s">
        <v>1962</v>
      </c>
      <c r="F796" s="61"/>
      <c r="G796" s="58" t="s">
        <v>4483</v>
      </c>
      <c r="H796" s="59" t="s">
        <v>3464</v>
      </c>
      <c r="I796" s="60">
        <v>548800</v>
      </c>
      <c r="J796" s="58" t="s">
        <v>845</v>
      </c>
      <c r="K796" s="60"/>
      <c r="L796" s="58"/>
      <c r="M796" s="58" t="s">
        <v>135</v>
      </c>
      <c r="N796" s="58" t="s">
        <v>58</v>
      </c>
      <c r="O796" s="58" t="s">
        <v>5838</v>
      </c>
      <c r="P796" s="62" t="s">
        <v>62</v>
      </c>
      <c r="Q796" s="63" t="s">
        <v>4254</v>
      </c>
      <c r="R796" s="63" t="s">
        <v>130</v>
      </c>
    </row>
    <row r="797" spans="2:18" ht="51" x14ac:dyDescent="0.2">
      <c r="B797" s="73">
        <v>790</v>
      </c>
      <c r="C797" s="74" t="s">
        <v>26</v>
      </c>
      <c r="D797" s="75" t="s">
        <v>3332</v>
      </c>
      <c r="E797" s="58" t="s">
        <v>1962</v>
      </c>
      <c r="F797" s="61"/>
      <c r="G797" s="58" t="s">
        <v>4484</v>
      </c>
      <c r="H797" s="59" t="s">
        <v>3464</v>
      </c>
      <c r="I797" s="60">
        <v>41529600</v>
      </c>
      <c r="J797" s="58" t="s">
        <v>845</v>
      </c>
      <c r="K797" s="60"/>
      <c r="L797" s="58"/>
      <c r="M797" s="58" t="s">
        <v>135</v>
      </c>
      <c r="N797" s="58" t="s">
        <v>58</v>
      </c>
      <c r="O797" s="58" t="s">
        <v>5839</v>
      </c>
      <c r="P797" s="62" t="s">
        <v>62</v>
      </c>
      <c r="Q797" s="63" t="s">
        <v>4254</v>
      </c>
      <c r="R797" s="63" t="s">
        <v>130</v>
      </c>
    </row>
    <row r="798" spans="2:18" ht="51" x14ac:dyDescent="0.2">
      <c r="B798" s="73">
        <v>791</v>
      </c>
      <c r="C798" s="74" t="s">
        <v>26</v>
      </c>
      <c r="D798" s="75" t="s">
        <v>3332</v>
      </c>
      <c r="E798" s="58" t="s">
        <v>869</v>
      </c>
      <c r="F798" s="61"/>
      <c r="G798" s="58" t="s">
        <v>4485</v>
      </c>
      <c r="H798" s="59" t="s">
        <v>3464</v>
      </c>
      <c r="I798" s="60">
        <v>405471450.80000001</v>
      </c>
      <c r="J798" s="58" t="s">
        <v>845</v>
      </c>
      <c r="K798" s="60"/>
      <c r="L798" s="58"/>
      <c r="M798" s="58" t="s">
        <v>135</v>
      </c>
      <c r="N798" s="58" t="s">
        <v>58</v>
      </c>
      <c r="O798" s="58" t="s">
        <v>5840</v>
      </c>
      <c r="P798" s="62" t="s">
        <v>62</v>
      </c>
      <c r="Q798" s="63" t="s">
        <v>4254</v>
      </c>
      <c r="R798" s="63" t="s">
        <v>130</v>
      </c>
    </row>
    <row r="799" spans="2:18" ht="51" x14ac:dyDescent="0.2">
      <c r="B799" s="73">
        <v>792</v>
      </c>
      <c r="C799" s="74" t="s">
        <v>26</v>
      </c>
      <c r="D799" s="75" t="s">
        <v>3332</v>
      </c>
      <c r="E799" s="58" t="s">
        <v>869</v>
      </c>
      <c r="F799" s="61"/>
      <c r="G799" s="58" t="s">
        <v>4486</v>
      </c>
      <c r="H799" s="59" t="s">
        <v>3483</v>
      </c>
      <c r="I799" s="60">
        <v>9518069.4700000007</v>
      </c>
      <c r="J799" s="58" t="s">
        <v>845</v>
      </c>
      <c r="K799" s="60"/>
      <c r="L799" s="58"/>
      <c r="M799" s="58" t="s">
        <v>135</v>
      </c>
      <c r="N799" s="58" t="s">
        <v>58</v>
      </c>
      <c r="O799" s="58" t="s">
        <v>5841</v>
      </c>
      <c r="P799" s="62" t="s">
        <v>62</v>
      </c>
      <c r="Q799" s="63" t="s">
        <v>4254</v>
      </c>
      <c r="R799" s="63" t="s">
        <v>130</v>
      </c>
    </row>
    <row r="800" spans="2:18" ht="63.75" x14ac:dyDescent="0.2">
      <c r="B800" s="73">
        <v>793</v>
      </c>
      <c r="C800" s="74" t="s">
        <v>26</v>
      </c>
      <c r="D800" s="75" t="s">
        <v>3332</v>
      </c>
      <c r="E800" s="58" t="s">
        <v>1962</v>
      </c>
      <c r="F800" s="61"/>
      <c r="G800" s="58" t="s">
        <v>4487</v>
      </c>
      <c r="H800" s="59" t="s">
        <v>3483</v>
      </c>
      <c r="I800" s="60">
        <v>32256000</v>
      </c>
      <c r="J800" s="58" t="s">
        <v>845</v>
      </c>
      <c r="K800" s="60"/>
      <c r="L800" s="58"/>
      <c r="M800" s="58" t="s">
        <v>135</v>
      </c>
      <c r="N800" s="58" t="s">
        <v>58</v>
      </c>
      <c r="O800" s="58" t="s">
        <v>2113</v>
      </c>
      <c r="P800" s="62" t="s">
        <v>62</v>
      </c>
      <c r="Q800" s="63" t="s">
        <v>4254</v>
      </c>
      <c r="R800" s="63" t="s">
        <v>130</v>
      </c>
    </row>
    <row r="801" spans="2:18" ht="51" x14ac:dyDescent="0.2">
      <c r="B801" s="73">
        <v>794</v>
      </c>
      <c r="C801" s="74" t="s">
        <v>26</v>
      </c>
      <c r="D801" s="75" t="s">
        <v>3332</v>
      </c>
      <c r="E801" s="58" t="s">
        <v>1962</v>
      </c>
      <c r="F801" s="61"/>
      <c r="G801" s="58" t="s">
        <v>4488</v>
      </c>
      <c r="H801" s="59" t="s">
        <v>3483</v>
      </c>
      <c r="I801" s="60">
        <v>141680000</v>
      </c>
      <c r="J801" s="58" t="s">
        <v>845</v>
      </c>
      <c r="K801" s="60"/>
      <c r="L801" s="58"/>
      <c r="M801" s="58" t="s">
        <v>135</v>
      </c>
      <c r="N801" s="58" t="s">
        <v>58</v>
      </c>
      <c r="O801" s="58" t="s">
        <v>2111</v>
      </c>
      <c r="P801" s="62" t="s">
        <v>62</v>
      </c>
      <c r="Q801" s="63" t="s">
        <v>4254</v>
      </c>
      <c r="R801" s="63" t="s">
        <v>130</v>
      </c>
    </row>
    <row r="802" spans="2:18" ht="51" x14ac:dyDescent="0.2">
      <c r="B802" s="73">
        <v>795</v>
      </c>
      <c r="C802" s="74" t="s">
        <v>26</v>
      </c>
      <c r="D802" s="75" t="s">
        <v>3332</v>
      </c>
      <c r="E802" s="58" t="s">
        <v>1962</v>
      </c>
      <c r="F802" s="61"/>
      <c r="G802" s="58" t="s">
        <v>4489</v>
      </c>
      <c r="H802" s="59" t="s">
        <v>3483</v>
      </c>
      <c r="I802" s="60">
        <v>26297600</v>
      </c>
      <c r="J802" s="58" t="s">
        <v>845</v>
      </c>
      <c r="K802" s="60"/>
      <c r="L802" s="58"/>
      <c r="M802" s="58" t="s">
        <v>135</v>
      </c>
      <c r="N802" s="58" t="s">
        <v>58</v>
      </c>
      <c r="O802" s="58" t="s">
        <v>2115</v>
      </c>
      <c r="P802" s="62" t="s">
        <v>62</v>
      </c>
      <c r="Q802" s="63" t="s">
        <v>4254</v>
      </c>
      <c r="R802" s="63" t="s">
        <v>130</v>
      </c>
    </row>
    <row r="803" spans="2:18" ht="51" x14ac:dyDescent="0.2">
      <c r="B803" s="73">
        <v>796</v>
      </c>
      <c r="C803" s="74" t="s">
        <v>26</v>
      </c>
      <c r="D803" s="75" t="s">
        <v>44</v>
      </c>
      <c r="E803" s="58" t="s">
        <v>4269</v>
      </c>
      <c r="F803" s="61"/>
      <c r="G803" s="58" t="s">
        <v>4490</v>
      </c>
      <c r="H803" s="59" t="s">
        <v>3483</v>
      </c>
      <c r="I803" s="60">
        <v>46505</v>
      </c>
      <c r="J803" s="58" t="s">
        <v>845</v>
      </c>
      <c r="K803" s="60"/>
      <c r="L803" s="58"/>
      <c r="M803" s="58" t="s">
        <v>135</v>
      </c>
      <c r="N803" s="58" t="s">
        <v>58</v>
      </c>
      <c r="O803" s="58" t="s">
        <v>5842</v>
      </c>
      <c r="P803" s="62" t="s">
        <v>62</v>
      </c>
      <c r="Q803" s="63" t="s">
        <v>4255</v>
      </c>
      <c r="R803" s="63" t="s">
        <v>131</v>
      </c>
    </row>
    <row r="804" spans="2:18" ht="51" x14ac:dyDescent="0.2">
      <c r="B804" s="73">
        <v>797</v>
      </c>
      <c r="C804" s="74" t="s">
        <v>26</v>
      </c>
      <c r="D804" s="75" t="s">
        <v>44</v>
      </c>
      <c r="E804" s="58" t="s">
        <v>4269</v>
      </c>
      <c r="F804" s="61"/>
      <c r="G804" s="58" t="s">
        <v>4491</v>
      </c>
      <c r="H804" s="59" t="s">
        <v>3483</v>
      </c>
      <c r="I804" s="60">
        <v>882810</v>
      </c>
      <c r="J804" s="58" t="s">
        <v>845</v>
      </c>
      <c r="K804" s="60"/>
      <c r="L804" s="58"/>
      <c r="M804" s="58" t="s">
        <v>135</v>
      </c>
      <c r="N804" s="58" t="s">
        <v>58</v>
      </c>
      <c r="O804" s="58" t="s">
        <v>5843</v>
      </c>
      <c r="P804" s="62" t="s">
        <v>62</v>
      </c>
      <c r="Q804" s="63" t="s">
        <v>4255</v>
      </c>
      <c r="R804" s="63" t="s">
        <v>131</v>
      </c>
    </row>
    <row r="805" spans="2:18" ht="51" x14ac:dyDescent="0.2">
      <c r="B805" s="73">
        <v>798</v>
      </c>
      <c r="C805" s="74" t="s">
        <v>26</v>
      </c>
      <c r="D805" s="75" t="s">
        <v>44</v>
      </c>
      <c r="E805" s="58" t="s">
        <v>4269</v>
      </c>
      <c r="F805" s="61"/>
      <c r="G805" s="58" t="s">
        <v>4492</v>
      </c>
      <c r="H805" s="59" t="s">
        <v>3483</v>
      </c>
      <c r="I805" s="60">
        <v>400000</v>
      </c>
      <c r="J805" s="58" t="s">
        <v>845</v>
      </c>
      <c r="K805" s="60"/>
      <c r="L805" s="58"/>
      <c r="M805" s="58" t="s">
        <v>135</v>
      </c>
      <c r="N805" s="58" t="s">
        <v>58</v>
      </c>
      <c r="O805" s="58" t="s">
        <v>5844</v>
      </c>
      <c r="P805" s="62" t="s">
        <v>62</v>
      </c>
      <c r="Q805" s="63" t="s">
        <v>4255</v>
      </c>
      <c r="R805" s="63" t="s">
        <v>131</v>
      </c>
    </row>
    <row r="806" spans="2:18" ht="51" x14ac:dyDescent="0.2">
      <c r="B806" s="73">
        <v>799</v>
      </c>
      <c r="C806" s="74" t="s">
        <v>26</v>
      </c>
      <c r="D806" s="75" t="s">
        <v>44</v>
      </c>
      <c r="E806" s="58" t="s">
        <v>4269</v>
      </c>
      <c r="F806" s="61"/>
      <c r="G806" s="58" t="s">
        <v>4493</v>
      </c>
      <c r="H806" s="59" t="s">
        <v>3483</v>
      </c>
      <c r="I806" s="60">
        <v>3085740</v>
      </c>
      <c r="J806" s="58" t="s">
        <v>845</v>
      </c>
      <c r="K806" s="60"/>
      <c r="L806" s="58"/>
      <c r="M806" s="58" t="s">
        <v>135</v>
      </c>
      <c r="N806" s="58" t="s">
        <v>58</v>
      </c>
      <c r="O806" s="58" t="s">
        <v>5845</v>
      </c>
      <c r="P806" s="62" t="s">
        <v>62</v>
      </c>
      <c r="Q806" s="63" t="s">
        <v>4255</v>
      </c>
      <c r="R806" s="63" t="s">
        <v>131</v>
      </c>
    </row>
    <row r="807" spans="2:18" ht="51" x14ac:dyDescent="0.2">
      <c r="B807" s="73">
        <v>800</v>
      </c>
      <c r="C807" s="74" t="s">
        <v>26</v>
      </c>
      <c r="D807" s="75" t="s">
        <v>44</v>
      </c>
      <c r="E807" s="58" t="s">
        <v>4269</v>
      </c>
      <c r="F807" s="61"/>
      <c r="G807" s="58" t="s">
        <v>4494</v>
      </c>
      <c r="H807" s="59" t="s">
        <v>3483</v>
      </c>
      <c r="I807" s="60">
        <v>3370000</v>
      </c>
      <c r="J807" s="58" t="s">
        <v>845</v>
      </c>
      <c r="K807" s="60"/>
      <c r="L807" s="58"/>
      <c r="M807" s="58" t="s">
        <v>135</v>
      </c>
      <c r="N807" s="58" t="s">
        <v>58</v>
      </c>
      <c r="O807" s="58" t="s">
        <v>5846</v>
      </c>
      <c r="P807" s="62" t="s">
        <v>62</v>
      </c>
      <c r="Q807" s="63" t="s">
        <v>4255</v>
      </c>
      <c r="R807" s="63" t="s">
        <v>131</v>
      </c>
    </row>
    <row r="808" spans="2:18" ht="51" x14ac:dyDescent="0.2">
      <c r="B808" s="73">
        <v>801</v>
      </c>
      <c r="C808" s="74" t="s">
        <v>26</v>
      </c>
      <c r="D808" s="75" t="s">
        <v>44</v>
      </c>
      <c r="E808" s="58" t="s">
        <v>4269</v>
      </c>
      <c r="F808" s="61"/>
      <c r="G808" s="58" t="s">
        <v>4495</v>
      </c>
      <c r="H808" s="59" t="s">
        <v>3483</v>
      </c>
      <c r="I808" s="60">
        <v>1826240</v>
      </c>
      <c r="J808" s="58" t="s">
        <v>845</v>
      </c>
      <c r="K808" s="60"/>
      <c r="L808" s="58"/>
      <c r="M808" s="58" t="s">
        <v>135</v>
      </c>
      <c r="N808" s="58" t="s">
        <v>58</v>
      </c>
      <c r="O808" s="58" t="s">
        <v>5847</v>
      </c>
      <c r="P808" s="62" t="s">
        <v>62</v>
      </c>
      <c r="Q808" s="63" t="s">
        <v>4255</v>
      </c>
      <c r="R808" s="63" t="s">
        <v>131</v>
      </c>
    </row>
    <row r="809" spans="2:18" ht="51" x14ac:dyDescent="0.2">
      <c r="B809" s="73">
        <v>802</v>
      </c>
      <c r="C809" s="74" t="s">
        <v>26</v>
      </c>
      <c r="D809" s="75" t="s">
        <v>44</v>
      </c>
      <c r="E809" s="58" t="s">
        <v>4269</v>
      </c>
      <c r="F809" s="61"/>
      <c r="G809" s="58" t="s">
        <v>4496</v>
      </c>
      <c r="H809" s="59" t="s">
        <v>3483</v>
      </c>
      <c r="I809" s="60">
        <v>181440</v>
      </c>
      <c r="J809" s="58" t="s">
        <v>845</v>
      </c>
      <c r="K809" s="60"/>
      <c r="L809" s="58"/>
      <c r="M809" s="58" t="s">
        <v>135</v>
      </c>
      <c r="N809" s="58" t="s">
        <v>58</v>
      </c>
      <c r="O809" s="58" t="s">
        <v>5848</v>
      </c>
      <c r="P809" s="62" t="s">
        <v>62</v>
      </c>
      <c r="Q809" s="63" t="s">
        <v>4255</v>
      </c>
      <c r="R809" s="63" t="s">
        <v>131</v>
      </c>
    </row>
    <row r="810" spans="2:18" ht="51" x14ac:dyDescent="0.2">
      <c r="B810" s="73">
        <v>803</v>
      </c>
      <c r="C810" s="74" t="s">
        <v>26</v>
      </c>
      <c r="D810" s="75" t="s">
        <v>44</v>
      </c>
      <c r="E810" s="58" t="s">
        <v>4269</v>
      </c>
      <c r="F810" s="61"/>
      <c r="G810" s="58" t="s">
        <v>4497</v>
      </c>
      <c r="H810" s="59" t="s">
        <v>3483</v>
      </c>
      <c r="I810" s="60">
        <v>1687500</v>
      </c>
      <c r="J810" s="58" t="s">
        <v>845</v>
      </c>
      <c r="K810" s="60"/>
      <c r="L810" s="58"/>
      <c r="M810" s="58" t="s">
        <v>135</v>
      </c>
      <c r="N810" s="58" t="s">
        <v>58</v>
      </c>
      <c r="O810" s="58" t="s">
        <v>5849</v>
      </c>
      <c r="P810" s="62" t="s">
        <v>62</v>
      </c>
      <c r="Q810" s="63" t="s">
        <v>4255</v>
      </c>
      <c r="R810" s="63" t="s">
        <v>131</v>
      </c>
    </row>
    <row r="811" spans="2:18" ht="51" x14ac:dyDescent="0.2">
      <c r="B811" s="73">
        <v>804</v>
      </c>
      <c r="C811" s="74" t="s">
        <v>26</v>
      </c>
      <c r="D811" s="75" t="s">
        <v>44</v>
      </c>
      <c r="E811" s="58" t="s">
        <v>4269</v>
      </c>
      <c r="F811" s="61"/>
      <c r="G811" s="58" t="s">
        <v>4498</v>
      </c>
      <c r="H811" s="59" t="s">
        <v>3483</v>
      </c>
      <c r="I811" s="60">
        <v>428400</v>
      </c>
      <c r="J811" s="58" t="s">
        <v>845</v>
      </c>
      <c r="K811" s="60"/>
      <c r="L811" s="58"/>
      <c r="M811" s="58" t="s">
        <v>135</v>
      </c>
      <c r="N811" s="58" t="s">
        <v>58</v>
      </c>
      <c r="O811" s="58" t="s">
        <v>5850</v>
      </c>
      <c r="P811" s="62" t="s">
        <v>62</v>
      </c>
      <c r="Q811" s="63" t="s">
        <v>4255</v>
      </c>
      <c r="R811" s="63" t="s">
        <v>131</v>
      </c>
    </row>
    <row r="812" spans="2:18" ht="51" x14ac:dyDescent="0.2">
      <c r="B812" s="73">
        <v>805</v>
      </c>
      <c r="C812" s="74" t="s">
        <v>26</v>
      </c>
      <c r="D812" s="75" t="s">
        <v>44</v>
      </c>
      <c r="E812" s="58" t="s">
        <v>4269</v>
      </c>
      <c r="F812" s="61"/>
      <c r="G812" s="58" t="s">
        <v>4499</v>
      </c>
      <c r="H812" s="59" t="s">
        <v>3483</v>
      </c>
      <c r="I812" s="60">
        <v>229700</v>
      </c>
      <c r="J812" s="58" t="s">
        <v>845</v>
      </c>
      <c r="K812" s="60"/>
      <c r="L812" s="58"/>
      <c r="M812" s="58" t="s">
        <v>135</v>
      </c>
      <c r="N812" s="58" t="s">
        <v>58</v>
      </c>
      <c r="O812" s="58" t="s">
        <v>5851</v>
      </c>
      <c r="P812" s="62" t="s">
        <v>62</v>
      </c>
      <c r="Q812" s="63" t="s">
        <v>4255</v>
      </c>
      <c r="R812" s="63" t="s">
        <v>131</v>
      </c>
    </row>
    <row r="813" spans="2:18" ht="51" x14ac:dyDescent="0.2">
      <c r="B813" s="73">
        <v>806</v>
      </c>
      <c r="C813" s="74" t="s">
        <v>26</v>
      </c>
      <c r="D813" s="75" t="s">
        <v>44</v>
      </c>
      <c r="E813" s="58" t="s">
        <v>4269</v>
      </c>
      <c r="F813" s="61"/>
      <c r="G813" s="58" t="s">
        <v>4500</v>
      </c>
      <c r="H813" s="59" t="s">
        <v>3483</v>
      </c>
      <c r="I813" s="60">
        <v>420550</v>
      </c>
      <c r="J813" s="58" t="s">
        <v>845</v>
      </c>
      <c r="K813" s="60"/>
      <c r="L813" s="58"/>
      <c r="M813" s="58" t="s">
        <v>135</v>
      </c>
      <c r="N813" s="58" t="s">
        <v>58</v>
      </c>
      <c r="O813" s="58" t="s">
        <v>5852</v>
      </c>
      <c r="P813" s="62" t="s">
        <v>62</v>
      </c>
      <c r="Q813" s="63" t="s">
        <v>4255</v>
      </c>
      <c r="R813" s="63" t="s">
        <v>131</v>
      </c>
    </row>
    <row r="814" spans="2:18" ht="51" x14ac:dyDescent="0.2">
      <c r="B814" s="73">
        <v>807</v>
      </c>
      <c r="C814" s="74" t="s">
        <v>26</v>
      </c>
      <c r="D814" s="75" t="s">
        <v>44</v>
      </c>
      <c r="E814" s="58" t="s">
        <v>4269</v>
      </c>
      <c r="F814" s="61"/>
      <c r="G814" s="58" t="s">
        <v>4501</v>
      </c>
      <c r="H814" s="59" t="s">
        <v>3483</v>
      </c>
      <c r="I814" s="60">
        <v>6950000</v>
      </c>
      <c r="J814" s="58" t="s">
        <v>845</v>
      </c>
      <c r="K814" s="60"/>
      <c r="L814" s="58"/>
      <c r="M814" s="58" t="s">
        <v>135</v>
      </c>
      <c r="N814" s="58" t="s">
        <v>58</v>
      </c>
      <c r="O814" s="58" t="s">
        <v>5853</v>
      </c>
      <c r="P814" s="62" t="s">
        <v>62</v>
      </c>
      <c r="Q814" s="63" t="s">
        <v>4255</v>
      </c>
      <c r="R814" s="63" t="s">
        <v>131</v>
      </c>
    </row>
    <row r="815" spans="2:18" ht="51" x14ac:dyDescent="0.2">
      <c r="B815" s="73">
        <v>808</v>
      </c>
      <c r="C815" s="74" t="s">
        <v>26</v>
      </c>
      <c r="D815" s="75" t="s">
        <v>44</v>
      </c>
      <c r="E815" s="58" t="s">
        <v>4269</v>
      </c>
      <c r="F815" s="61"/>
      <c r="G815" s="58" t="s">
        <v>4502</v>
      </c>
      <c r="H815" s="59" t="s">
        <v>3483</v>
      </c>
      <c r="I815" s="60">
        <v>436150</v>
      </c>
      <c r="J815" s="58" t="s">
        <v>845</v>
      </c>
      <c r="K815" s="60"/>
      <c r="L815" s="58"/>
      <c r="M815" s="58" t="s">
        <v>135</v>
      </c>
      <c r="N815" s="58" t="s">
        <v>58</v>
      </c>
      <c r="O815" s="58" t="s">
        <v>5854</v>
      </c>
      <c r="P815" s="62" t="s">
        <v>62</v>
      </c>
      <c r="Q815" s="63" t="s">
        <v>4255</v>
      </c>
      <c r="R815" s="63" t="s">
        <v>131</v>
      </c>
    </row>
    <row r="816" spans="2:18" ht="51" x14ac:dyDescent="0.2">
      <c r="B816" s="73">
        <v>809</v>
      </c>
      <c r="C816" s="74" t="s">
        <v>26</v>
      </c>
      <c r="D816" s="75" t="s">
        <v>44</v>
      </c>
      <c r="E816" s="58" t="s">
        <v>4269</v>
      </c>
      <c r="F816" s="61"/>
      <c r="G816" s="58" t="s">
        <v>4503</v>
      </c>
      <c r="H816" s="59" t="s">
        <v>3483</v>
      </c>
      <c r="I816" s="60">
        <v>1248900</v>
      </c>
      <c r="J816" s="58" t="s">
        <v>845</v>
      </c>
      <c r="K816" s="60"/>
      <c r="L816" s="58"/>
      <c r="M816" s="58" t="s">
        <v>135</v>
      </c>
      <c r="N816" s="58" t="s">
        <v>58</v>
      </c>
      <c r="O816" s="58" t="s">
        <v>5855</v>
      </c>
      <c r="P816" s="62" t="s">
        <v>62</v>
      </c>
      <c r="Q816" s="63" t="s">
        <v>4255</v>
      </c>
      <c r="R816" s="63" t="s">
        <v>131</v>
      </c>
    </row>
    <row r="817" spans="2:18" ht="51" x14ac:dyDescent="0.2">
      <c r="B817" s="73">
        <v>810</v>
      </c>
      <c r="C817" s="74" t="s">
        <v>26</v>
      </c>
      <c r="D817" s="75" t="s">
        <v>44</v>
      </c>
      <c r="E817" s="58" t="s">
        <v>4269</v>
      </c>
      <c r="F817" s="61"/>
      <c r="G817" s="58" t="s">
        <v>4504</v>
      </c>
      <c r="H817" s="59" t="s">
        <v>3483</v>
      </c>
      <c r="I817" s="60">
        <v>23133600</v>
      </c>
      <c r="J817" s="58" t="s">
        <v>845</v>
      </c>
      <c r="K817" s="60"/>
      <c r="L817" s="58"/>
      <c r="M817" s="58" t="s">
        <v>135</v>
      </c>
      <c r="N817" s="58" t="s">
        <v>58</v>
      </c>
      <c r="O817" s="58" t="s">
        <v>5856</v>
      </c>
      <c r="P817" s="62" t="s">
        <v>62</v>
      </c>
      <c r="Q817" s="63" t="s">
        <v>4255</v>
      </c>
      <c r="R817" s="63" t="s">
        <v>131</v>
      </c>
    </row>
    <row r="818" spans="2:18" ht="51" x14ac:dyDescent="0.2">
      <c r="B818" s="73">
        <v>811</v>
      </c>
      <c r="C818" s="74" t="s">
        <v>26</v>
      </c>
      <c r="D818" s="75" t="s">
        <v>44</v>
      </c>
      <c r="E818" s="58" t="s">
        <v>4269</v>
      </c>
      <c r="F818" s="61"/>
      <c r="G818" s="58" t="s">
        <v>4505</v>
      </c>
      <c r="H818" s="59" t="s">
        <v>3483</v>
      </c>
      <c r="I818" s="60">
        <v>44224530</v>
      </c>
      <c r="J818" s="58" t="s">
        <v>845</v>
      </c>
      <c r="K818" s="60"/>
      <c r="L818" s="58"/>
      <c r="M818" s="58" t="s">
        <v>135</v>
      </c>
      <c r="N818" s="58" t="s">
        <v>58</v>
      </c>
      <c r="O818" s="58" t="s">
        <v>5857</v>
      </c>
      <c r="P818" s="62" t="s">
        <v>62</v>
      </c>
      <c r="Q818" s="63" t="s">
        <v>4255</v>
      </c>
      <c r="R818" s="63" t="s">
        <v>131</v>
      </c>
    </row>
    <row r="819" spans="2:18" ht="51" x14ac:dyDescent="0.2">
      <c r="B819" s="73">
        <v>812</v>
      </c>
      <c r="C819" s="74" t="s">
        <v>26</v>
      </c>
      <c r="D819" s="75" t="s">
        <v>44</v>
      </c>
      <c r="E819" s="58" t="s">
        <v>4269</v>
      </c>
      <c r="F819" s="61"/>
      <c r="G819" s="58" t="s">
        <v>4506</v>
      </c>
      <c r="H819" s="59" t="s">
        <v>3483</v>
      </c>
      <c r="I819" s="60">
        <v>13547400</v>
      </c>
      <c r="J819" s="58" t="s">
        <v>845</v>
      </c>
      <c r="K819" s="60"/>
      <c r="L819" s="58"/>
      <c r="M819" s="58" t="s">
        <v>135</v>
      </c>
      <c r="N819" s="58" t="s">
        <v>58</v>
      </c>
      <c r="O819" s="58" t="s">
        <v>5858</v>
      </c>
      <c r="P819" s="62" t="s">
        <v>62</v>
      </c>
      <c r="Q819" s="63" t="s">
        <v>4255</v>
      </c>
      <c r="R819" s="63" t="s">
        <v>131</v>
      </c>
    </row>
    <row r="820" spans="2:18" ht="51" x14ac:dyDescent="0.2">
      <c r="B820" s="73">
        <v>813</v>
      </c>
      <c r="C820" s="74" t="s">
        <v>26</v>
      </c>
      <c r="D820" s="75" t="s">
        <v>44</v>
      </c>
      <c r="E820" s="58" t="s">
        <v>4269</v>
      </c>
      <c r="F820" s="61"/>
      <c r="G820" s="58" t="s">
        <v>4507</v>
      </c>
      <c r="H820" s="59" t="s">
        <v>3483</v>
      </c>
      <c r="I820" s="60">
        <v>176320</v>
      </c>
      <c r="J820" s="58" t="s">
        <v>845</v>
      </c>
      <c r="K820" s="60"/>
      <c r="L820" s="58"/>
      <c r="M820" s="58" t="s">
        <v>135</v>
      </c>
      <c r="N820" s="58" t="s">
        <v>58</v>
      </c>
      <c r="O820" s="58" t="s">
        <v>5859</v>
      </c>
      <c r="P820" s="62" t="s">
        <v>62</v>
      </c>
      <c r="Q820" s="63" t="s">
        <v>4255</v>
      </c>
      <c r="R820" s="63" t="s">
        <v>131</v>
      </c>
    </row>
    <row r="821" spans="2:18" ht="51" x14ac:dyDescent="0.2">
      <c r="B821" s="73">
        <v>814</v>
      </c>
      <c r="C821" s="74" t="s">
        <v>26</v>
      </c>
      <c r="D821" s="75" t="s">
        <v>44</v>
      </c>
      <c r="E821" s="58" t="s">
        <v>4269</v>
      </c>
      <c r="F821" s="61"/>
      <c r="G821" s="58" t="s">
        <v>4508</v>
      </c>
      <c r="H821" s="59" t="s">
        <v>3483</v>
      </c>
      <c r="I821" s="60">
        <v>348730</v>
      </c>
      <c r="J821" s="58" t="s">
        <v>845</v>
      </c>
      <c r="K821" s="60"/>
      <c r="L821" s="58"/>
      <c r="M821" s="58" t="s">
        <v>135</v>
      </c>
      <c r="N821" s="58" t="s">
        <v>58</v>
      </c>
      <c r="O821" s="58" t="s">
        <v>5860</v>
      </c>
      <c r="P821" s="62" t="s">
        <v>62</v>
      </c>
      <c r="Q821" s="63" t="s">
        <v>4255</v>
      </c>
      <c r="R821" s="63" t="s">
        <v>131</v>
      </c>
    </row>
    <row r="822" spans="2:18" ht="51" x14ac:dyDescent="0.2">
      <c r="B822" s="73">
        <v>815</v>
      </c>
      <c r="C822" s="74" t="s">
        <v>26</v>
      </c>
      <c r="D822" s="75" t="s">
        <v>44</v>
      </c>
      <c r="E822" s="58" t="s">
        <v>4269</v>
      </c>
      <c r="F822" s="61"/>
      <c r="G822" s="58" t="s">
        <v>4509</v>
      </c>
      <c r="H822" s="59" t="s">
        <v>3483</v>
      </c>
      <c r="I822" s="60">
        <v>2298400</v>
      </c>
      <c r="J822" s="58" t="s">
        <v>845</v>
      </c>
      <c r="K822" s="60"/>
      <c r="L822" s="58"/>
      <c r="M822" s="58" t="s">
        <v>135</v>
      </c>
      <c r="N822" s="58" t="s">
        <v>58</v>
      </c>
      <c r="O822" s="58" t="s">
        <v>5859</v>
      </c>
      <c r="P822" s="62" t="s">
        <v>62</v>
      </c>
      <c r="Q822" s="63" t="s">
        <v>4255</v>
      </c>
      <c r="R822" s="63" t="s">
        <v>131</v>
      </c>
    </row>
    <row r="823" spans="2:18" ht="51" x14ac:dyDescent="0.2">
      <c r="B823" s="73">
        <v>816</v>
      </c>
      <c r="C823" s="74" t="s">
        <v>26</v>
      </c>
      <c r="D823" s="75" t="s">
        <v>44</v>
      </c>
      <c r="E823" s="58" t="s">
        <v>4269</v>
      </c>
      <c r="F823" s="61"/>
      <c r="G823" s="58" t="s">
        <v>4510</v>
      </c>
      <c r="H823" s="59" t="s">
        <v>3483</v>
      </c>
      <c r="I823" s="60">
        <v>765960</v>
      </c>
      <c r="J823" s="58" t="s">
        <v>845</v>
      </c>
      <c r="K823" s="60"/>
      <c r="L823" s="58"/>
      <c r="M823" s="58" t="s">
        <v>135</v>
      </c>
      <c r="N823" s="58" t="s">
        <v>58</v>
      </c>
      <c r="O823" s="58" t="s">
        <v>5861</v>
      </c>
      <c r="P823" s="62" t="s">
        <v>62</v>
      </c>
      <c r="Q823" s="63" t="s">
        <v>4255</v>
      </c>
      <c r="R823" s="63" t="s">
        <v>131</v>
      </c>
    </row>
    <row r="824" spans="2:18" ht="51" x14ac:dyDescent="0.2">
      <c r="B824" s="73">
        <v>817</v>
      </c>
      <c r="C824" s="74" t="s">
        <v>26</v>
      </c>
      <c r="D824" s="75" t="s">
        <v>44</v>
      </c>
      <c r="E824" s="58" t="s">
        <v>4269</v>
      </c>
      <c r="F824" s="61"/>
      <c r="G824" s="58" t="s">
        <v>4511</v>
      </c>
      <c r="H824" s="59" t="s">
        <v>3483</v>
      </c>
      <c r="I824" s="60">
        <v>320340</v>
      </c>
      <c r="J824" s="58" t="s">
        <v>845</v>
      </c>
      <c r="K824" s="60"/>
      <c r="L824" s="58"/>
      <c r="M824" s="58" t="s">
        <v>135</v>
      </c>
      <c r="N824" s="58" t="s">
        <v>58</v>
      </c>
      <c r="O824" s="58" t="s">
        <v>5862</v>
      </c>
      <c r="P824" s="62" t="s">
        <v>62</v>
      </c>
      <c r="Q824" s="63" t="s">
        <v>4255</v>
      </c>
      <c r="R824" s="63" t="s">
        <v>131</v>
      </c>
    </row>
    <row r="825" spans="2:18" ht="51" x14ac:dyDescent="0.2">
      <c r="B825" s="73">
        <v>818</v>
      </c>
      <c r="C825" s="74" t="s">
        <v>26</v>
      </c>
      <c r="D825" s="75" t="s">
        <v>44</v>
      </c>
      <c r="E825" s="58" t="s">
        <v>4269</v>
      </c>
      <c r="F825" s="61"/>
      <c r="G825" s="58" t="s">
        <v>4512</v>
      </c>
      <c r="H825" s="59" t="s">
        <v>3483</v>
      </c>
      <c r="I825" s="60">
        <v>273000</v>
      </c>
      <c r="J825" s="58" t="s">
        <v>845</v>
      </c>
      <c r="K825" s="60"/>
      <c r="L825" s="58"/>
      <c r="M825" s="58" t="s">
        <v>135</v>
      </c>
      <c r="N825" s="58" t="s">
        <v>58</v>
      </c>
      <c r="O825" s="58" t="s">
        <v>5863</v>
      </c>
      <c r="P825" s="62" t="s">
        <v>62</v>
      </c>
      <c r="Q825" s="63" t="s">
        <v>4255</v>
      </c>
      <c r="R825" s="63" t="s">
        <v>131</v>
      </c>
    </row>
    <row r="826" spans="2:18" ht="51" x14ac:dyDescent="0.2">
      <c r="B826" s="73">
        <v>819</v>
      </c>
      <c r="C826" s="74" t="s">
        <v>26</v>
      </c>
      <c r="D826" s="75" t="s">
        <v>44</v>
      </c>
      <c r="E826" s="58" t="s">
        <v>4269</v>
      </c>
      <c r="F826" s="61"/>
      <c r="G826" s="58" t="s">
        <v>4513</v>
      </c>
      <c r="H826" s="59" t="s">
        <v>3483</v>
      </c>
      <c r="I826" s="60">
        <v>110500</v>
      </c>
      <c r="J826" s="58" t="s">
        <v>845</v>
      </c>
      <c r="K826" s="60"/>
      <c r="L826" s="58"/>
      <c r="M826" s="58" t="s">
        <v>135</v>
      </c>
      <c r="N826" s="58" t="s">
        <v>58</v>
      </c>
      <c r="O826" s="58" t="s">
        <v>5864</v>
      </c>
      <c r="P826" s="62" t="s">
        <v>62</v>
      </c>
      <c r="Q826" s="63" t="s">
        <v>4255</v>
      </c>
      <c r="R826" s="63" t="s">
        <v>131</v>
      </c>
    </row>
    <row r="827" spans="2:18" ht="51" x14ac:dyDescent="0.2">
      <c r="B827" s="73">
        <v>820</v>
      </c>
      <c r="C827" s="74" t="s">
        <v>26</v>
      </c>
      <c r="D827" s="75" t="s">
        <v>44</v>
      </c>
      <c r="E827" s="58" t="s">
        <v>4269</v>
      </c>
      <c r="F827" s="61"/>
      <c r="G827" s="58" t="s">
        <v>4514</v>
      </c>
      <c r="H827" s="59" t="s">
        <v>3483</v>
      </c>
      <c r="I827" s="60">
        <v>498100</v>
      </c>
      <c r="J827" s="58" t="s">
        <v>845</v>
      </c>
      <c r="K827" s="60"/>
      <c r="L827" s="58"/>
      <c r="M827" s="58" t="s">
        <v>135</v>
      </c>
      <c r="N827" s="58" t="s">
        <v>58</v>
      </c>
      <c r="O827" s="58" t="s">
        <v>5865</v>
      </c>
      <c r="P827" s="62" t="s">
        <v>62</v>
      </c>
      <c r="Q827" s="63" t="s">
        <v>4255</v>
      </c>
      <c r="R827" s="63" t="s">
        <v>131</v>
      </c>
    </row>
    <row r="828" spans="2:18" ht="51" x14ac:dyDescent="0.2">
      <c r="B828" s="73">
        <v>821</v>
      </c>
      <c r="C828" s="74" t="s">
        <v>26</v>
      </c>
      <c r="D828" s="75" t="s">
        <v>44</v>
      </c>
      <c r="E828" s="58" t="s">
        <v>4269</v>
      </c>
      <c r="F828" s="61"/>
      <c r="G828" s="58" t="s">
        <v>4515</v>
      </c>
      <c r="H828" s="59" t="s">
        <v>3483</v>
      </c>
      <c r="I828" s="60">
        <v>110200</v>
      </c>
      <c r="J828" s="58" t="s">
        <v>845</v>
      </c>
      <c r="K828" s="60"/>
      <c r="L828" s="58"/>
      <c r="M828" s="58" t="s">
        <v>135</v>
      </c>
      <c r="N828" s="58" t="s">
        <v>58</v>
      </c>
      <c r="O828" s="58" t="s">
        <v>5866</v>
      </c>
      <c r="P828" s="62" t="s">
        <v>62</v>
      </c>
      <c r="Q828" s="63" t="s">
        <v>4255</v>
      </c>
      <c r="R828" s="63" t="s">
        <v>131</v>
      </c>
    </row>
    <row r="829" spans="2:18" ht="51" x14ac:dyDescent="0.2">
      <c r="B829" s="73">
        <v>822</v>
      </c>
      <c r="C829" s="74" t="s">
        <v>26</v>
      </c>
      <c r="D829" s="75" t="s">
        <v>44</v>
      </c>
      <c r="E829" s="58" t="s">
        <v>4269</v>
      </c>
      <c r="F829" s="61"/>
      <c r="G829" s="58" t="s">
        <v>4516</v>
      </c>
      <c r="H829" s="59" t="s">
        <v>3483</v>
      </c>
      <c r="I829" s="60">
        <v>150480</v>
      </c>
      <c r="J829" s="58" t="s">
        <v>845</v>
      </c>
      <c r="K829" s="60"/>
      <c r="L829" s="58"/>
      <c r="M829" s="58" t="s">
        <v>135</v>
      </c>
      <c r="N829" s="58" t="s">
        <v>58</v>
      </c>
      <c r="O829" s="58" t="s">
        <v>5867</v>
      </c>
      <c r="P829" s="62" t="s">
        <v>62</v>
      </c>
      <c r="Q829" s="63" t="s">
        <v>4255</v>
      </c>
      <c r="R829" s="63" t="s">
        <v>131</v>
      </c>
    </row>
    <row r="830" spans="2:18" ht="51" x14ac:dyDescent="0.2">
      <c r="B830" s="73">
        <v>823</v>
      </c>
      <c r="C830" s="74" t="s">
        <v>26</v>
      </c>
      <c r="D830" s="75" t="s">
        <v>44</v>
      </c>
      <c r="E830" s="58" t="s">
        <v>4269</v>
      </c>
      <c r="F830" s="61"/>
      <c r="G830" s="58" t="s">
        <v>4517</v>
      </c>
      <c r="H830" s="59" t="s">
        <v>3483</v>
      </c>
      <c r="I830" s="60">
        <v>1460550</v>
      </c>
      <c r="J830" s="58" t="s">
        <v>845</v>
      </c>
      <c r="K830" s="60"/>
      <c r="L830" s="58"/>
      <c r="M830" s="58" t="s">
        <v>135</v>
      </c>
      <c r="N830" s="58" t="s">
        <v>58</v>
      </c>
      <c r="O830" s="58" t="s">
        <v>5868</v>
      </c>
      <c r="P830" s="62" t="s">
        <v>62</v>
      </c>
      <c r="Q830" s="63" t="s">
        <v>4255</v>
      </c>
      <c r="R830" s="63" t="s">
        <v>131</v>
      </c>
    </row>
    <row r="831" spans="2:18" ht="51" x14ac:dyDescent="0.2">
      <c r="B831" s="73">
        <v>824</v>
      </c>
      <c r="C831" s="74" t="s">
        <v>26</v>
      </c>
      <c r="D831" s="75" t="s">
        <v>44</v>
      </c>
      <c r="E831" s="58" t="s">
        <v>4269</v>
      </c>
      <c r="F831" s="61"/>
      <c r="G831" s="58" t="s">
        <v>4518</v>
      </c>
      <c r="H831" s="59" t="s">
        <v>3483</v>
      </c>
      <c r="I831" s="60">
        <v>190800</v>
      </c>
      <c r="J831" s="58" t="s">
        <v>845</v>
      </c>
      <c r="K831" s="60"/>
      <c r="L831" s="58"/>
      <c r="M831" s="58" t="s">
        <v>135</v>
      </c>
      <c r="N831" s="58" t="s">
        <v>58</v>
      </c>
      <c r="O831" s="58" t="s">
        <v>5869</v>
      </c>
      <c r="P831" s="62" t="s">
        <v>62</v>
      </c>
      <c r="Q831" s="63" t="s">
        <v>4255</v>
      </c>
      <c r="R831" s="63" t="s">
        <v>131</v>
      </c>
    </row>
    <row r="832" spans="2:18" ht="51" x14ac:dyDescent="0.2">
      <c r="B832" s="73">
        <v>825</v>
      </c>
      <c r="C832" s="74" t="s">
        <v>26</v>
      </c>
      <c r="D832" s="75" t="s">
        <v>44</v>
      </c>
      <c r="E832" s="58" t="s">
        <v>4269</v>
      </c>
      <c r="F832" s="61"/>
      <c r="G832" s="58" t="s">
        <v>4519</v>
      </c>
      <c r="H832" s="59" t="s">
        <v>3483</v>
      </c>
      <c r="I832" s="60">
        <v>211250</v>
      </c>
      <c r="J832" s="58" t="s">
        <v>845</v>
      </c>
      <c r="K832" s="60"/>
      <c r="L832" s="58"/>
      <c r="M832" s="58" t="s">
        <v>135</v>
      </c>
      <c r="N832" s="58" t="s">
        <v>58</v>
      </c>
      <c r="O832" s="58" t="s">
        <v>5870</v>
      </c>
      <c r="P832" s="62" t="s">
        <v>62</v>
      </c>
      <c r="Q832" s="63" t="s">
        <v>4255</v>
      </c>
      <c r="R832" s="63" t="s">
        <v>131</v>
      </c>
    </row>
    <row r="833" spans="2:18" ht="51" x14ac:dyDescent="0.2">
      <c r="B833" s="73">
        <v>826</v>
      </c>
      <c r="C833" s="74" t="s">
        <v>26</v>
      </c>
      <c r="D833" s="75" t="s">
        <v>44</v>
      </c>
      <c r="E833" s="58" t="s">
        <v>4269</v>
      </c>
      <c r="F833" s="61"/>
      <c r="G833" s="58" t="s">
        <v>4520</v>
      </c>
      <c r="H833" s="59" t="s">
        <v>3483</v>
      </c>
      <c r="I833" s="60">
        <v>1362450</v>
      </c>
      <c r="J833" s="58" t="s">
        <v>845</v>
      </c>
      <c r="K833" s="60"/>
      <c r="L833" s="58"/>
      <c r="M833" s="58" t="s">
        <v>135</v>
      </c>
      <c r="N833" s="58" t="s">
        <v>58</v>
      </c>
      <c r="O833" s="58" t="s">
        <v>5871</v>
      </c>
      <c r="P833" s="62" t="s">
        <v>62</v>
      </c>
      <c r="Q833" s="63" t="s">
        <v>4255</v>
      </c>
      <c r="R833" s="63" t="s">
        <v>131</v>
      </c>
    </row>
    <row r="834" spans="2:18" ht="51" x14ac:dyDescent="0.2">
      <c r="B834" s="73">
        <v>827</v>
      </c>
      <c r="C834" s="74" t="s">
        <v>26</v>
      </c>
      <c r="D834" s="75" t="s">
        <v>44</v>
      </c>
      <c r="E834" s="58" t="s">
        <v>4269</v>
      </c>
      <c r="F834" s="61"/>
      <c r="G834" s="58" t="s">
        <v>4521</v>
      </c>
      <c r="H834" s="59" t="s">
        <v>3483</v>
      </c>
      <c r="I834" s="60">
        <v>148480</v>
      </c>
      <c r="J834" s="58" t="s">
        <v>845</v>
      </c>
      <c r="K834" s="60"/>
      <c r="L834" s="58"/>
      <c r="M834" s="58" t="s">
        <v>135</v>
      </c>
      <c r="N834" s="58" t="s">
        <v>58</v>
      </c>
      <c r="O834" s="58" t="s">
        <v>5872</v>
      </c>
      <c r="P834" s="62" t="s">
        <v>62</v>
      </c>
      <c r="Q834" s="63" t="s">
        <v>4255</v>
      </c>
      <c r="R834" s="63" t="s">
        <v>131</v>
      </c>
    </row>
    <row r="835" spans="2:18" ht="51" x14ac:dyDescent="0.2">
      <c r="B835" s="73">
        <v>828</v>
      </c>
      <c r="C835" s="74" t="s">
        <v>26</v>
      </c>
      <c r="D835" s="75" t="s">
        <v>44</v>
      </c>
      <c r="E835" s="58" t="s">
        <v>4269</v>
      </c>
      <c r="F835" s="61"/>
      <c r="G835" s="58" t="s">
        <v>4522</v>
      </c>
      <c r="H835" s="59" t="s">
        <v>3483</v>
      </c>
      <c r="I835" s="60">
        <v>234000</v>
      </c>
      <c r="J835" s="58" t="s">
        <v>845</v>
      </c>
      <c r="K835" s="60"/>
      <c r="L835" s="58"/>
      <c r="M835" s="58" t="s">
        <v>135</v>
      </c>
      <c r="N835" s="58" t="s">
        <v>58</v>
      </c>
      <c r="O835" s="58" t="s">
        <v>5873</v>
      </c>
      <c r="P835" s="62" t="s">
        <v>62</v>
      </c>
      <c r="Q835" s="63" t="s">
        <v>4255</v>
      </c>
      <c r="R835" s="63" t="s">
        <v>131</v>
      </c>
    </row>
    <row r="836" spans="2:18" ht="51" x14ac:dyDescent="0.2">
      <c r="B836" s="73">
        <v>829</v>
      </c>
      <c r="C836" s="74" t="s">
        <v>26</v>
      </c>
      <c r="D836" s="75" t="s">
        <v>44</v>
      </c>
      <c r="E836" s="58" t="s">
        <v>4269</v>
      </c>
      <c r="F836" s="61"/>
      <c r="G836" s="58" t="s">
        <v>4523</v>
      </c>
      <c r="H836" s="59" t="s">
        <v>3483</v>
      </c>
      <c r="I836" s="60">
        <v>309600</v>
      </c>
      <c r="J836" s="58" t="s">
        <v>845</v>
      </c>
      <c r="K836" s="60"/>
      <c r="L836" s="58"/>
      <c r="M836" s="58" t="s">
        <v>135</v>
      </c>
      <c r="N836" s="58" t="s">
        <v>58</v>
      </c>
      <c r="O836" s="58" t="s">
        <v>5874</v>
      </c>
      <c r="P836" s="62" t="s">
        <v>62</v>
      </c>
      <c r="Q836" s="63" t="s">
        <v>4255</v>
      </c>
      <c r="R836" s="63" t="s">
        <v>131</v>
      </c>
    </row>
    <row r="837" spans="2:18" ht="51" x14ac:dyDescent="0.2">
      <c r="B837" s="73">
        <v>830</v>
      </c>
      <c r="C837" s="74" t="s">
        <v>26</v>
      </c>
      <c r="D837" s="75" t="s">
        <v>44</v>
      </c>
      <c r="E837" s="58" t="s">
        <v>4269</v>
      </c>
      <c r="F837" s="61"/>
      <c r="G837" s="58" t="s">
        <v>4524</v>
      </c>
      <c r="H837" s="59" t="s">
        <v>3483</v>
      </c>
      <c r="I837" s="60">
        <v>95160</v>
      </c>
      <c r="J837" s="58" t="s">
        <v>845</v>
      </c>
      <c r="K837" s="60"/>
      <c r="L837" s="58"/>
      <c r="M837" s="58" t="s">
        <v>135</v>
      </c>
      <c r="N837" s="58" t="s">
        <v>58</v>
      </c>
      <c r="O837" s="58" t="s">
        <v>5875</v>
      </c>
      <c r="P837" s="62" t="s">
        <v>62</v>
      </c>
      <c r="Q837" s="63" t="s">
        <v>4255</v>
      </c>
      <c r="R837" s="63" t="s">
        <v>131</v>
      </c>
    </row>
    <row r="838" spans="2:18" ht="51" x14ac:dyDescent="0.2">
      <c r="B838" s="73">
        <v>831</v>
      </c>
      <c r="C838" s="74" t="s">
        <v>26</v>
      </c>
      <c r="D838" s="75" t="s">
        <v>44</v>
      </c>
      <c r="E838" s="58" t="s">
        <v>4269</v>
      </c>
      <c r="F838" s="61"/>
      <c r="G838" s="58" t="s">
        <v>4525</v>
      </c>
      <c r="H838" s="59" t="s">
        <v>3483</v>
      </c>
      <c r="I838" s="60">
        <v>2210000</v>
      </c>
      <c r="J838" s="58" t="s">
        <v>845</v>
      </c>
      <c r="K838" s="60"/>
      <c r="L838" s="58"/>
      <c r="M838" s="58" t="s">
        <v>135</v>
      </c>
      <c r="N838" s="58" t="s">
        <v>58</v>
      </c>
      <c r="O838" s="58" t="s">
        <v>5876</v>
      </c>
      <c r="P838" s="62" t="s">
        <v>62</v>
      </c>
      <c r="Q838" s="63" t="s">
        <v>4255</v>
      </c>
      <c r="R838" s="63" t="s">
        <v>131</v>
      </c>
    </row>
    <row r="839" spans="2:18" ht="51" x14ac:dyDescent="0.2">
      <c r="B839" s="73">
        <v>832</v>
      </c>
      <c r="C839" s="74" t="s">
        <v>26</v>
      </c>
      <c r="D839" s="75" t="s">
        <v>44</v>
      </c>
      <c r="E839" s="58" t="s">
        <v>4269</v>
      </c>
      <c r="F839" s="61"/>
      <c r="G839" s="58" t="s">
        <v>4526</v>
      </c>
      <c r="H839" s="59" t="s">
        <v>3483</v>
      </c>
      <c r="I839" s="60">
        <v>1286400</v>
      </c>
      <c r="J839" s="58" t="s">
        <v>845</v>
      </c>
      <c r="K839" s="58"/>
      <c r="L839" s="58"/>
      <c r="M839" s="58" t="s">
        <v>135</v>
      </c>
      <c r="N839" s="58" t="s">
        <v>58</v>
      </c>
      <c r="O839" s="58" t="s">
        <v>5877</v>
      </c>
      <c r="P839" s="62" t="s">
        <v>62</v>
      </c>
      <c r="Q839" s="63" t="s">
        <v>4255</v>
      </c>
      <c r="R839" s="63" t="s">
        <v>131</v>
      </c>
    </row>
    <row r="840" spans="2:18" ht="51" x14ac:dyDescent="0.2">
      <c r="B840" s="73">
        <v>833</v>
      </c>
      <c r="C840" s="74" t="s">
        <v>26</v>
      </c>
      <c r="D840" s="75" t="s">
        <v>44</v>
      </c>
      <c r="E840" s="58" t="s">
        <v>4269</v>
      </c>
      <c r="F840" s="61"/>
      <c r="G840" s="58" t="s">
        <v>4527</v>
      </c>
      <c r="H840" s="59" t="s">
        <v>3483</v>
      </c>
      <c r="I840" s="60">
        <v>1406625</v>
      </c>
      <c r="J840" s="58" t="s">
        <v>845</v>
      </c>
      <c r="K840" s="60"/>
      <c r="L840" s="58"/>
      <c r="M840" s="58" t="s">
        <v>135</v>
      </c>
      <c r="N840" s="58" t="s">
        <v>58</v>
      </c>
      <c r="O840" s="58" t="s">
        <v>5878</v>
      </c>
      <c r="P840" s="62" t="s">
        <v>62</v>
      </c>
      <c r="Q840" s="63" t="s">
        <v>4255</v>
      </c>
      <c r="R840" s="63" t="s">
        <v>131</v>
      </c>
    </row>
    <row r="841" spans="2:18" ht="51" x14ac:dyDescent="0.2">
      <c r="B841" s="73">
        <v>834</v>
      </c>
      <c r="C841" s="74" t="s">
        <v>26</v>
      </c>
      <c r="D841" s="75" t="s">
        <v>44</v>
      </c>
      <c r="E841" s="58" t="s">
        <v>4269</v>
      </c>
      <c r="F841" s="61"/>
      <c r="G841" s="58" t="s">
        <v>4528</v>
      </c>
      <c r="H841" s="59" t="s">
        <v>3483</v>
      </c>
      <c r="I841" s="60">
        <v>1590530</v>
      </c>
      <c r="J841" s="58" t="s">
        <v>845</v>
      </c>
      <c r="K841" s="60"/>
      <c r="L841" s="58"/>
      <c r="M841" s="58" t="s">
        <v>135</v>
      </c>
      <c r="N841" s="58" t="s">
        <v>58</v>
      </c>
      <c r="O841" s="58" t="s">
        <v>5879</v>
      </c>
      <c r="P841" s="62" t="s">
        <v>62</v>
      </c>
      <c r="Q841" s="63" t="s">
        <v>4255</v>
      </c>
      <c r="R841" s="63" t="s">
        <v>131</v>
      </c>
    </row>
    <row r="842" spans="2:18" ht="51" x14ac:dyDescent="0.2">
      <c r="B842" s="73">
        <v>835</v>
      </c>
      <c r="C842" s="74" t="s">
        <v>26</v>
      </c>
      <c r="D842" s="75" t="s">
        <v>44</v>
      </c>
      <c r="E842" s="58" t="s">
        <v>4269</v>
      </c>
      <c r="F842" s="61"/>
      <c r="G842" s="58" t="s">
        <v>4529</v>
      </c>
      <c r="H842" s="59" t="s">
        <v>3483</v>
      </c>
      <c r="I842" s="60">
        <v>568890</v>
      </c>
      <c r="J842" s="58" t="s">
        <v>845</v>
      </c>
      <c r="K842" s="60"/>
      <c r="L842" s="58"/>
      <c r="M842" s="58" t="s">
        <v>135</v>
      </c>
      <c r="N842" s="58" t="s">
        <v>58</v>
      </c>
      <c r="O842" s="58" t="s">
        <v>5880</v>
      </c>
      <c r="P842" s="62" t="s">
        <v>62</v>
      </c>
      <c r="Q842" s="63" t="s">
        <v>4255</v>
      </c>
      <c r="R842" s="63" t="s">
        <v>131</v>
      </c>
    </row>
    <row r="843" spans="2:18" ht="51" x14ac:dyDescent="0.2">
      <c r="B843" s="73">
        <v>836</v>
      </c>
      <c r="C843" s="74" t="s">
        <v>26</v>
      </c>
      <c r="D843" s="75" t="s">
        <v>44</v>
      </c>
      <c r="E843" s="58" t="s">
        <v>4269</v>
      </c>
      <c r="F843" s="61"/>
      <c r="G843" s="58" t="s">
        <v>4530</v>
      </c>
      <c r="H843" s="59" t="s">
        <v>3483</v>
      </c>
      <c r="I843" s="60">
        <v>29150</v>
      </c>
      <c r="J843" s="58" t="s">
        <v>845</v>
      </c>
      <c r="K843" s="60"/>
      <c r="L843" s="58"/>
      <c r="M843" s="58" t="s">
        <v>135</v>
      </c>
      <c r="N843" s="58" t="s">
        <v>58</v>
      </c>
      <c r="O843" s="58" t="s">
        <v>5881</v>
      </c>
      <c r="P843" s="62" t="s">
        <v>62</v>
      </c>
      <c r="Q843" s="63" t="s">
        <v>4255</v>
      </c>
      <c r="R843" s="63" t="s">
        <v>131</v>
      </c>
    </row>
    <row r="844" spans="2:18" ht="51" x14ac:dyDescent="0.2">
      <c r="B844" s="73">
        <v>837</v>
      </c>
      <c r="C844" s="74" t="s">
        <v>26</v>
      </c>
      <c r="D844" s="75" t="s">
        <v>44</v>
      </c>
      <c r="E844" s="58" t="s">
        <v>4269</v>
      </c>
      <c r="F844" s="61"/>
      <c r="G844" s="58" t="s">
        <v>4531</v>
      </c>
      <c r="H844" s="59" t="s">
        <v>3483</v>
      </c>
      <c r="I844" s="60">
        <v>396500</v>
      </c>
      <c r="J844" s="58" t="s">
        <v>845</v>
      </c>
      <c r="K844" s="60"/>
      <c r="L844" s="58"/>
      <c r="M844" s="58" t="s">
        <v>135</v>
      </c>
      <c r="N844" s="58" t="s">
        <v>58</v>
      </c>
      <c r="O844" s="58" t="s">
        <v>5882</v>
      </c>
      <c r="P844" s="62" t="s">
        <v>62</v>
      </c>
      <c r="Q844" s="63" t="s">
        <v>4255</v>
      </c>
      <c r="R844" s="63" t="s">
        <v>131</v>
      </c>
    </row>
    <row r="845" spans="2:18" ht="51" x14ac:dyDescent="0.2">
      <c r="B845" s="73">
        <v>838</v>
      </c>
      <c r="C845" s="74" t="s">
        <v>26</v>
      </c>
      <c r="D845" s="75" t="s">
        <v>44</v>
      </c>
      <c r="E845" s="58" t="s">
        <v>4269</v>
      </c>
      <c r="F845" s="61"/>
      <c r="G845" s="58" t="s">
        <v>4532</v>
      </c>
      <c r="H845" s="59" t="s">
        <v>3483</v>
      </c>
      <c r="I845" s="60">
        <v>1500600</v>
      </c>
      <c r="J845" s="58" t="s">
        <v>845</v>
      </c>
      <c r="K845" s="60"/>
      <c r="L845" s="58"/>
      <c r="M845" s="58" t="s">
        <v>135</v>
      </c>
      <c r="N845" s="58" t="s">
        <v>58</v>
      </c>
      <c r="O845" s="58" t="s">
        <v>5883</v>
      </c>
      <c r="P845" s="62" t="s">
        <v>62</v>
      </c>
      <c r="Q845" s="63" t="s">
        <v>4255</v>
      </c>
      <c r="R845" s="63" t="s">
        <v>131</v>
      </c>
    </row>
    <row r="846" spans="2:18" ht="51" x14ac:dyDescent="0.2">
      <c r="B846" s="73">
        <v>839</v>
      </c>
      <c r="C846" s="74" t="s">
        <v>26</v>
      </c>
      <c r="D846" s="75" t="s">
        <v>44</v>
      </c>
      <c r="E846" s="58" t="s">
        <v>4269</v>
      </c>
      <c r="F846" s="61"/>
      <c r="G846" s="58" t="s">
        <v>4533</v>
      </c>
      <c r="H846" s="59" t="s">
        <v>3483</v>
      </c>
      <c r="I846" s="60">
        <v>318200</v>
      </c>
      <c r="J846" s="58" t="s">
        <v>845</v>
      </c>
      <c r="K846" s="60"/>
      <c r="L846" s="58"/>
      <c r="M846" s="58" t="s">
        <v>135</v>
      </c>
      <c r="N846" s="58" t="s">
        <v>58</v>
      </c>
      <c r="O846" s="58" t="s">
        <v>5884</v>
      </c>
      <c r="P846" s="62" t="s">
        <v>62</v>
      </c>
      <c r="Q846" s="63" t="s">
        <v>4255</v>
      </c>
      <c r="R846" s="63" t="s">
        <v>131</v>
      </c>
    </row>
    <row r="847" spans="2:18" ht="51" x14ac:dyDescent="0.2">
      <c r="B847" s="73">
        <v>840</v>
      </c>
      <c r="C847" s="74" t="s">
        <v>26</v>
      </c>
      <c r="D847" s="75" t="s">
        <v>44</v>
      </c>
      <c r="E847" s="58" t="s">
        <v>4269</v>
      </c>
      <c r="F847" s="61"/>
      <c r="G847" s="58" t="s">
        <v>4534</v>
      </c>
      <c r="H847" s="59" t="s">
        <v>3483</v>
      </c>
      <c r="I847" s="60">
        <v>25923300</v>
      </c>
      <c r="J847" s="58" t="s">
        <v>845</v>
      </c>
      <c r="K847" s="60"/>
      <c r="L847" s="58"/>
      <c r="M847" s="58" t="s">
        <v>135</v>
      </c>
      <c r="N847" s="58" t="s">
        <v>58</v>
      </c>
      <c r="O847" s="58" t="s">
        <v>5885</v>
      </c>
      <c r="P847" s="62" t="s">
        <v>62</v>
      </c>
      <c r="Q847" s="63" t="s">
        <v>4255</v>
      </c>
      <c r="R847" s="63" t="s">
        <v>131</v>
      </c>
    </row>
    <row r="848" spans="2:18" ht="51" x14ac:dyDescent="0.2">
      <c r="B848" s="73">
        <v>841</v>
      </c>
      <c r="C848" s="74" t="s">
        <v>26</v>
      </c>
      <c r="D848" s="75" t="s">
        <v>44</v>
      </c>
      <c r="E848" s="58" t="s">
        <v>4269</v>
      </c>
      <c r="F848" s="61"/>
      <c r="G848" s="58" t="s">
        <v>4535</v>
      </c>
      <c r="H848" s="59" t="s">
        <v>3483</v>
      </c>
      <c r="I848" s="60">
        <v>7536100</v>
      </c>
      <c r="J848" s="58" t="s">
        <v>845</v>
      </c>
      <c r="K848" s="60"/>
      <c r="L848" s="58"/>
      <c r="M848" s="58" t="s">
        <v>135</v>
      </c>
      <c r="N848" s="58" t="s">
        <v>58</v>
      </c>
      <c r="O848" s="58" t="s">
        <v>5886</v>
      </c>
      <c r="P848" s="62" t="s">
        <v>62</v>
      </c>
      <c r="Q848" s="63" t="s">
        <v>4255</v>
      </c>
      <c r="R848" s="63" t="s">
        <v>131</v>
      </c>
    </row>
    <row r="849" spans="2:18" ht="51" x14ac:dyDescent="0.2">
      <c r="B849" s="73">
        <v>842</v>
      </c>
      <c r="C849" s="74" t="s">
        <v>26</v>
      </c>
      <c r="D849" s="75" t="s">
        <v>44</v>
      </c>
      <c r="E849" s="58" t="s">
        <v>4269</v>
      </c>
      <c r="F849" s="61"/>
      <c r="G849" s="58" t="s">
        <v>4536</v>
      </c>
      <c r="H849" s="59" t="s">
        <v>3483</v>
      </c>
      <c r="I849" s="60">
        <v>2906800</v>
      </c>
      <c r="J849" s="58" t="s">
        <v>845</v>
      </c>
      <c r="K849" s="60"/>
      <c r="L849" s="58"/>
      <c r="M849" s="58" t="s">
        <v>135</v>
      </c>
      <c r="N849" s="58" t="s">
        <v>58</v>
      </c>
      <c r="O849" s="58" t="s">
        <v>5887</v>
      </c>
      <c r="P849" s="62" t="s">
        <v>62</v>
      </c>
      <c r="Q849" s="63" t="s">
        <v>4255</v>
      </c>
      <c r="R849" s="63" t="s">
        <v>131</v>
      </c>
    </row>
    <row r="850" spans="2:18" ht="51" x14ac:dyDescent="0.2">
      <c r="B850" s="73">
        <v>843</v>
      </c>
      <c r="C850" s="74" t="s">
        <v>26</v>
      </c>
      <c r="D850" s="75" t="s">
        <v>44</v>
      </c>
      <c r="E850" s="58" t="s">
        <v>4269</v>
      </c>
      <c r="F850" s="61"/>
      <c r="G850" s="58" t="s">
        <v>4537</v>
      </c>
      <c r="H850" s="59" t="s">
        <v>3483</v>
      </c>
      <c r="I850" s="60">
        <v>1853635</v>
      </c>
      <c r="J850" s="58" t="s">
        <v>845</v>
      </c>
      <c r="K850" s="60"/>
      <c r="L850" s="58"/>
      <c r="M850" s="58" t="s">
        <v>135</v>
      </c>
      <c r="N850" s="58" t="s">
        <v>58</v>
      </c>
      <c r="O850" s="58" t="s">
        <v>5888</v>
      </c>
      <c r="P850" s="62" t="s">
        <v>62</v>
      </c>
      <c r="Q850" s="63" t="s">
        <v>4255</v>
      </c>
      <c r="R850" s="63" t="s">
        <v>131</v>
      </c>
    </row>
    <row r="851" spans="2:18" ht="51" x14ac:dyDescent="0.2">
      <c r="B851" s="73">
        <v>844</v>
      </c>
      <c r="C851" s="74" t="s">
        <v>26</v>
      </c>
      <c r="D851" s="75" t="s">
        <v>44</v>
      </c>
      <c r="E851" s="58" t="s">
        <v>4269</v>
      </c>
      <c r="F851" s="61"/>
      <c r="G851" s="58" t="s">
        <v>4538</v>
      </c>
      <c r="H851" s="59" t="s">
        <v>3483</v>
      </c>
      <c r="I851" s="60">
        <v>1244400</v>
      </c>
      <c r="J851" s="58" t="s">
        <v>845</v>
      </c>
      <c r="K851" s="60"/>
      <c r="L851" s="58"/>
      <c r="M851" s="58" t="s">
        <v>135</v>
      </c>
      <c r="N851" s="58" t="s">
        <v>58</v>
      </c>
      <c r="O851" s="58" t="s">
        <v>5889</v>
      </c>
      <c r="P851" s="62" t="s">
        <v>62</v>
      </c>
      <c r="Q851" s="63" t="s">
        <v>4255</v>
      </c>
      <c r="R851" s="63" t="s">
        <v>131</v>
      </c>
    </row>
    <row r="852" spans="2:18" ht="51" x14ac:dyDescent="0.2">
      <c r="B852" s="73">
        <v>845</v>
      </c>
      <c r="C852" s="74" t="s">
        <v>26</v>
      </c>
      <c r="D852" s="75" t="s">
        <v>44</v>
      </c>
      <c r="E852" s="58" t="s">
        <v>4269</v>
      </c>
      <c r="F852" s="61"/>
      <c r="G852" s="58" t="s">
        <v>4539</v>
      </c>
      <c r="H852" s="59" t="s">
        <v>3483</v>
      </c>
      <c r="I852" s="60">
        <v>640150</v>
      </c>
      <c r="J852" s="58" t="s">
        <v>845</v>
      </c>
      <c r="K852" s="60"/>
      <c r="L852" s="58"/>
      <c r="M852" s="58" t="s">
        <v>135</v>
      </c>
      <c r="N852" s="58" t="s">
        <v>58</v>
      </c>
      <c r="O852" s="58" t="s">
        <v>5890</v>
      </c>
      <c r="P852" s="62" t="s">
        <v>62</v>
      </c>
      <c r="Q852" s="63" t="s">
        <v>4255</v>
      </c>
      <c r="R852" s="63" t="s">
        <v>131</v>
      </c>
    </row>
    <row r="853" spans="2:18" ht="51" x14ac:dyDescent="0.2">
      <c r="B853" s="73">
        <v>846</v>
      </c>
      <c r="C853" s="74" t="s">
        <v>26</v>
      </c>
      <c r="D853" s="75" t="s">
        <v>44</v>
      </c>
      <c r="E853" s="58" t="s">
        <v>4269</v>
      </c>
      <c r="F853" s="61"/>
      <c r="G853" s="58" t="s">
        <v>4540</v>
      </c>
      <c r="H853" s="59" t="s">
        <v>3483</v>
      </c>
      <c r="I853" s="60">
        <v>514230</v>
      </c>
      <c r="J853" s="58" t="s">
        <v>845</v>
      </c>
      <c r="K853" s="60"/>
      <c r="L853" s="58"/>
      <c r="M853" s="58" t="s">
        <v>135</v>
      </c>
      <c r="N853" s="58" t="s">
        <v>58</v>
      </c>
      <c r="O853" s="58" t="s">
        <v>5891</v>
      </c>
      <c r="P853" s="62" t="s">
        <v>62</v>
      </c>
      <c r="Q853" s="63" t="s">
        <v>4255</v>
      </c>
      <c r="R853" s="63" t="s">
        <v>131</v>
      </c>
    </row>
    <row r="854" spans="2:18" ht="51" x14ac:dyDescent="0.2">
      <c r="B854" s="73">
        <v>847</v>
      </c>
      <c r="C854" s="74" t="s">
        <v>26</v>
      </c>
      <c r="D854" s="75" t="s">
        <v>44</v>
      </c>
      <c r="E854" s="58" t="s">
        <v>4269</v>
      </c>
      <c r="F854" s="61"/>
      <c r="G854" s="58" t="s">
        <v>4541</v>
      </c>
      <c r="H854" s="59" t="s">
        <v>3483</v>
      </c>
      <c r="I854" s="60">
        <v>89920</v>
      </c>
      <c r="J854" s="58" t="s">
        <v>845</v>
      </c>
      <c r="K854" s="60"/>
      <c r="L854" s="58"/>
      <c r="M854" s="58" t="s">
        <v>135</v>
      </c>
      <c r="N854" s="58" t="s">
        <v>58</v>
      </c>
      <c r="O854" s="58" t="s">
        <v>5892</v>
      </c>
      <c r="P854" s="62" t="s">
        <v>62</v>
      </c>
      <c r="Q854" s="63" t="s">
        <v>4255</v>
      </c>
      <c r="R854" s="63" t="s">
        <v>131</v>
      </c>
    </row>
    <row r="855" spans="2:18" ht="51" x14ac:dyDescent="0.2">
      <c r="B855" s="73">
        <v>848</v>
      </c>
      <c r="C855" s="74" t="s">
        <v>26</v>
      </c>
      <c r="D855" s="75" t="s">
        <v>44</v>
      </c>
      <c r="E855" s="58" t="s">
        <v>4269</v>
      </c>
      <c r="F855" s="61"/>
      <c r="G855" s="58" t="s">
        <v>4542</v>
      </c>
      <c r="H855" s="59" t="s">
        <v>3483</v>
      </c>
      <c r="I855" s="60">
        <v>99736</v>
      </c>
      <c r="J855" s="58" t="s">
        <v>845</v>
      </c>
      <c r="K855" s="60"/>
      <c r="L855" s="58"/>
      <c r="M855" s="58" t="s">
        <v>135</v>
      </c>
      <c r="N855" s="58" t="s">
        <v>58</v>
      </c>
      <c r="O855" s="58" t="s">
        <v>5893</v>
      </c>
      <c r="P855" s="62" t="s">
        <v>62</v>
      </c>
      <c r="Q855" s="63" t="s">
        <v>4255</v>
      </c>
      <c r="R855" s="63" t="s">
        <v>131</v>
      </c>
    </row>
    <row r="856" spans="2:18" ht="51" x14ac:dyDescent="0.2">
      <c r="B856" s="73">
        <v>849</v>
      </c>
      <c r="C856" s="74" t="s">
        <v>26</v>
      </c>
      <c r="D856" s="75" t="s">
        <v>44</v>
      </c>
      <c r="E856" s="58" t="s">
        <v>4269</v>
      </c>
      <c r="F856" s="61"/>
      <c r="G856" s="58" t="s">
        <v>4543</v>
      </c>
      <c r="H856" s="59" t="s">
        <v>3483</v>
      </c>
      <c r="I856" s="60">
        <v>274274</v>
      </c>
      <c r="J856" s="58" t="s">
        <v>845</v>
      </c>
      <c r="K856" s="60"/>
      <c r="L856" s="58"/>
      <c r="M856" s="58" t="s">
        <v>135</v>
      </c>
      <c r="N856" s="58" t="s">
        <v>58</v>
      </c>
      <c r="O856" s="58" t="s">
        <v>5894</v>
      </c>
      <c r="P856" s="62" t="s">
        <v>62</v>
      </c>
      <c r="Q856" s="63" t="s">
        <v>4255</v>
      </c>
      <c r="R856" s="63" t="s">
        <v>131</v>
      </c>
    </row>
    <row r="857" spans="2:18" ht="51" x14ac:dyDescent="0.2">
      <c r="B857" s="73">
        <v>850</v>
      </c>
      <c r="C857" s="74" t="s">
        <v>26</v>
      </c>
      <c r="D857" s="75" t="s">
        <v>3332</v>
      </c>
      <c r="E857" s="58" t="s">
        <v>895</v>
      </c>
      <c r="F857" s="61"/>
      <c r="G857" s="58" t="s">
        <v>4544</v>
      </c>
      <c r="H857" s="59" t="s">
        <v>4545</v>
      </c>
      <c r="I857" s="60">
        <v>67200000</v>
      </c>
      <c r="J857" s="58" t="s">
        <v>845</v>
      </c>
      <c r="K857" s="60"/>
      <c r="L857" s="58"/>
      <c r="M857" s="58" t="s">
        <v>135</v>
      </c>
      <c r="N857" s="58" t="s">
        <v>58</v>
      </c>
      <c r="O857" s="58" t="s">
        <v>5895</v>
      </c>
      <c r="P857" s="62" t="s">
        <v>62</v>
      </c>
      <c r="Q857" s="63" t="s">
        <v>4254</v>
      </c>
      <c r="R857" s="63" t="s">
        <v>130</v>
      </c>
    </row>
    <row r="858" spans="2:18" ht="76.5" x14ac:dyDescent="0.2">
      <c r="B858" s="73">
        <v>851</v>
      </c>
      <c r="C858" s="74" t="s">
        <v>26</v>
      </c>
      <c r="D858" s="75" t="s">
        <v>3332</v>
      </c>
      <c r="E858" s="58" t="s">
        <v>1959</v>
      </c>
      <c r="F858" s="61"/>
      <c r="G858" s="58" t="s">
        <v>4546</v>
      </c>
      <c r="H858" s="59" t="s">
        <v>4545</v>
      </c>
      <c r="I858" s="60">
        <v>164820000</v>
      </c>
      <c r="J858" s="58" t="s">
        <v>845</v>
      </c>
      <c r="K858" s="60"/>
      <c r="L858" s="58"/>
      <c r="M858" s="58" t="s">
        <v>135</v>
      </c>
      <c r="N858" s="58" t="s">
        <v>58</v>
      </c>
      <c r="O858" s="58" t="s">
        <v>5896</v>
      </c>
      <c r="P858" s="62" t="s">
        <v>62</v>
      </c>
      <c r="Q858" s="63" t="s">
        <v>4254</v>
      </c>
      <c r="R858" s="63" t="s">
        <v>130</v>
      </c>
    </row>
    <row r="859" spans="2:18" ht="51" x14ac:dyDescent="0.2">
      <c r="B859" s="73">
        <v>852</v>
      </c>
      <c r="C859" s="74" t="s">
        <v>26</v>
      </c>
      <c r="D859" s="75" t="s">
        <v>3332</v>
      </c>
      <c r="E859" s="58" t="s">
        <v>4270</v>
      </c>
      <c r="F859" s="61"/>
      <c r="G859" s="58" t="s">
        <v>4547</v>
      </c>
      <c r="H859" s="59" t="s">
        <v>4545</v>
      </c>
      <c r="I859" s="60">
        <v>105783840</v>
      </c>
      <c r="J859" s="58" t="s">
        <v>845</v>
      </c>
      <c r="K859" s="60"/>
      <c r="L859" s="58"/>
      <c r="M859" s="58" t="s">
        <v>135</v>
      </c>
      <c r="N859" s="58" t="s">
        <v>58</v>
      </c>
      <c r="O859" s="58" t="s">
        <v>5897</v>
      </c>
      <c r="P859" s="62" t="s">
        <v>62</v>
      </c>
      <c r="Q859" s="63" t="s">
        <v>4254</v>
      </c>
      <c r="R859" s="63" t="s">
        <v>130</v>
      </c>
    </row>
    <row r="860" spans="2:18" ht="51" x14ac:dyDescent="0.2">
      <c r="B860" s="73">
        <v>853</v>
      </c>
      <c r="C860" s="74" t="s">
        <v>26</v>
      </c>
      <c r="D860" s="75" t="s">
        <v>3332</v>
      </c>
      <c r="E860" s="58" t="s">
        <v>4270</v>
      </c>
      <c r="F860" s="61"/>
      <c r="G860" s="58" t="s">
        <v>4548</v>
      </c>
      <c r="H860" s="59" t="s">
        <v>4545</v>
      </c>
      <c r="I860" s="60">
        <v>21451500</v>
      </c>
      <c r="J860" s="58" t="s">
        <v>845</v>
      </c>
      <c r="K860" s="60"/>
      <c r="L860" s="58"/>
      <c r="M860" s="58" t="s">
        <v>135</v>
      </c>
      <c r="N860" s="58" t="s">
        <v>58</v>
      </c>
      <c r="O860" s="58" t="s">
        <v>5898</v>
      </c>
      <c r="P860" s="62" t="s">
        <v>62</v>
      </c>
      <c r="Q860" s="63" t="s">
        <v>4254</v>
      </c>
      <c r="R860" s="63" t="s">
        <v>130</v>
      </c>
    </row>
    <row r="861" spans="2:18" ht="51" x14ac:dyDescent="0.2">
      <c r="B861" s="73">
        <v>854</v>
      </c>
      <c r="C861" s="74" t="s">
        <v>26</v>
      </c>
      <c r="D861" s="75" t="s">
        <v>3332</v>
      </c>
      <c r="E861" s="58" t="s">
        <v>4270</v>
      </c>
      <c r="F861" s="61"/>
      <c r="G861" s="58" t="s">
        <v>4549</v>
      </c>
      <c r="H861" s="59" t="s">
        <v>4545</v>
      </c>
      <c r="I861" s="60">
        <v>49092942</v>
      </c>
      <c r="J861" s="58" t="s">
        <v>845</v>
      </c>
      <c r="K861" s="60"/>
      <c r="L861" s="58"/>
      <c r="M861" s="58" t="s">
        <v>135</v>
      </c>
      <c r="N861" s="58" t="s">
        <v>58</v>
      </c>
      <c r="O861" s="58" t="s">
        <v>5899</v>
      </c>
      <c r="P861" s="62" t="s">
        <v>62</v>
      </c>
      <c r="Q861" s="63" t="s">
        <v>4254</v>
      </c>
      <c r="R861" s="63" t="s">
        <v>130</v>
      </c>
    </row>
    <row r="862" spans="2:18" ht="51" x14ac:dyDescent="0.2">
      <c r="B862" s="73">
        <v>855</v>
      </c>
      <c r="C862" s="74" t="s">
        <v>26</v>
      </c>
      <c r="D862" s="75" t="s">
        <v>3332</v>
      </c>
      <c r="E862" s="58" t="s">
        <v>4270</v>
      </c>
      <c r="F862" s="61"/>
      <c r="G862" s="58" t="s">
        <v>4550</v>
      </c>
      <c r="H862" s="59" t="s">
        <v>4545</v>
      </c>
      <c r="I862" s="60">
        <v>141984000</v>
      </c>
      <c r="J862" s="58" t="s">
        <v>845</v>
      </c>
      <c r="K862" s="60"/>
      <c r="L862" s="58"/>
      <c r="M862" s="58" t="s">
        <v>135</v>
      </c>
      <c r="N862" s="58" t="s">
        <v>58</v>
      </c>
      <c r="O862" s="58" t="s">
        <v>5900</v>
      </c>
      <c r="P862" s="62" t="s">
        <v>62</v>
      </c>
      <c r="Q862" s="63" t="s">
        <v>4254</v>
      </c>
      <c r="R862" s="63" t="s">
        <v>130</v>
      </c>
    </row>
    <row r="863" spans="2:18" ht="51" x14ac:dyDescent="0.2">
      <c r="B863" s="73">
        <v>856</v>
      </c>
      <c r="C863" s="74" t="s">
        <v>26</v>
      </c>
      <c r="D863" s="75" t="s">
        <v>3332</v>
      </c>
      <c r="E863" s="58" t="s">
        <v>4270</v>
      </c>
      <c r="F863" s="61"/>
      <c r="G863" s="58" t="s">
        <v>4551</v>
      </c>
      <c r="H863" s="59" t="s">
        <v>4545</v>
      </c>
      <c r="I863" s="60">
        <v>596870400</v>
      </c>
      <c r="J863" s="58" t="s">
        <v>845</v>
      </c>
      <c r="K863" s="60"/>
      <c r="L863" s="58"/>
      <c r="M863" s="58" t="s">
        <v>135</v>
      </c>
      <c r="N863" s="58" t="s">
        <v>58</v>
      </c>
      <c r="O863" s="58" t="s">
        <v>5901</v>
      </c>
      <c r="P863" s="62" t="s">
        <v>62</v>
      </c>
      <c r="Q863" s="63" t="s">
        <v>4254</v>
      </c>
      <c r="R863" s="63" t="s">
        <v>130</v>
      </c>
    </row>
    <row r="864" spans="2:18" ht="51" x14ac:dyDescent="0.2">
      <c r="B864" s="73">
        <v>857</v>
      </c>
      <c r="C864" s="74" t="s">
        <v>26</v>
      </c>
      <c r="D864" s="75" t="s">
        <v>3332</v>
      </c>
      <c r="E864" s="58" t="s">
        <v>4270</v>
      </c>
      <c r="F864" s="61"/>
      <c r="G864" s="58" t="s">
        <v>4552</v>
      </c>
      <c r="H864" s="59" t="s">
        <v>4545</v>
      </c>
      <c r="I864" s="60">
        <v>93504000</v>
      </c>
      <c r="J864" s="58" t="s">
        <v>845</v>
      </c>
      <c r="K864" s="60"/>
      <c r="L864" s="58"/>
      <c r="M864" s="58" t="s">
        <v>135</v>
      </c>
      <c r="N864" s="58" t="s">
        <v>58</v>
      </c>
      <c r="O864" s="58" t="s">
        <v>5902</v>
      </c>
      <c r="P864" s="62" t="s">
        <v>62</v>
      </c>
      <c r="Q864" s="63" t="s">
        <v>4254</v>
      </c>
      <c r="R864" s="63" t="s">
        <v>130</v>
      </c>
    </row>
    <row r="865" spans="2:18" ht="51" x14ac:dyDescent="0.2">
      <c r="B865" s="73">
        <v>858</v>
      </c>
      <c r="C865" s="74" t="s">
        <v>26</v>
      </c>
      <c r="D865" s="75" t="s">
        <v>3332</v>
      </c>
      <c r="E865" s="58" t="s">
        <v>4270</v>
      </c>
      <c r="F865" s="61"/>
      <c r="G865" s="58" t="s">
        <v>4553</v>
      </c>
      <c r="H865" s="59" t="s">
        <v>4545</v>
      </c>
      <c r="I865" s="60">
        <v>34156080</v>
      </c>
      <c r="J865" s="58" t="s">
        <v>845</v>
      </c>
      <c r="K865" s="60"/>
      <c r="L865" s="58"/>
      <c r="M865" s="58" t="s">
        <v>135</v>
      </c>
      <c r="N865" s="58" t="s">
        <v>58</v>
      </c>
      <c r="O865" s="58" t="s">
        <v>5903</v>
      </c>
      <c r="P865" s="62" t="s">
        <v>62</v>
      </c>
      <c r="Q865" s="63" t="s">
        <v>4254</v>
      </c>
      <c r="R865" s="63" t="s">
        <v>130</v>
      </c>
    </row>
    <row r="866" spans="2:18" ht="51" x14ac:dyDescent="0.2">
      <c r="B866" s="73">
        <v>859</v>
      </c>
      <c r="C866" s="74" t="s">
        <v>26</v>
      </c>
      <c r="D866" s="75" t="s">
        <v>3332</v>
      </c>
      <c r="E866" s="58" t="s">
        <v>4270</v>
      </c>
      <c r="F866" s="61"/>
      <c r="G866" s="58" t="s">
        <v>4554</v>
      </c>
      <c r="H866" s="59" t="s">
        <v>4545</v>
      </c>
      <c r="I866" s="60">
        <v>27165600</v>
      </c>
      <c r="J866" s="58" t="s">
        <v>845</v>
      </c>
      <c r="K866" s="60"/>
      <c r="L866" s="58"/>
      <c r="M866" s="58" t="s">
        <v>135</v>
      </c>
      <c r="N866" s="58" t="s">
        <v>58</v>
      </c>
      <c r="O866" s="58" t="s">
        <v>5904</v>
      </c>
      <c r="P866" s="62" t="s">
        <v>62</v>
      </c>
      <c r="Q866" s="63" t="s">
        <v>4254</v>
      </c>
      <c r="R866" s="63" t="s">
        <v>130</v>
      </c>
    </row>
    <row r="867" spans="2:18" ht="51" x14ac:dyDescent="0.2">
      <c r="B867" s="73">
        <v>860</v>
      </c>
      <c r="C867" s="74" t="s">
        <v>26</v>
      </c>
      <c r="D867" s="75" t="s">
        <v>3332</v>
      </c>
      <c r="E867" s="58" t="s">
        <v>4270</v>
      </c>
      <c r="F867" s="61"/>
      <c r="G867" s="58" t="s">
        <v>4555</v>
      </c>
      <c r="H867" s="59" t="s">
        <v>4545</v>
      </c>
      <c r="I867" s="60">
        <v>67189096</v>
      </c>
      <c r="J867" s="58" t="s">
        <v>845</v>
      </c>
      <c r="K867" s="60"/>
      <c r="L867" s="58"/>
      <c r="M867" s="58" t="s">
        <v>135</v>
      </c>
      <c r="N867" s="58" t="s">
        <v>58</v>
      </c>
      <c r="O867" s="58" t="s">
        <v>5905</v>
      </c>
      <c r="P867" s="62" t="s">
        <v>62</v>
      </c>
      <c r="Q867" s="63" t="s">
        <v>4254</v>
      </c>
      <c r="R867" s="63" t="s">
        <v>130</v>
      </c>
    </row>
    <row r="868" spans="2:18" ht="51" x14ac:dyDescent="0.2">
      <c r="B868" s="73">
        <v>861</v>
      </c>
      <c r="C868" s="74" t="s">
        <v>26</v>
      </c>
      <c r="D868" s="75" t="s">
        <v>3332</v>
      </c>
      <c r="E868" s="58" t="s">
        <v>4270</v>
      </c>
      <c r="F868" s="61"/>
      <c r="G868" s="58" t="s">
        <v>4556</v>
      </c>
      <c r="H868" s="59" t="s">
        <v>4545</v>
      </c>
      <c r="I868" s="60">
        <v>87508200</v>
      </c>
      <c r="J868" s="58" t="s">
        <v>845</v>
      </c>
      <c r="K868" s="60"/>
      <c r="L868" s="58"/>
      <c r="M868" s="58" t="s">
        <v>135</v>
      </c>
      <c r="N868" s="58" t="s">
        <v>58</v>
      </c>
      <c r="O868" s="58" t="s">
        <v>5906</v>
      </c>
      <c r="P868" s="62" t="s">
        <v>62</v>
      </c>
      <c r="Q868" s="63" t="s">
        <v>4254</v>
      </c>
      <c r="R868" s="63" t="s">
        <v>130</v>
      </c>
    </row>
    <row r="869" spans="2:18" ht="51" x14ac:dyDescent="0.2">
      <c r="B869" s="73">
        <v>862</v>
      </c>
      <c r="C869" s="74" t="s">
        <v>26</v>
      </c>
      <c r="D869" s="75" t="s">
        <v>3332</v>
      </c>
      <c r="E869" s="58" t="s">
        <v>1958</v>
      </c>
      <c r="F869" s="61"/>
      <c r="G869" s="58" t="s">
        <v>4557</v>
      </c>
      <c r="H869" s="59" t="s">
        <v>4545</v>
      </c>
      <c r="I869" s="60">
        <v>1205000000</v>
      </c>
      <c r="J869" s="58" t="s">
        <v>845</v>
      </c>
      <c r="K869" s="60"/>
      <c r="L869" s="58"/>
      <c r="M869" s="58" t="s">
        <v>135</v>
      </c>
      <c r="N869" s="58" t="s">
        <v>58</v>
      </c>
      <c r="O869" s="58" t="s">
        <v>5907</v>
      </c>
      <c r="P869" s="62" t="s">
        <v>62</v>
      </c>
      <c r="Q869" s="63" t="s">
        <v>4254</v>
      </c>
      <c r="R869" s="63" t="s">
        <v>130</v>
      </c>
    </row>
    <row r="870" spans="2:18" ht="51" x14ac:dyDescent="0.2">
      <c r="B870" s="73">
        <v>863</v>
      </c>
      <c r="C870" s="74" t="s">
        <v>26</v>
      </c>
      <c r="D870" s="75" t="s">
        <v>3332</v>
      </c>
      <c r="E870" s="58" t="s">
        <v>1958</v>
      </c>
      <c r="F870" s="61"/>
      <c r="G870" s="58" t="s">
        <v>4558</v>
      </c>
      <c r="H870" s="59" t="s">
        <v>4545</v>
      </c>
      <c r="I870" s="60">
        <v>602500000</v>
      </c>
      <c r="J870" s="58" t="s">
        <v>845</v>
      </c>
      <c r="K870" s="60"/>
      <c r="L870" s="58"/>
      <c r="M870" s="58" t="s">
        <v>135</v>
      </c>
      <c r="N870" s="58" t="s">
        <v>58</v>
      </c>
      <c r="O870" s="58" t="s">
        <v>5908</v>
      </c>
      <c r="P870" s="62" t="s">
        <v>62</v>
      </c>
      <c r="Q870" s="63" t="s">
        <v>4254</v>
      </c>
      <c r="R870" s="63" t="s">
        <v>130</v>
      </c>
    </row>
    <row r="871" spans="2:18" ht="51" x14ac:dyDescent="0.2">
      <c r="B871" s="73">
        <v>864</v>
      </c>
      <c r="C871" s="74" t="s">
        <v>26</v>
      </c>
      <c r="D871" s="75" t="s">
        <v>3332</v>
      </c>
      <c r="E871" s="58" t="s">
        <v>4271</v>
      </c>
      <c r="F871" s="61"/>
      <c r="G871" s="58" t="s">
        <v>4559</v>
      </c>
      <c r="H871" s="59" t="s">
        <v>4545</v>
      </c>
      <c r="I871" s="60">
        <v>24000000</v>
      </c>
      <c r="J871" s="58" t="s">
        <v>845</v>
      </c>
      <c r="K871" s="60"/>
      <c r="L871" s="58"/>
      <c r="M871" s="58" t="s">
        <v>135</v>
      </c>
      <c r="N871" s="58" t="s">
        <v>58</v>
      </c>
      <c r="O871" s="58" t="s">
        <v>5909</v>
      </c>
      <c r="P871" s="62" t="s">
        <v>62</v>
      </c>
      <c r="Q871" s="63" t="s">
        <v>4254</v>
      </c>
      <c r="R871" s="63" t="s">
        <v>130</v>
      </c>
    </row>
    <row r="872" spans="2:18" ht="51" x14ac:dyDescent="0.2">
      <c r="B872" s="73">
        <v>865</v>
      </c>
      <c r="C872" s="74" t="s">
        <v>26</v>
      </c>
      <c r="D872" s="75" t="s">
        <v>44</v>
      </c>
      <c r="E872" s="58" t="s">
        <v>1975</v>
      </c>
      <c r="F872" s="61"/>
      <c r="G872" s="58" t="s">
        <v>4560</v>
      </c>
      <c r="H872" s="59" t="s">
        <v>4545</v>
      </c>
      <c r="I872" s="60">
        <v>333390400</v>
      </c>
      <c r="J872" s="58" t="s">
        <v>845</v>
      </c>
      <c r="K872" s="60"/>
      <c r="L872" s="58"/>
      <c r="M872" s="58" t="s">
        <v>135</v>
      </c>
      <c r="N872" s="58" t="s">
        <v>58</v>
      </c>
      <c r="O872" s="58" t="s">
        <v>5910</v>
      </c>
      <c r="P872" s="62" t="s">
        <v>62</v>
      </c>
      <c r="Q872" s="63" t="s">
        <v>4255</v>
      </c>
      <c r="R872" s="63" t="s">
        <v>131</v>
      </c>
    </row>
    <row r="873" spans="2:18" ht="51" x14ac:dyDescent="0.2">
      <c r="B873" s="73">
        <v>866</v>
      </c>
      <c r="C873" s="74" t="s">
        <v>26</v>
      </c>
      <c r="D873" s="75" t="s">
        <v>44</v>
      </c>
      <c r="E873" s="58" t="s">
        <v>1975</v>
      </c>
      <c r="F873" s="61"/>
      <c r="G873" s="58" t="s">
        <v>4561</v>
      </c>
      <c r="H873" s="59" t="s">
        <v>4545</v>
      </c>
      <c r="I873" s="60">
        <v>333390400</v>
      </c>
      <c r="J873" s="58" t="s">
        <v>845</v>
      </c>
      <c r="K873" s="60"/>
      <c r="L873" s="58"/>
      <c r="M873" s="58" t="s">
        <v>135</v>
      </c>
      <c r="N873" s="58" t="s">
        <v>58</v>
      </c>
      <c r="O873" s="58" t="s">
        <v>5910</v>
      </c>
      <c r="P873" s="62" t="s">
        <v>62</v>
      </c>
      <c r="Q873" s="63" t="s">
        <v>4255</v>
      </c>
      <c r="R873" s="63" t="s">
        <v>131</v>
      </c>
    </row>
    <row r="874" spans="2:18" ht="51" x14ac:dyDescent="0.2">
      <c r="B874" s="73">
        <v>867</v>
      </c>
      <c r="C874" s="74" t="s">
        <v>26</v>
      </c>
      <c r="D874" s="75" t="s">
        <v>44</v>
      </c>
      <c r="E874" s="58" t="s">
        <v>4269</v>
      </c>
      <c r="F874" s="61"/>
      <c r="G874" s="58" t="s">
        <v>4562</v>
      </c>
      <c r="H874" s="59" t="s">
        <v>4545</v>
      </c>
      <c r="I874" s="60">
        <v>182167920</v>
      </c>
      <c r="J874" s="58" t="s">
        <v>845</v>
      </c>
      <c r="K874" s="60"/>
      <c r="L874" s="58"/>
      <c r="M874" s="58" t="s">
        <v>135</v>
      </c>
      <c r="N874" s="58" t="s">
        <v>58</v>
      </c>
      <c r="O874" s="58" t="s">
        <v>5911</v>
      </c>
      <c r="P874" s="62" t="s">
        <v>62</v>
      </c>
      <c r="Q874" s="63" t="s">
        <v>4255</v>
      </c>
      <c r="R874" s="63" t="s">
        <v>131</v>
      </c>
    </row>
    <row r="875" spans="2:18" ht="51" x14ac:dyDescent="0.2">
      <c r="B875" s="73">
        <v>868</v>
      </c>
      <c r="C875" s="74" t="s">
        <v>26</v>
      </c>
      <c r="D875" s="75" t="s">
        <v>3332</v>
      </c>
      <c r="E875" s="58" t="s">
        <v>1933</v>
      </c>
      <c r="F875" s="61"/>
      <c r="G875" s="58" t="s">
        <v>4563</v>
      </c>
      <c r="H875" s="59" t="s">
        <v>4545</v>
      </c>
      <c r="I875" s="60">
        <v>128859300</v>
      </c>
      <c r="J875" s="58" t="s">
        <v>845</v>
      </c>
      <c r="K875" s="60"/>
      <c r="L875" s="58"/>
      <c r="M875" s="58" t="s">
        <v>135</v>
      </c>
      <c r="N875" s="58" t="s">
        <v>58</v>
      </c>
      <c r="O875" s="58" t="s">
        <v>5912</v>
      </c>
      <c r="P875" s="62" t="s">
        <v>62</v>
      </c>
      <c r="Q875" s="63" t="s">
        <v>4254</v>
      </c>
      <c r="R875" s="63" t="s">
        <v>130</v>
      </c>
    </row>
    <row r="876" spans="2:18" ht="51" x14ac:dyDescent="0.2">
      <c r="B876" s="73">
        <v>869</v>
      </c>
      <c r="C876" s="74" t="s">
        <v>26</v>
      </c>
      <c r="D876" s="75" t="s">
        <v>3332</v>
      </c>
      <c r="E876" s="58" t="s">
        <v>1933</v>
      </c>
      <c r="F876" s="61"/>
      <c r="G876" s="58" t="s">
        <v>4564</v>
      </c>
      <c r="H876" s="59" t="s">
        <v>4545</v>
      </c>
      <c r="I876" s="60">
        <v>7557592770</v>
      </c>
      <c r="J876" s="58" t="s">
        <v>845</v>
      </c>
      <c r="K876" s="60"/>
      <c r="L876" s="58"/>
      <c r="M876" s="58" t="s">
        <v>135</v>
      </c>
      <c r="N876" s="58" t="s">
        <v>58</v>
      </c>
      <c r="O876" s="58" t="s">
        <v>5913</v>
      </c>
      <c r="P876" s="62" t="s">
        <v>62</v>
      </c>
      <c r="Q876" s="63" t="s">
        <v>4254</v>
      </c>
      <c r="R876" s="63" t="s">
        <v>130</v>
      </c>
    </row>
    <row r="877" spans="2:18" ht="51" x14ac:dyDescent="0.2">
      <c r="B877" s="73">
        <v>870</v>
      </c>
      <c r="C877" s="74" t="s">
        <v>26</v>
      </c>
      <c r="D877" s="75" t="s">
        <v>44</v>
      </c>
      <c r="E877" s="58" t="s">
        <v>106</v>
      </c>
      <c r="F877" s="61"/>
      <c r="G877" s="58" t="s">
        <v>4565</v>
      </c>
      <c r="H877" s="59" t="s">
        <v>4545</v>
      </c>
      <c r="I877" s="60">
        <v>173596020</v>
      </c>
      <c r="J877" s="58" t="s">
        <v>845</v>
      </c>
      <c r="K877" s="60"/>
      <c r="L877" s="58"/>
      <c r="M877" s="58" t="s">
        <v>135</v>
      </c>
      <c r="N877" s="58" t="s">
        <v>58</v>
      </c>
      <c r="O877" s="58" t="s">
        <v>5914</v>
      </c>
      <c r="P877" s="62" t="s">
        <v>62</v>
      </c>
      <c r="Q877" s="63" t="s">
        <v>4255</v>
      </c>
      <c r="R877" s="63" t="s">
        <v>131</v>
      </c>
    </row>
    <row r="878" spans="2:18" ht="51" x14ac:dyDescent="0.2">
      <c r="B878" s="73">
        <v>871</v>
      </c>
      <c r="C878" s="74" t="s">
        <v>26</v>
      </c>
      <c r="D878" s="75" t="s">
        <v>44</v>
      </c>
      <c r="E878" s="58" t="s">
        <v>106</v>
      </c>
      <c r="F878" s="61"/>
      <c r="G878" s="58" t="s">
        <v>4566</v>
      </c>
      <c r="H878" s="59" t="s">
        <v>4545</v>
      </c>
      <c r="I878" s="60">
        <v>136800000</v>
      </c>
      <c r="J878" s="58" t="s">
        <v>845</v>
      </c>
      <c r="K878" s="60"/>
      <c r="L878" s="58"/>
      <c r="M878" s="58" t="s">
        <v>135</v>
      </c>
      <c r="N878" s="58" t="s">
        <v>58</v>
      </c>
      <c r="O878" s="58" t="s">
        <v>5915</v>
      </c>
      <c r="P878" s="62" t="s">
        <v>62</v>
      </c>
      <c r="Q878" s="63" t="s">
        <v>4255</v>
      </c>
      <c r="R878" s="63" t="s">
        <v>131</v>
      </c>
    </row>
    <row r="879" spans="2:18" ht="51" x14ac:dyDescent="0.2">
      <c r="B879" s="73">
        <v>872</v>
      </c>
      <c r="C879" s="74" t="s">
        <v>26</v>
      </c>
      <c r="D879" s="75" t="s">
        <v>44</v>
      </c>
      <c r="E879" s="58" t="s">
        <v>106</v>
      </c>
      <c r="F879" s="61"/>
      <c r="G879" s="58" t="s">
        <v>4567</v>
      </c>
      <c r="H879" s="59" t="s">
        <v>4545</v>
      </c>
      <c r="I879" s="60">
        <v>209749600</v>
      </c>
      <c r="J879" s="58" t="s">
        <v>845</v>
      </c>
      <c r="K879" s="60"/>
      <c r="L879" s="58"/>
      <c r="M879" s="58" t="s">
        <v>135</v>
      </c>
      <c r="N879" s="58" t="s">
        <v>58</v>
      </c>
      <c r="O879" s="58" t="s">
        <v>5916</v>
      </c>
      <c r="P879" s="62" t="s">
        <v>62</v>
      </c>
      <c r="Q879" s="63" t="s">
        <v>4255</v>
      </c>
      <c r="R879" s="63" t="s">
        <v>131</v>
      </c>
    </row>
    <row r="880" spans="2:18" ht="51" x14ac:dyDescent="0.2">
      <c r="B880" s="73">
        <v>873</v>
      </c>
      <c r="C880" s="74" t="s">
        <v>26</v>
      </c>
      <c r="D880" s="75" t="s">
        <v>3332</v>
      </c>
      <c r="E880" s="58" t="s">
        <v>1968</v>
      </c>
      <c r="F880" s="61"/>
      <c r="G880" s="58" t="s">
        <v>4568</v>
      </c>
      <c r="H880" s="59" t="s">
        <v>4545</v>
      </c>
      <c r="I880" s="60">
        <v>29400000</v>
      </c>
      <c r="J880" s="58" t="s">
        <v>845</v>
      </c>
      <c r="K880" s="60"/>
      <c r="L880" s="58"/>
      <c r="M880" s="58" t="s">
        <v>135</v>
      </c>
      <c r="N880" s="58" t="s">
        <v>58</v>
      </c>
      <c r="O880" s="58" t="s">
        <v>5917</v>
      </c>
      <c r="P880" s="62" t="s">
        <v>62</v>
      </c>
      <c r="Q880" s="63" t="s">
        <v>4254</v>
      </c>
      <c r="R880" s="63" t="s">
        <v>130</v>
      </c>
    </row>
    <row r="881" spans="2:18" ht="51" x14ac:dyDescent="0.2">
      <c r="B881" s="73">
        <v>874</v>
      </c>
      <c r="C881" s="74" t="s">
        <v>26</v>
      </c>
      <c r="D881" s="75" t="s">
        <v>44</v>
      </c>
      <c r="E881" s="58" t="s">
        <v>105</v>
      </c>
      <c r="F881" s="61"/>
      <c r="G881" s="58" t="s">
        <v>4569</v>
      </c>
      <c r="H881" s="59" t="s">
        <v>4545</v>
      </c>
      <c r="I881" s="60">
        <v>55328000</v>
      </c>
      <c r="J881" s="58" t="s">
        <v>845</v>
      </c>
      <c r="K881" s="60"/>
      <c r="L881" s="58"/>
      <c r="M881" s="58" t="s">
        <v>135</v>
      </c>
      <c r="N881" s="58" t="s">
        <v>58</v>
      </c>
      <c r="O881" s="58" t="s">
        <v>5918</v>
      </c>
      <c r="P881" s="62" t="s">
        <v>62</v>
      </c>
      <c r="Q881" s="63" t="s">
        <v>4255</v>
      </c>
      <c r="R881" s="63" t="s">
        <v>131</v>
      </c>
    </row>
    <row r="882" spans="2:18" ht="51" x14ac:dyDescent="0.2">
      <c r="B882" s="73">
        <v>875</v>
      </c>
      <c r="C882" s="74" t="s">
        <v>26</v>
      </c>
      <c r="D882" s="75" t="s">
        <v>3332</v>
      </c>
      <c r="E882" s="58" t="s">
        <v>1966</v>
      </c>
      <c r="F882" s="61"/>
      <c r="G882" s="58" t="s">
        <v>4570</v>
      </c>
      <c r="H882" s="59" t="s">
        <v>4545</v>
      </c>
      <c r="I882" s="60">
        <v>203840000</v>
      </c>
      <c r="J882" s="58" t="s">
        <v>845</v>
      </c>
      <c r="K882" s="58"/>
      <c r="L882" s="58"/>
      <c r="M882" s="58" t="s">
        <v>135</v>
      </c>
      <c r="N882" s="58" t="s">
        <v>58</v>
      </c>
      <c r="O882" s="58" t="s">
        <v>2436</v>
      </c>
      <c r="P882" s="62" t="s">
        <v>62</v>
      </c>
      <c r="Q882" s="63" t="s">
        <v>4254</v>
      </c>
      <c r="R882" s="63" t="s">
        <v>130</v>
      </c>
    </row>
    <row r="883" spans="2:18" ht="51" x14ac:dyDescent="0.2">
      <c r="B883" s="73">
        <v>876</v>
      </c>
      <c r="C883" s="74" t="s">
        <v>26</v>
      </c>
      <c r="D883" s="75" t="s">
        <v>3332</v>
      </c>
      <c r="E883" s="58" t="s">
        <v>1991</v>
      </c>
      <c r="F883" s="61"/>
      <c r="G883" s="58" t="s">
        <v>4571</v>
      </c>
      <c r="H883" s="59" t="s">
        <v>4545</v>
      </c>
      <c r="I883" s="60">
        <v>196896000</v>
      </c>
      <c r="J883" s="58" t="s">
        <v>845</v>
      </c>
      <c r="K883" s="60"/>
      <c r="L883" s="58"/>
      <c r="M883" s="58" t="s">
        <v>135</v>
      </c>
      <c r="N883" s="58" t="s">
        <v>58</v>
      </c>
      <c r="O883" s="58" t="s">
        <v>2316</v>
      </c>
      <c r="P883" s="62" t="s">
        <v>62</v>
      </c>
      <c r="Q883" s="63" t="s">
        <v>4254</v>
      </c>
      <c r="R883" s="63" t="s">
        <v>130</v>
      </c>
    </row>
    <row r="884" spans="2:18" ht="51" x14ac:dyDescent="0.2">
      <c r="B884" s="73">
        <v>877</v>
      </c>
      <c r="C884" s="74" t="s">
        <v>26</v>
      </c>
      <c r="D884" s="75" t="s">
        <v>3332</v>
      </c>
      <c r="E884" s="58" t="s">
        <v>852</v>
      </c>
      <c r="F884" s="61"/>
      <c r="G884" s="58" t="s">
        <v>4572</v>
      </c>
      <c r="H884" s="59" t="s">
        <v>4545</v>
      </c>
      <c r="I884" s="60">
        <v>12044950500</v>
      </c>
      <c r="J884" s="58" t="s">
        <v>845</v>
      </c>
      <c r="K884" s="60"/>
      <c r="L884" s="58"/>
      <c r="M884" s="58" t="s">
        <v>135</v>
      </c>
      <c r="N884" s="58" t="s">
        <v>58</v>
      </c>
      <c r="O884" s="58" t="s">
        <v>5919</v>
      </c>
      <c r="P884" s="62" t="s">
        <v>62</v>
      </c>
      <c r="Q884" s="63" t="s">
        <v>4254</v>
      </c>
      <c r="R884" s="63" t="s">
        <v>130</v>
      </c>
    </row>
    <row r="885" spans="2:18" ht="51" x14ac:dyDescent="0.2">
      <c r="B885" s="73">
        <v>878</v>
      </c>
      <c r="C885" s="74" t="s">
        <v>26</v>
      </c>
      <c r="D885" s="75" t="s">
        <v>3332</v>
      </c>
      <c r="E885" s="58" t="s">
        <v>4269</v>
      </c>
      <c r="F885" s="61"/>
      <c r="G885" s="58" t="s">
        <v>4573</v>
      </c>
      <c r="H885" s="59" t="s">
        <v>4545</v>
      </c>
      <c r="I885" s="60">
        <v>26700000</v>
      </c>
      <c r="J885" s="58" t="s">
        <v>845</v>
      </c>
      <c r="K885" s="60"/>
      <c r="L885" s="58"/>
      <c r="M885" s="58" t="s">
        <v>135</v>
      </c>
      <c r="N885" s="58" t="s">
        <v>58</v>
      </c>
      <c r="O885" s="58" t="s">
        <v>5920</v>
      </c>
      <c r="P885" s="62" t="s">
        <v>62</v>
      </c>
      <c r="Q885" s="63" t="s">
        <v>4254</v>
      </c>
      <c r="R885" s="63" t="s">
        <v>130</v>
      </c>
    </row>
    <row r="886" spans="2:18" ht="51" x14ac:dyDescent="0.2">
      <c r="B886" s="73">
        <v>879</v>
      </c>
      <c r="C886" s="74" t="s">
        <v>26</v>
      </c>
      <c r="D886" s="75" t="s">
        <v>3332</v>
      </c>
      <c r="E886" s="58" t="s">
        <v>4269</v>
      </c>
      <c r="F886" s="61"/>
      <c r="G886" s="58" t="s">
        <v>4574</v>
      </c>
      <c r="H886" s="59" t="s">
        <v>4545</v>
      </c>
      <c r="I886" s="60">
        <v>15840000</v>
      </c>
      <c r="J886" s="58" t="s">
        <v>845</v>
      </c>
      <c r="K886" s="60"/>
      <c r="L886" s="58"/>
      <c r="M886" s="58" t="s">
        <v>135</v>
      </c>
      <c r="N886" s="58" t="s">
        <v>58</v>
      </c>
      <c r="O886" s="58" t="s">
        <v>5921</v>
      </c>
      <c r="P886" s="62" t="s">
        <v>62</v>
      </c>
      <c r="Q886" s="63" t="s">
        <v>4254</v>
      </c>
      <c r="R886" s="63" t="s">
        <v>130</v>
      </c>
    </row>
    <row r="887" spans="2:18" ht="51" x14ac:dyDescent="0.2">
      <c r="B887" s="73">
        <v>880</v>
      </c>
      <c r="C887" s="74" t="s">
        <v>26</v>
      </c>
      <c r="D887" s="75" t="s">
        <v>3332</v>
      </c>
      <c r="E887" s="58" t="s">
        <v>4269</v>
      </c>
      <c r="F887" s="61"/>
      <c r="G887" s="58" t="s">
        <v>4575</v>
      </c>
      <c r="H887" s="59" t="s">
        <v>4545</v>
      </c>
      <c r="I887" s="60">
        <v>22725000</v>
      </c>
      <c r="J887" s="58" t="s">
        <v>845</v>
      </c>
      <c r="K887" s="60"/>
      <c r="L887" s="58"/>
      <c r="M887" s="58" t="s">
        <v>135</v>
      </c>
      <c r="N887" s="58" t="s">
        <v>58</v>
      </c>
      <c r="O887" s="58" t="s">
        <v>5922</v>
      </c>
      <c r="P887" s="62" t="s">
        <v>62</v>
      </c>
      <c r="Q887" s="63" t="s">
        <v>4254</v>
      </c>
      <c r="R887" s="63" t="s">
        <v>130</v>
      </c>
    </row>
    <row r="888" spans="2:18" ht="51" x14ac:dyDescent="0.2">
      <c r="B888" s="73">
        <v>881</v>
      </c>
      <c r="C888" s="74" t="s">
        <v>26</v>
      </c>
      <c r="D888" s="75" t="s">
        <v>3332</v>
      </c>
      <c r="E888" s="58" t="s">
        <v>4269</v>
      </c>
      <c r="F888" s="61"/>
      <c r="G888" s="58" t="s">
        <v>4576</v>
      </c>
      <c r="H888" s="59" t="s">
        <v>4545</v>
      </c>
      <c r="I888" s="60">
        <v>35910000</v>
      </c>
      <c r="J888" s="58" t="s">
        <v>845</v>
      </c>
      <c r="K888" s="60"/>
      <c r="L888" s="58"/>
      <c r="M888" s="58" t="s">
        <v>135</v>
      </c>
      <c r="N888" s="58" t="s">
        <v>58</v>
      </c>
      <c r="O888" s="58" t="s">
        <v>5923</v>
      </c>
      <c r="P888" s="62" t="s">
        <v>62</v>
      </c>
      <c r="Q888" s="63" t="s">
        <v>4254</v>
      </c>
      <c r="R888" s="63" t="s">
        <v>130</v>
      </c>
    </row>
    <row r="889" spans="2:18" ht="51" x14ac:dyDescent="0.2">
      <c r="B889" s="73">
        <v>882</v>
      </c>
      <c r="C889" s="74" t="s">
        <v>26</v>
      </c>
      <c r="D889" s="75" t="s">
        <v>3332</v>
      </c>
      <c r="E889" s="58" t="s">
        <v>4269</v>
      </c>
      <c r="F889" s="61"/>
      <c r="G889" s="58" t="s">
        <v>4577</v>
      </c>
      <c r="H889" s="59" t="s">
        <v>4545</v>
      </c>
      <c r="I889" s="60">
        <v>18700000</v>
      </c>
      <c r="J889" s="58" t="s">
        <v>845</v>
      </c>
      <c r="K889" s="60"/>
      <c r="L889" s="58"/>
      <c r="M889" s="58" t="s">
        <v>135</v>
      </c>
      <c r="N889" s="58" t="s">
        <v>58</v>
      </c>
      <c r="O889" s="58" t="s">
        <v>5924</v>
      </c>
      <c r="P889" s="62" t="s">
        <v>62</v>
      </c>
      <c r="Q889" s="63" t="s">
        <v>4254</v>
      </c>
      <c r="R889" s="63" t="s">
        <v>130</v>
      </c>
    </row>
    <row r="890" spans="2:18" ht="63.75" x14ac:dyDescent="0.2">
      <c r="B890" s="73">
        <v>883</v>
      </c>
      <c r="C890" s="74" t="s">
        <v>26</v>
      </c>
      <c r="D890" s="75" t="s">
        <v>3332</v>
      </c>
      <c r="E890" s="58" t="s">
        <v>4272</v>
      </c>
      <c r="F890" s="61"/>
      <c r="G890" s="58" t="s">
        <v>4578</v>
      </c>
      <c r="H890" s="59" t="s">
        <v>4545</v>
      </c>
      <c r="I890" s="60">
        <v>15426727662.5</v>
      </c>
      <c r="J890" s="58" t="s">
        <v>845</v>
      </c>
      <c r="K890" s="60"/>
      <c r="L890" s="58"/>
      <c r="M890" s="58" t="s">
        <v>135</v>
      </c>
      <c r="N890" s="58" t="s">
        <v>58</v>
      </c>
      <c r="O890" s="58" t="s">
        <v>2472</v>
      </c>
      <c r="P890" s="62" t="s">
        <v>62</v>
      </c>
      <c r="Q890" s="63" t="s">
        <v>4254</v>
      </c>
      <c r="R890" s="63" t="s">
        <v>130</v>
      </c>
    </row>
    <row r="891" spans="2:18" ht="51" x14ac:dyDescent="0.2">
      <c r="B891" s="73">
        <v>884</v>
      </c>
      <c r="C891" s="74" t="s">
        <v>26</v>
      </c>
      <c r="D891" s="75" t="s">
        <v>3332</v>
      </c>
      <c r="E891" s="58" t="s">
        <v>4273</v>
      </c>
      <c r="F891" s="61"/>
      <c r="G891" s="58" t="s">
        <v>4579</v>
      </c>
      <c r="H891" s="59" t="s">
        <v>4545</v>
      </c>
      <c r="I891" s="60">
        <v>21200000</v>
      </c>
      <c r="J891" s="58" t="s">
        <v>845</v>
      </c>
      <c r="K891" s="60"/>
      <c r="L891" s="58"/>
      <c r="M891" s="58" t="s">
        <v>135</v>
      </c>
      <c r="N891" s="58" t="s">
        <v>58</v>
      </c>
      <c r="O891" s="58" t="s">
        <v>5925</v>
      </c>
      <c r="P891" s="62" t="s">
        <v>62</v>
      </c>
      <c r="Q891" s="63" t="s">
        <v>4254</v>
      </c>
      <c r="R891" s="63" t="s">
        <v>130</v>
      </c>
    </row>
    <row r="892" spans="2:18" ht="51" x14ac:dyDescent="0.2">
      <c r="B892" s="73">
        <v>885</v>
      </c>
      <c r="C892" s="74" t="s">
        <v>26</v>
      </c>
      <c r="D892" s="75" t="s">
        <v>3332</v>
      </c>
      <c r="E892" s="58" t="s">
        <v>4273</v>
      </c>
      <c r="F892" s="61"/>
      <c r="G892" s="58" t="s">
        <v>4580</v>
      </c>
      <c r="H892" s="59" t="s">
        <v>4581</v>
      </c>
      <c r="I892" s="60">
        <v>60000000</v>
      </c>
      <c r="J892" s="58" t="s">
        <v>845</v>
      </c>
      <c r="K892" s="60"/>
      <c r="L892" s="58"/>
      <c r="M892" s="58" t="s">
        <v>135</v>
      </c>
      <c r="N892" s="58" t="s">
        <v>58</v>
      </c>
      <c r="O892" s="58" t="s">
        <v>5925</v>
      </c>
      <c r="P892" s="62" t="s">
        <v>62</v>
      </c>
      <c r="Q892" s="63" t="s">
        <v>4254</v>
      </c>
      <c r="R892" s="63" t="s">
        <v>130</v>
      </c>
    </row>
    <row r="893" spans="2:18" ht="51" x14ac:dyDescent="0.2">
      <c r="B893" s="73">
        <v>886</v>
      </c>
      <c r="C893" s="74" t="s">
        <v>26</v>
      </c>
      <c r="D893" s="75" t="s">
        <v>3332</v>
      </c>
      <c r="E893" s="58" t="s">
        <v>846</v>
      </c>
      <c r="F893" s="61"/>
      <c r="G893" s="58" t="s">
        <v>4582</v>
      </c>
      <c r="H893" s="59" t="s">
        <v>4581</v>
      </c>
      <c r="I893" s="60">
        <v>87780000000</v>
      </c>
      <c r="J893" s="58" t="s">
        <v>845</v>
      </c>
      <c r="K893" s="60"/>
      <c r="L893" s="58"/>
      <c r="M893" s="58" t="s">
        <v>135</v>
      </c>
      <c r="N893" s="58" t="s">
        <v>58</v>
      </c>
      <c r="O893" s="58" t="s">
        <v>947</v>
      </c>
      <c r="P893" s="62" t="s">
        <v>62</v>
      </c>
      <c r="Q893" s="63" t="s">
        <v>4254</v>
      </c>
      <c r="R893" s="63" t="s">
        <v>130</v>
      </c>
    </row>
    <row r="894" spans="2:18" ht="51" x14ac:dyDescent="0.2">
      <c r="B894" s="73">
        <v>887</v>
      </c>
      <c r="C894" s="74" t="s">
        <v>26</v>
      </c>
      <c r="D894" s="75" t="s">
        <v>3332</v>
      </c>
      <c r="E894" s="58" t="s">
        <v>846</v>
      </c>
      <c r="F894" s="61"/>
      <c r="G894" s="58" t="s">
        <v>4583</v>
      </c>
      <c r="H894" s="59" t="s">
        <v>4581</v>
      </c>
      <c r="I894" s="60">
        <v>393846400</v>
      </c>
      <c r="J894" s="58" t="s">
        <v>845</v>
      </c>
      <c r="K894" s="60"/>
      <c r="L894" s="58"/>
      <c r="M894" s="58" t="s">
        <v>135</v>
      </c>
      <c r="N894" s="58" t="s">
        <v>58</v>
      </c>
      <c r="O894" s="58" t="s">
        <v>2321</v>
      </c>
      <c r="P894" s="62" t="s">
        <v>62</v>
      </c>
      <c r="Q894" s="63" t="s">
        <v>4254</v>
      </c>
      <c r="R894" s="63" t="s">
        <v>130</v>
      </c>
    </row>
    <row r="895" spans="2:18" ht="51" x14ac:dyDescent="0.2">
      <c r="B895" s="73">
        <v>888</v>
      </c>
      <c r="C895" s="74" t="s">
        <v>26</v>
      </c>
      <c r="D895" s="75" t="s">
        <v>3332</v>
      </c>
      <c r="E895" s="58" t="s">
        <v>4274</v>
      </c>
      <c r="F895" s="61"/>
      <c r="G895" s="58" t="s">
        <v>4584</v>
      </c>
      <c r="H895" s="59" t="s">
        <v>4581</v>
      </c>
      <c r="I895" s="60">
        <v>20000000</v>
      </c>
      <c r="J895" s="58" t="s">
        <v>845</v>
      </c>
      <c r="K895" s="60"/>
      <c r="L895" s="58"/>
      <c r="M895" s="58" t="s">
        <v>135</v>
      </c>
      <c r="N895" s="58" t="s">
        <v>58</v>
      </c>
      <c r="O895" s="58" t="s">
        <v>5926</v>
      </c>
      <c r="P895" s="62" t="s">
        <v>62</v>
      </c>
      <c r="Q895" s="63" t="s">
        <v>4254</v>
      </c>
      <c r="R895" s="63" t="s">
        <v>130</v>
      </c>
    </row>
    <row r="896" spans="2:18" ht="51" x14ac:dyDescent="0.2">
      <c r="B896" s="73">
        <v>889</v>
      </c>
      <c r="C896" s="74" t="s">
        <v>26</v>
      </c>
      <c r="D896" s="75" t="s">
        <v>3332</v>
      </c>
      <c r="E896" s="58" t="s">
        <v>4274</v>
      </c>
      <c r="F896" s="61"/>
      <c r="G896" s="58" t="s">
        <v>4585</v>
      </c>
      <c r="H896" s="59" t="s">
        <v>4581</v>
      </c>
      <c r="I896" s="60">
        <v>285000000</v>
      </c>
      <c r="J896" s="58" t="s">
        <v>845</v>
      </c>
      <c r="K896" s="60"/>
      <c r="L896" s="58"/>
      <c r="M896" s="58" t="s">
        <v>135</v>
      </c>
      <c r="N896" s="58" t="s">
        <v>58</v>
      </c>
      <c r="O896" s="58" t="s">
        <v>5927</v>
      </c>
      <c r="P896" s="62" t="s">
        <v>62</v>
      </c>
      <c r="Q896" s="63" t="s">
        <v>4254</v>
      </c>
      <c r="R896" s="63" t="s">
        <v>130</v>
      </c>
    </row>
    <row r="897" spans="2:18" ht="51" x14ac:dyDescent="0.2">
      <c r="B897" s="73">
        <v>890</v>
      </c>
      <c r="C897" s="74" t="s">
        <v>26</v>
      </c>
      <c r="D897" s="75" t="s">
        <v>3332</v>
      </c>
      <c r="E897" s="58" t="s">
        <v>4274</v>
      </c>
      <c r="F897" s="61"/>
      <c r="G897" s="58" t="s">
        <v>4586</v>
      </c>
      <c r="H897" s="59" t="s">
        <v>4581</v>
      </c>
      <c r="I897" s="60">
        <v>22000000</v>
      </c>
      <c r="J897" s="58" t="s">
        <v>845</v>
      </c>
      <c r="K897" s="60"/>
      <c r="L897" s="58"/>
      <c r="M897" s="58" t="s">
        <v>135</v>
      </c>
      <c r="N897" s="58" t="s">
        <v>58</v>
      </c>
      <c r="O897" s="58" t="s">
        <v>5928</v>
      </c>
      <c r="P897" s="62" t="s">
        <v>62</v>
      </c>
      <c r="Q897" s="63" t="s">
        <v>4254</v>
      </c>
      <c r="R897" s="63" t="s">
        <v>130</v>
      </c>
    </row>
    <row r="898" spans="2:18" ht="51" x14ac:dyDescent="0.2">
      <c r="B898" s="73">
        <v>891</v>
      </c>
      <c r="C898" s="74" t="s">
        <v>26</v>
      </c>
      <c r="D898" s="75" t="s">
        <v>44</v>
      </c>
      <c r="E898" s="58" t="s">
        <v>4269</v>
      </c>
      <c r="F898" s="61"/>
      <c r="G898" s="58" t="s">
        <v>4587</v>
      </c>
      <c r="H898" s="59" t="s">
        <v>4581</v>
      </c>
      <c r="I898" s="60">
        <v>2154438</v>
      </c>
      <c r="J898" s="58" t="s">
        <v>845</v>
      </c>
      <c r="K898" s="58"/>
      <c r="L898" s="58"/>
      <c r="M898" s="58" t="s">
        <v>135</v>
      </c>
      <c r="N898" s="58" t="s">
        <v>58</v>
      </c>
      <c r="O898" s="58" t="s">
        <v>5929</v>
      </c>
      <c r="P898" s="62" t="s">
        <v>62</v>
      </c>
      <c r="Q898" s="63" t="s">
        <v>4255</v>
      </c>
      <c r="R898" s="63" t="s">
        <v>131</v>
      </c>
    </row>
    <row r="899" spans="2:18" ht="51" x14ac:dyDescent="0.2">
      <c r="B899" s="73">
        <v>892</v>
      </c>
      <c r="C899" s="74" t="s">
        <v>26</v>
      </c>
      <c r="D899" s="75" t="s">
        <v>44</v>
      </c>
      <c r="E899" s="58" t="s">
        <v>4269</v>
      </c>
      <c r="F899" s="61"/>
      <c r="G899" s="58" t="s">
        <v>4588</v>
      </c>
      <c r="H899" s="59" t="s">
        <v>4581</v>
      </c>
      <c r="I899" s="60">
        <v>134068770</v>
      </c>
      <c r="J899" s="58" t="s">
        <v>845</v>
      </c>
      <c r="K899" s="60"/>
      <c r="L899" s="58"/>
      <c r="M899" s="58" t="s">
        <v>135</v>
      </c>
      <c r="N899" s="58" t="s">
        <v>58</v>
      </c>
      <c r="O899" s="58" t="s">
        <v>5930</v>
      </c>
      <c r="P899" s="62" t="s">
        <v>62</v>
      </c>
      <c r="Q899" s="63" t="s">
        <v>4255</v>
      </c>
      <c r="R899" s="63" t="s">
        <v>131</v>
      </c>
    </row>
    <row r="900" spans="2:18" ht="63.75" x14ac:dyDescent="0.2">
      <c r="B900" s="73">
        <v>893</v>
      </c>
      <c r="C900" s="74" t="s">
        <v>26</v>
      </c>
      <c r="D900" s="75" t="s">
        <v>3332</v>
      </c>
      <c r="E900" s="58" t="s">
        <v>1968</v>
      </c>
      <c r="F900" s="61"/>
      <c r="G900" s="58" t="s">
        <v>4589</v>
      </c>
      <c r="H900" s="59" t="s">
        <v>4581</v>
      </c>
      <c r="I900" s="60">
        <v>238500000</v>
      </c>
      <c r="J900" s="58" t="s">
        <v>845</v>
      </c>
      <c r="K900" s="60"/>
      <c r="L900" s="58"/>
      <c r="M900" s="58" t="s">
        <v>135</v>
      </c>
      <c r="N900" s="58" t="s">
        <v>58</v>
      </c>
      <c r="O900" s="58" t="s">
        <v>5931</v>
      </c>
      <c r="P900" s="62" t="s">
        <v>62</v>
      </c>
      <c r="Q900" s="63" t="s">
        <v>4254</v>
      </c>
      <c r="R900" s="63" t="s">
        <v>130</v>
      </c>
    </row>
    <row r="901" spans="2:18" ht="51" x14ac:dyDescent="0.2">
      <c r="B901" s="73">
        <v>894</v>
      </c>
      <c r="C901" s="74" t="s">
        <v>26</v>
      </c>
      <c r="D901" s="75" t="s">
        <v>44</v>
      </c>
      <c r="E901" s="58" t="s">
        <v>1968</v>
      </c>
      <c r="F901" s="61"/>
      <c r="G901" s="58" t="s">
        <v>4590</v>
      </c>
      <c r="H901" s="59" t="s">
        <v>4581</v>
      </c>
      <c r="I901" s="60">
        <v>18750000</v>
      </c>
      <c r="J901" s="58" t="s">
        <v>845</v>
      </c>
      <c r="K901" s="60"/>
      <c r="L901" s="58"/>
      <c r="M901" s="58" t="s">
        <v>135</v>
      </c>
      <c r="N901" s="58" t="s">
        <v>58</v>
      </c>
      <c r="O901" s="58" t="s">
        <v>5932</v>
      </c>
      <c r="P901" s="62" t="s">
        <v>62</v>
      </c>
      <c r="Q901" s="63" t="s">
        <v>4255</v>
      </c>
      <c r="R901" s="63" t="s">
        <v>131</v>
      </c>
    </row>
    <row r="902" spans="2:18" ht="51" x14ac:dyDescent="0.2">
      <c r="B902" s="73">
        <v>895</v>
      </c>
      <c r="C902" s="74" t="s">
        <v>26</v>
      </c>
      <c r="D902" s="75" t="s">
        <v>44</v>
      </c>
      <c r="E902" s="58" t="s">
        <v>4269</v>
      </c>
      <c r="F902" s="61"/>
      <c r="G902" s="58" t="s">
        <v>4591</v>
      </c>
      <c r="H902" s="59" t="s">
        <v>4581</v>
      </c>
      <c r="I902" s="60">
        <v>128417940</v>
      </c>
      <c r="J902" s="58" t="s">
        <v>845</v>
      </c>
      <c r="K902" s="60"/>
      <c r="L902" s="58"/>
      <c r="M902" s="58" t="s">
        <v>135</v>
      </c>
      <c r="N902" s="58" t="s">
        <v>58</v>
      </c>
      <c r="O902" s="58" t="s">
        <v>5933</v>
      </c>
      <c r="P902" s="62" t="s">
        <v>62</v>
      </c>
      <c r="Q902" s="63" t="s">
        <v>4255</v>
      </c>
      <c r="R902" s="63" t="s">
        <v>131</v>
      </c>
    </row>
    <row r="903" spans="2:18" ht="51" x14ac:dyDescent="0.2">
      <c r="B903" s="73">
        <v>896</v>
      </c>
      <c r="C903" s="74" t="s">
        <v>26</v>
      </c>
      <c r="D903" s="75" t="s">
        <v>44</v>
      </c>
      <c r="E903" s="58" t="s">
        <v>4269</v>
      </c>
      <c r="F903" s="61"/>
      <c r="G903" s="58" t="s">
        <v>4592</v>
      </c>
      <c r="H903" s="59" t="s">
        <v>4581</v>
      </c>
      <c r="I903" s="60">
        <v>179518680</v>
      </c>
      <c r="J903" s="58" t="s">
        <v>845</v>
      </c>
      <c r="K903" s="60"/>
      <c r="L903" s="58"/>
      <c r="M903" s="58" t="s">
        <v>135</v>
      </c>
      <c r="N903" s="58" t="s">
        <v>58</v>
      </c>
      <c r="O903" s="58" t="s">
        <v>5934</v>
      </c>
      <c r="P903" s="62" t="s">
        <v>62</v>
      </c>
      <c r="Q903" s="63" t="s">
        <v>4255</v>
      </c>
      <c r="R903" s="63" t="s">
        <v>131</v>
      </c>
    </row>
    <row r="904" spans="2:18" ht="51" x14ac:dyDescent="0.2">
      <c r="B904" s="73">
        <v>897</v>
      </c>
      <c r="C904" s="74" t="s">
        <v>26</v>
      </c>
      <c r="D904" s="75" t="s">
        <v>3332</v>
      </c>
      <c r="E904" s="58" t="s">
        <v>1968</v>
      </c>
      <c r="F904" s="61"/>
      <c r="G904" s="58" t="s">
        <v>4593</v>
      </c>
      <c r="H904" s="59" t="s">
        <v>4581</v>
      </c>
      <c r="I904" s="60">
        <v>37000000</v>
      </c>
      <c r="J904" s="58" t="s">
        <v>845</v>
      </c>
      <c r="K904" s="60"/>
      <c r="L904" s="58"/>
      <c r="M904" s="58" t="s">
        <v>135</v>
      </c>
      <c r="N904" s="58" t="s">
        <v>58</v>
      </c>
      <c r="O904" s="58" t="s">
        <v>5935</v>
      </c>
      <c r="P904" s="62" t="s">
        <v>62</v>
      </c>
      <c r="Q904" s="63" t="s">
        <v>4254</v>
      </c>
      <c r="R904" s="63" t="s">
        <v>130</v>
      </c>
    </row>
    <row r="905" spans="2:18" ht="51" x14ac:dyDescent="0.2">
      <c r="B905" s="73">
        <v>898</v>
      </c>
      <c r="C905" s="74" t="s">
        <v>26</v>
      </c>
      <c r="D905" s="75" t="s">
        <v>3332</v>
      </c>
      <c r="E905" s="58" t="s">
        <v>1968</v>
      </c>
      <c r="F905" s="61"/>
      <c r="G905" s="58" t="s">
        <v>4594</v>
      </c>
      <c r="H905" s="59" t="s">
        <v>4581</v>
      </c>
      <c r="I905" s="60">
        <v>50400000</v>
      </c>
      <c r="J905" s="58" t="s">
        <v>845</v>
      </c>
      <c r="K905" s="60"/>
      <c r="L905" s="58"/>
      <c r="M905" s="58" t="s">
        <v>135</v>
      </c>
      <c r="N905" s="58" t="s">
        <v>58</v>
      </c>
      <c r="O905" s="58" t="s">
        <v>5846</v>
      </c>
      <c r="P905" s="62" t="s">
        <v>62</v>
      </c>
      <c r="Q905" s="63" t="s">
        <v>4254</v>
      </c>
      <c r="R905" s="63" t="s">
        <v>130</v>
      </c>
    </row>
    <row r="906" spans="2:18" ht="63.75" x14ac:dyDescent="0.2">
      <c r="B906" s="73">
        <v>899</v>
      </c>
      <c r="C906" s="74" t="s">
        <v>26</v>
      </c>
      <c r="D906" s="75" t="s">
        <v>3332</v>
      </c>
      <c r="E906" s="58" t="s">
        <v>1968</v>
      </c>
      <c r="F906" s="61"/>
      <c r="G906" s="58" t="s">
        <v>4595</v>
      </c>
      <c r="H906" s="59" t="s">
        <v>4581</v>
      </c>
      <c r="I906" s="60">
        <v>74250000</v>
      </c>
      <c r="J906" s="58" t="s">
        <v>845</v>
      </c>
      <c r="K906" s="60"/>
      <c r="L906" s="58"/>
      <c r="M906" s="58" t="s">
        <v>135</v>
      </c>
      <c r="N906" s="58" t="s">
        <v>58</v>
      </c>
      <c r="O906" s="58" t="s">
        <v>5936</v>
      </c>
      <c r="P906" s="62" t="s">
        <v>62</v>
      </c>
      <c r="Q906" s="63" t="s">
        <v>4254</v>
      </c>
      <c r="R906" s="63" t="s">
        <v>130</v>
      </c>
    </row>
    <row r="907" spans="2:18" ht="51" x14ac:dyDescent="0.2">
      <c r="B907" s="73">
        <v>900</v>
      </c>
      <c r="C907" s="74" t="s">
        <v>26</v>
      </c>
      <c r="D907" s="75" t="s">
        <v>44</v>
      </c>
      <c r="E907" s="58" t="s">
        <v>127</v>
      </c>
      <c r="F907" s="61"/>
      <c r="G907" s="58" t="s">
        <v>4596</v>
      </c>
      <c r="H907" s="59" t="s">
        <v>4581</v>
      </c>
      <c r="I907" s="60">
        <v>8888888</v>
      </c>
      <c r="J907" s="58" t="s">
        <v>845</v>
      </c>
      <c r="K907" s="60"/>
      <c r="L907" s="58"/>
      <c r="M907" s="58" t="s">
        <v>135</v>
      </c>
      <c r="N907" s="58" t="s">
        <v>58</v>
      </c>
      <c r="O907" s="58" t="s">
        <v>5937</v>
      </c>
      <c r="P907" s="62" t="s">
        <v>62</v>
      </c>
      <c r="Q907" s="63" t="s">
        <v>4255</v>
      </c>
      <c r="R907" s="63" t="s">
        <v>131</v>
      </c>
    </row>
    <row r="908" spans="2:18" ht="51" x14ac:dyDescent="0.2">
      <c r="B908" s="73">
        <v>901</v>
      </c>
      <c r="C908" s="74" t="s">
        <v>26</v>
      </c>
      <c r="D908" s="75" t="s">
        <v>44</v>
      </c>
      <c r="E908" s="58" t="s">
        <v>127</v>
      </c>
      <c r="F908" s="61"/>
      <c r="G908" s="58" t="s">
        <v>4597</v>
      </c>
      <c r="H908" s="59" t="s">
        <v>4581</v>
      </c>
      <c r="I908" s="60">
        <v>888888</v>
      </c>
      <c r="J908" s="58" t="s">
        <v>845</v>
      </c>
      <c r="K908" s="60"/>
      <c r="L908" s="58"/>
      <c r="M908" s="58" t="s">
        <v>135</v>
      </c>
      <c r="N908" s="58" t="s">
        <v>58</v>
      </c>
      <c r="O908" s="58" t="s">
        <v>5938</v>
      </c>
      <c r="P908" s="62" t="s">
        <v>62</v>
      </c>
      <c r="Q908" s="63" t="s">
        <v>4255</v>
      </c>
      <c r="R908" s="63" t="s">
        <v>131</v>
      </c>
    </row>
    <row r="909" spans="2:18" ht="51" x14ac:dyDescent="0.2">
      <c r="B909" s="73">
        <v>902</v>
      </c>
      <c r="C909" s="74" t="s">
        <v>26</v>
      </c>
      <c r="D909" s="75" t="s">
        <v>44</v>
      </c>
      <c r="E909" s="58" t="s">
        <v>127</v>
      </c>
      <c r="F909" s="61"/>
      <c r="G909" s="58" t="s">
        <v>4598</v>
      </c>
      <c r="H909" s="59" t="s">
        <v>4581</v>
      </c>
      <c r="I909" s="60">
        <v>2222220</v>
      </c>
      <c r="J909" s="58" t="s">
        <v>845</v>
      </c>
      <c r="K909" s="60"/>
      <c r="L909" s="58"/>
      <c r="M909" s="58" t="s">
        <v>135</v>
      </c>
      <c r="N909" s="58" t="s">
        <v>58</v>
      </c>
      <c r="O909" s="58" t="s">
        <v>5938</v>
      </c>
      <c r="P909" s="62" t="s">
        <v>62</v>
      </c>
      <c r="Q909" s="63" t="s">
        <v>4255</v>
      </c>
      <c r="R909" s="63" t="s">
        <v>131</v>
      </c>
    </row>
    <row r="910" spans="2:18" ht="51" x14ac:dyDescent="0.2">
      <c r="B910" s="73">
        <v>903</v>
      </c>
      <c r="C910" s="74" t="s">
        <v>26</v>
      </c>
      <c r="D910" s="75" t="s">
        <v>44</v>
      </c>
      <c r="E910" s="58" t="s">
        <v>127</v>
      </c>
      <c r="F910" s="61"/>
      <c r="G910" s="58" t="s">
        <v>4599</v>
      </c>
      <c r="H910" s="59" t="s">
        <v>4581</v>
      </c>
      <c r="I910" s="60">
        <v>15999984</v>
      </c>
      <c r="J910" s="58" t="s">
        <v>845</v>
      </c>
      <c r="K910" s="60"/>
      <c r="L910" s="58"/>
      <c r="M910" s="58" t="s">
        <v>135</v>
      </c>
      <c r="N910" s="58" t="s">
        <v>58</v>
      </c>
      <c r="O910" s="58" t="s">
        <v>5938</v>
      </c>
      <c r="P910" s="62" t="s">
        <v>62</v>
      </c>
      <c r="Q910" s="63" t="s">
        <v>4255</v>
      </c>
      <c r="R910" s="63" t="s">
        <v>131</v>
      </c>
    </row>
    <row r="911" spans="2:18" ht="51" x14ac:dyDescent="0.2">
      <c r="B911" s="73">
        <v>904</v>
      </c>
      <c r="C911" s="74" t="s">
        <v>26</v>
      </c>
      <c r="D911" s="75" t="s">
        <v>44</v>
      </c>
      <c r="E911" s="58" t="s">
        <v>127</v>
      </c>
      <c r="F911" s="61"/>
      <c r="G911" s="58" t="s">
        <v>4600</v>
      </c>
      <c r="H911" s="59" t="s">
        <v>4581</v>
      </c>
      <c r="I911" s="60">
        <v>15999984</v>
      </c>
      <c r="J911" s="58" t="s">
        <v>845</v>
      </c>
      <c r="K911" s="60"/>
      <c r="L911" s="58"/>
      <c r="M911" s="58" t="s">
        <v>135</v>
      </c>
      <c r="N911" s="58" t="s">
        <v>58</v>
      </c>
      <c r="O911" s="58" t="s">
        <v>5938</v>
      </c>
      <c r="P911" s="62" t="s">
        <v>62</v>
      </c>
      <c r="Q911" s="63" t="s">
        <v>4255</v>
      </c>
      <c r="R911" s="63" t="s">
        <v>131</v>
      </c>
    </row>
    <row r="912" spans="2:18" ht="51" x14ac:dyDescent="0.2">
      <c r="B912" s="73">
        <v>905</v>
      </c>
      <c r="C912" s="74" t="s">
        <v>26</v>
      </c>
      <c r="D912" s="75" t="s">
        <v>44</v>
      </c>
      <c r="E912" s="58" t="s">
        <v>1999</v>
      </c>
      <c r="F912" s="61"/>
      <c r="G912" s="58" t="s">
        <v>4601</v>
      </c>
      <c r="H912" s="59" t="s">
        <v>4581</v>
      </c>
      <c r="I912" s="60">
        <v>11000000</v>
      </c>
      <c r="J912" s="58" t="s">
        <v>845</v>
      </c>
      <c r="K912" s="60"/>
      <c r="L912" s="58"/>
      <c r="M912" s="58" t="s">
        <v>135</v>
      </c>
      <c r="N912" s="58" t="s">
        <v>58</v>
      </c>
      <c r="O912" s="58" t="s">
        <v>5939</v>
      </c>
      <c r="P912" s="62" t="s">
        <v>62</v>
      </c>
      <c r="Q912" s="63" t="s">
        <v>4255</v>
      </c>
      <c r="R912" s="63" t="s">
        <v>131</v>
      </c>
    </row>
    <row r="913" spans="2:18" ht="63.75" x14ac:dyDescent="0.2">
      <c r="B913" s="73">
        <v>906</v>
      </c>
      <c r="C913" s="74" t="s">
        <v>26</v>
      </c>
      <c r="D913" s="75" t="s">
        <v>3332</v>
      </c>
      <c r="E913" s="58" t="s">
        <v>1987</v>
      </c>
      <c r="F913" s="61"/>
      <c r="G913" s="58" t="s">
        <v>4602</v>
      </c>
      <c r="H913" s="59" t="s">
        <v>4581</v>
      </c>
      <c r="I913" s="60">
        <v>2860000000</v>
      </c>
      <c r="J913" s="58" t="s">
        <v>845</v>
      </c>
      <c r="K913" s="60"/>
      <c r="L913" s="58"/>
      <c r="M913" s="58" t="s">
        <v>135</v>
      </c>
      <c r="N913" s="58" t="s">
        <v>58</v>
      </c>
      <c r="O913" s="58" t="s">
        <v>2158</v>
      </c>
      <c r="P913" s="62" t="s">
        <v>62</v>
      </c>
      <c r="Q913" s="63" t="s">
        <v>4254</v>
      </c>
      <c r="R913" s="63" t="s">
        <v>130</v>
      </c>
    </row>
    <row r="914" spans="2:18" ht="76.5" x14ac:dyDescent="0.2">
      <c r="B914" s="73">
        <v>907</v>
      </c>
      <c r="C914" s="74" t="s">
        <v>26</v>
      </c>
      <c r="D914" s="75" t="s">
        <v>3332</v>
      </c>
      <c r="E914" s="58" t="s">
        <v>1959</v>
      </c>
      <c r="F914" s="61"/>
      <c r="G914" s="58" t="s">
        <v>4603</v>
      </c>
      <c r="H914" s="59" t="s">
        <v>4581</v>
      </c>
      <c r="I914" s="60">
        <v>33740000</v>
      </c>
      <c r="J914" s="58" t="s">
        <v>845</v>
      </c>
      <c r="K914" s="60"/>
      <c r="L914" s="58"/>
      <c r="M914" s="58" t="s">
        <v>135</v>
      </c>
      <c r="N914" s="58" t="s">
        <v>58</v>
      </c>
      <c r="O914" s="58" t="s">
        <v>5896</v>
      </c>
      <c r="P914" s="62" t="s">
        <v>62</v>
      </c>
      <c r="Q914" s="63" t="s">
        <v>4254</v>
      </c>
      <c r="R914" s="63" t="s">
        <v>130</v>
      </c>
    </row>
    <row r="915" spans="2:18" ht="51" x14ac:dyDescent="0.2">
      <c r="B915" s="73">
        <v>908</v>
      </c>
      <c r="C915" s="74" t="s">
        <v>26</v>
      </c>
      <c r="D915" s="75" t="s">
        <v>44</v>
      </c>
      <c r="E915" s="58" t="s">
        <v>1968</v>
      </c>
      <c r="F915" s="61"/>
      <c r="G915" s="58" t="s">
        <v>4604</v>
      </c>
      <c r="H915" s="59" t="s">
        <v>4581</v>
      </c>
      <c r="I915" s="60">
        <v>265200000</v>
      </c>
      <c r="J915" s="58" t="s">
        <v>845</v>
      </c>
      <c r="K915" s="60"/>
      <c r="L915" s="58"/>
      <c r="M915" s="58" t="s">
        <v>135</v>
      </c>
      <c r="N915" s="58" t="s">
        <v>58</v>
      </c>
      <c r="O915" s="58" t="s">
        <v>5940</v>
      </c>
      <c r="P915" s="62" t="s">
        <v>62</v>
      </c>
      <c r="Q915" s="63" t="s">
        <v>4255</v>
      </c>
      <c r="R915" s="63" t="s">
        <v>131</v>
      </c>
    </row>
    <row r="916" spans="2:18" ht="51" x14ac:dyDescent="0.2">
      <c r="B916" s="73">
        <v>909</v>
      </c>
      <c r="C916" s="74" t="s">
        <v>26</v>
      </c>
      <c r="D916" s="75" t="s">
        <v>3332</v>
      </c>
      <c r="E916" s="58" t="s">
        <v>1968</v>
      </c>
      <c r="F916" s="61"/>
      <c r="G916" s="58" t="s">
        <v>4605</v>
      </c>
      <c r="H916" s="59" t="s">
        <v>4581</v>
      </c>
      <c r="I916" s="60">
        <v>53430000</v>
      </c>
      <c r="J916" s="58" t="s">
        <v>845</v>
      </c>
      <c r="K916" s="60"/>
      <c r="L916" s="58"/>
      <c r="M916" s="58" t="s">
        <v>135</v>
      </c>
      <c r="N916" s="58" t="s">
        <v>58</v>
      </c>
      <c r="O916" s="58" t="s">
        <v>5941</v>
      </c>
      <c r="P916" s="62" t="s">
        <v>62</v>
      </c>
      <c r="Q916" s="63" t="s">
        <v>4254</v>
      </c>
      <c r="R916" s="63" t="s">
        <v>130</v>
      </c>
    </row>
    <row r="917" spans="2:18" ht="51" x14ac:dyDescent="0.2">
      <c r="B917" s="73">
        <v>910</v>
      </c>
      <c r="C917" s="74" t="s">
        <v>26</v>
      </c>
      <c r="D917" s="75" t="s">
        <v>3332</v>
      </c>
      <c r="E917" s="58" t="s">
        <v>1968</v>
      </c>
      <c r="F917" s="61"/>
      <c r="G917" s="58" t="s">
        <v>4606</v>
      </c>
      <c r="H917" s="59" t="s">
        <v>4581</v>
      </c>
      <c r="I917" s="60">
        <v>43200000</v>
      </c>
      <c r="J917" s="58" t="s">
        <v>845</v>
      </c>
      <c r="K917" s="60"/>
      <c r="L917" s="58"/>
      <c r="M917" s="58" t="s">
        <v>135</v>
      </c>
      <c r="N917" s="58" t="s">
        <v>58</v>
      </c>
      <c r="O917" s="58" t="s">
        <v>5942</v>
      </c>
      <c r="P917" s="62" t="s">
        <v>62</v>
      </c>
      <c r="Q917" s="63" t="s">
        <v>4254</v>
      </c>
      <c r="R917" s="63" t="s">
        <v>130</v>
      </c>
    </row>
    <row r="918" spans="2:18" ht="51" x14ac:dyDescent="0.2">
      <c r="B918" s="73">
        <v>911</v>
      </c>
      <c r="C918" s="74" t="s">
        <v>26</v>
      </c>
      <c r="D918" s="75" t="s">
        <v>3332</v>
      </c>
      <c r="E918" s="58" t="s">
        <v>1968</v>
      </c>
      <c r="F918" s="61"/>
      <c r="G918" s="58" t="s">
        <v>4607</v>
      </c>
      <c r="H918" s="59" t="s">
        <v>4581</v>
      </c>
      <c r="I918" s="60">
        <v>59760000</v>
      </c>
      <c r="J918" s="58" t="s">
        <v>845</v>
      </c>
      <c r="K918" s="60"/>
      <c r="L918" s="58"/>
      <c r="M918" s="58" t="s">
        <v>135</v>
      </c>
      <c r="N918" s="58" t="s">
        <v>58</v>
      </c>
      <c r="O918" s="58" t="s">
        <v>5943</v>
      </c>
      <c r="P918" s="62" t="s">
        <v>62</v>
      </c>
      <c r="Q918" s="63" t="s">
        <v>4254</v>
      </c>
      <c r="R918" s="63" t="s">
        <v>130</v>
      </c>
    </row>
    <row r="919" spans="2:18" ht="51" x14ac:dyDescent="0.2">
      <c r="B919" s="73">
        <v>912</v>
      </c>
      <c r="C919" s="74" t="s">
        <v>26</v>
      </c>
      <c r="D919" s="75" t="s">
        <v>3332</v>
      </c>
      <c r="E919" s="58" t="s">
        <v>89</v>
      </c>
      <c r="F919" s="61"/>
      <c r="G919" s="58" t="s">
        <v>4608</v>
      </c>
      <c r="H919" s="59" t="s">
        <v>4581</v>
      </c>
      <c r="I919" s="60">
        <v>218250000</v>
      </c>
      <c r="J919" s="58" t="s">
        <v>845</v>
      </c>
      <c r="K919" s="60"/>
      <c r="L919" s="58"/>
      <c r="M919" s="58" t="s">
        <v>135</v>
      </c>
      <c r="N919" s="58" t="s">
        <v>58</v>
      </c>
      <c r="O919" s="58" t="s">
        <v>5944</v>
      </c>
      <c r="P919" s="62" t="s">
        <v>62</v>
      </c>
      <c r="Q919" s="63" t="s">
        <v>4254</v>
      </c>
      <c r="R919" s="63" t="s">
        <v>130</v>
      </c>
    </row>
    <row r="920" spans="2:18" ht="63.75" x14ac:dyDescent="0.2">
      <c r="B920" s="73">
        <v>913</v>
      </c>
      <c r="C920" s="74" t="s">
        <v>26</v>
      </c>
      <c r="D920" s="75" t="s">
        <v>3332</v>
      </c>
      <c r="E920" s="58" t="s">
        <v>1968</v>
      </c>
      <c r="F920" s="61"/>
      <c r="G920" s="58" t="s">
        <v>4609</v>
      </c>
      <c r="H920" s="59" t="s">
        <v>4581</v>
      </c>
      <c r="I920" s="60">
        <v>165000000</v>
      </c>
      <c r="J920" s="58" t="s">
        <v>845</v>
      </c>
      <c r="K920" s="60"/>
      <c r="L920" s="58"/>
      <c r="M920" s="58" t="s">
        <v>135</v>
      </c>
      <c r="N920" s="58" t="s">
        <v>58</v>
      </c>
      <c r="O920" s="58" t="s">
        <v>5945</v>
      </c>
      <c r="P920" s="62" t="s">
        <v>62</v>
      </c>
      <c r="Q920" s="63" t="s">
        <v>4254</v>
      </c>
      <c r="R920" s="63" t="s">
        <v>130</v>
      </c>
    </row>
    <row r="921" spans="2:18" ht="63.75" x14ac:dyDescent="0.2">
      <c r="B921" s="73">
        <v>914</v>
      </c>
      <c r="C921" s="74" t="s">
        <v>26</v>
      </c>
      <c r="D921" s="75" t="s">
        <v>3332</v>
      </c>
      <c r="E921" s="58" t="s">
        <v>1968</v>
      </c>
      <c r="F921" s="61"/>
      <c r="G921" s="58" t="s">
        <v>4610</v>
      </c>
      <c r="H921" s="59" t="s">
        <v>4581</v>
      </c>
      <c r="I921" s="60">
        <v>56550000</v>
      </c>
      <c r="J921" s="58" t="s">
        <v>845</v>
      </c>
      <c r="K921" s="60"/>
      <c r="L921" s="58"/>
      <c r="M921" s="58" t="s">
        <v>135</v>
      </c>
      <c r="N921" s="58" t="s">
        <v>58</v>
      </c>
      <c r="O921" s="58" t="s">
        <v>5946</v>
      </c>
      <c r="P921" s="62" t="s">
        <v>62</v>
      </c>
      <c r="Q921" s="63" t="s">
        <v>4254</v>
      </c>
      <c r="R921" s="63" t="s">
        <v>130</v>
      </c>
    </row>
    <row r="922" spans="2:18" ht="51" x14ac:dyDescent="0.2">
      <c r="B922" s="73">
        <v>915</v>
      </c>
      <c r="C922" s="74" t="s">
        <v>26</v>
      </c>
      <c r="D922" s="75" t="s">
        <v>3332</v>
      </c>
      <c r="E922" s="58" t="s">
        <v>4275</v>
      </c>
      <c r="F922" s="61"/>
      <c r="G922" s="58" t="s">
        <v>4611</v>
      </c>
      <c r="H922" s="59" t="s">
        <v>4581</v>
      </c>
      <c r="I922" s="60">
        <v>158900000</v>
      </c>
      <c r="J922" s="58" t="s">
        <v>845</v>
      </c>
      <c r="K922" s="60"/>
      <c r="L922" s="58"/>
      <c r="M922" s="58" t="s">
        <v>135</v>
      </c>
      <c r="N922" s="58" t="s">
        <v>58</v>
      </c>
      <c r="O922" s="58" t="s">
        <v>5947</v>
      </c>
      <c r="P922" s="62" t="s">
        <v>62</v>
      </c>
      <c r="Q922" s="63" t="s">
        <v>4254</v>
      </c>
      <c r="R922" s="63" t="s">
        <v>130</v>
      </c>
    </row>
    <row r="923" spans="2:18" ht="51" x14ac:dyDescent="0.2">
      <c r="B923" s="73">
        <v>916</v>
      </c>
      <c r="C923" s="74" t="s">
        <v>26</v>
      </c>
      <c r="D923" s="75" t="s">
        <v>3332</v>
      </c>
      <c r="E923" s="58" t="s">
        <v>89</v>
      </c>
      <c r="F923" s="61"/>
      <c r="G923" s="58" t="s">
        <v>4612</v>
      </c>
      <c r="H923" s="59" t="s">
        <v>4581</v>
      </c>
      <c r="I923" s="60">
        <v>15770000</v>
      </c>
      <c r="J923" s="58" t="s">
        <v>845</v>
      </c>
      <c r="K923" s="60"/>
      <c r="L923" s="58"/>
      <c r="M923" s="58" t="s">
        <v>135</v>
      </c>
      <c r="N923" s="58" t="s">
        <v>58</v>
      </c>
      <c r="O923" s="58" t="s">
        <v>5948</v>
      </c>
      <c r="P923" s="62" t="s">
        <v>62</v>
      </c>
      <c r="Q923" s="63" t="s">
        <v>4254</v>
      </c>
      <c r="R923" s="63" t="s">
        <v>130</v>
      </c>
    </row>
    <row r="924" spans="2:18" ht="51" x14ac:dyDescent="0.2">
      <c r="B924" s="73">
        <v>917</v>
      </c>
      <c r="C924" s="74" t="s">
        <v>26</v>
      </c>
      <c r="D924" s="75" t="s">
        <v>3332</v>
      </c>
      <c r="E924" s="58" t="s">
        <v>89</v>
      </c>
      <c r="F924" s="61"/>
      <c r="G924" s="58" t="s">
        <v>4613</v>
      </c>
      <c r="H924" s="59" t="s">
        <v>4581</v>
      </c>
      <c r="I924" s="60">
        <v>2886000</v>
      </c>
      <c r="J924" s="58" t="s">
        <v>845</v>
      </c>
      <c r="K924" s="60"/>
      <c r="L924" s="58"/>
      <c r="M924" s="58" t="s">
        <v>135</v>
      </c>
      <c r="N924" s="58" t="s">
        <v>58</v>
      </c>
      <c r="O924" s="58" t="s">
        <v>5868</v>
      </c>
      <c r="P924" s="62" t="s">
        <v>62</v>
      </c>
      <c r="Q924" s="63" t="s">
        <v>4254</v>
      </c>
      <c r="R924" s="63" t="s">
        <v>130</v>
      </c>
    </row>
    <row r="925" spans="2:18" ht="51" x14ac:dyDescent="0.2">
      <c r="B925" s="73">
        <v>918</v>
      </c>
      <c r="C925" s="74" t="s">
        <v>26</v>
      </c>
      <c r="D925" s="75" t="s">
        <v>3332</v>
      </c>
      <c r="E925" s="58" t="s">
        <v>89</v>
      </c>
      <c r="F925" s="61"/>
      <c r="G925" s="58" t="s">
        <v>4614</v>
      </c>
      <c r="H925" s="59" t="s">
        <v>4581</v>
      </c>
      <c r="I925" s="60">
        <v>7200000</v>
      </c>
      <c r="J925" s="58" t="s">
        <v>845</v>
      </c>
      <c r="K925" s="60"/>
      <c r="L925" s="58"/>
      <c r="M925" s="58" t="s">
        <v>135</v>
      </c>
      <c r="N925" s="58" t="s">
        <v>58</v>
      </c>
      <c r="O925" s="58" t="s">
        <v>5949</v>
      </c>
      <c r="P925" s="62" t="s">
        <v>62</v>
      </c>
      <c r="Q925" s="63" t="s">
        <v>4254</v>
      </c>
      <c r="R925" s="63" t="s">
        <v>130</v>
      </c>
    </row>
    <row r="926" spans="2:18" ht="51" x14ac:dyDescent="0.2">
      <c r="B926" s="73">
        <v>919</v>
      </c>
      <c r="C926" s="74" t="s">
        <v>26</v>
      </c>
      <c r="D926" s="75" t="s">
        <v>3332</v>
      </c>
      <c r="E926" s="58" t="s">
        <v>89</v>
      </c>
      <c r="F926" s="61"/>
      <c r="G926" s="58" t="s">
        <v>4615</v>
      </c>
      <c r="H926" s="59" t="s">
        <v>4581</v>
      </c>
      <c r="I926" s="60">
        <v>1152000</v>
      </c>
      <c r="J926" s="58" t="s">
        <v>845</v>
      </c>
      <c r="K926" s="60"/>
      <c r="L926" s="58"/>
      <c r="M926" s="58" t="s">
        <v>135</v>
      </c>
      <c r="N926" s="58" t="s">
        <v>58</v>
      </c>
      <c r="O926" s="58" t="s">
        <v>5950</v>
      </c>
      <c r="P926" s="62" t="s">
        <v>62</v>
      </c>
      <c r="Q926" s="63" t="s">
        <v>4254</v>
      </c>
      <c r="R926" s="63" t="s">
        <v>130</v>
      </c>
    </row>
    <row r="927" spans="2:18" ht="51" x14ac:dyDescent="0.2">
      <c r="B927" s="73">
        <v>920</v>
      </c>
      <c r="C927" s="74" t="s">
        <v>26</v>
      </c>
      <c r="D927" s="75" t="s">
        <v>3332</v>
      </c>
      <c r="E927" s="58" t="s">
        <v>89</v>
      </c>
      <c r="F927" s="61"/>
      <c r="G927" s="58" t="s">
        <v>4616</v>
      </c>
      <c r="H927" s="59" t="s">
        <v>4581</v>
      </c>
      <c r="I927" s="60">
        <v>11311500</v>
      </c>
      <c r="J927" s="58" t="s">
        <v>845</v>
      </c>
      <c r="K927" s="60"/>
      <c r="L927" s="58"/>
      <c r="M927" s="58" t="s">
        <v>135</v>
      </c>
      <c r="N927" s="58" t="s">
        <v>58</v>
      </c>
      <c r="O927" s="58" t="s">
        <v>5851</v>
      </c>
      <c r="P927" s="62" t="s">
        <v>62</v>
      </c>
      <c r="Q927" s="63" t="s">
        <v>4254</v>
      </c>
      <c r="R927" s="63" t="s">
        <v>130</v>
      </c>
    </row>
    <row r="928" spans="2:18" ht="51" x14ac:dyDescent="0.2">
      <c r="B928" s="73">
        <v>921</v>
      </c>
      <c r="C928" s="74" t="s">
        <v>26</v>
      </c>
      <c r="D928" s="75" t="s">
        <v>3332</v>
      </c>
      <c r="E928" s="58" t="s">
        <v>89</v>
      </c>
      <c r="F928" s="61"/>
      <c r="G928" s="58" t="s">
        <v>4617</v>
      </c>
      <c r="H928" s="59" t="s">
        <v>4581</v>
      </c>
      <c r="I928" s="60">
        <v>3877200</v>
      </c>
      <c r="J928" s="58" t="s">
        <v>845</v>
      </c>
      <c r="K928" s="60"/>
      <c r="L928" s="58"/>
      <c r="M928" s="58" t="s">
        <v>135</v>
      </c>
      <c r="N928" s="58" t="s">
        <v>58</v>
      </c>
      <c r="O928" s="58" t="s">
        <v>5876</v>
      </c>
      <c r="P928" s="62" t="s">
        <v>62</v>
      </c>
      <c r="Q928" s="63" t="s">
        <v>4254</v>
      </c>
      <c r="R928" s="63" t="s">
        <v>130</v>
      </c>
    </row>
    <row r="929" spans="2:18" ht="51" x14ac:dyDescent="0.2">
      <c r="B929" s="73">
        <v>922</v>
      </c>
      <c r="C929" s="74" t="s">
        <v>26</v>
      </c>
      <c r="D929" s="75" t="s">
        <v>3332</v>
      </c>
      <c r="E929" s="58" t="s">
        <v>89</v>
      </c>
      <c r="F929" s="61"/>
      <c r="G929" s="58" t="s">
        <v>4618</v>
      </c>
      <c r="H929" s="59" t="s">
        <v>4581</v>
      </c>
      <c r="I929" s="60">
        <v>17250000</v>
      </c>
      <c r="J929" s="58" t="s">
        <v>845</v>
      </c>
      <c r="K929" s="60"/>
      <c r="L929" s="58"/>
      <c r="M929" s="58" t="s">
        <v>135</v>
      </c>
      <c r="N929" s="58" t="s">
        <v>58</v>
      </c>
      <c r="O929" s="58" t="s">
        <v>5951</v>
      </c>
      <c r="P929" s="62" t="s">
        <v>62</v>
      </c>
      <c r="Q929" s="63" t="s">
        <v>4254</v>
      </c>
      <c r="R929" s="63" t="s">
        <v>130</v>
      </c>
    </row>
    <row r="930" spans="2:18" ht="51" x14ac:dyDescent="0.2">
      <c r="B930" s="73">
        <v>923</v>
      </c>
      <c r="C930" s="74" t="s">
        <v>26</v>
      </c>
      <c r="D930" s="75" t="s">
        <v>3332</v>
      </c>
      <c r="E930" s="58" t="s">
        <v>89</v>
      </c>
      <c r="F930" s="61"/>
      <c r="G930" s="58" t="s">
        <v>4619</v>
      </c>
      <c r="H930" s="59" t="s">
        <v>4581</v>
      </c>
      <c r="I930" s="60">
        <v>1000000</v>
      </c>
      <c r="J930" s="58" t="s">
        <v>845</v>
      </c>
      <c r="K930" s="60"/>
      <c r="L930" s="58"/>
      <c r="M930" s="58" t="s">
        <v>135</v>
      </c>
      <c r="N930" s="58" t="s">
        <v>58</v>
      </c>
      <c r="O930" s="58" t="s">
        <v>5952</v>
      </c>
      <c r="P930" s="62" t="s">
        <v>62</v>
      </c>
      <c r="Q930" s="63" t="s">
        <v>4254</v>
      </c>
      <c r="R930" s="63" t="s">
        <v>130</v>
      </c>
    </row>
    <row r="931" spans="2:18" ht="76.5" x14ac:dyDescent="0.2">
      <c r="B931" s="73">
        <v>924</v>
      </c>
      <c r="C931" s="74" t="s">
        <v>26</v>
      </c>
      <c r="D931" s="75" t="s">
        <v>3332</v>
      </c>
      <c r="E931" s="58" t="s">
        <v>89</v>
      </c>
      <c r="F931" s="61"/>
      <c r="G931" s="58" t="s">
        <v>4620</v>
      </c>
      <c r="H931" s="59" t="s">
        <v>4581</v>
      </c>
      <c r="I931" s="60">
        <v>17800000</v>
      </c>
      <c r="J931" s="58" t="s">
        <v>845</v>
      </c>
      <c r="K931" s="60"/>
      <c r="L931" s="58"/>
      <c r="M931" s="58" t="s">
        <v>135</v>
      </c>
      <c r="N931" s="58" t="s">
        <v>58</v>
      </c>
      <c r="O931" s="58" t="s">
        <v>5953</v>
      </c>
      <c r="P931" s="62" t="s">
        <v>62</v>
      </c>
      <c r="Q931" s="63" t="s">
        <v>4254</v>
      </c>
      <c r="R931" s="63" t="s">
        <v>130</v>
      </c>
    </row>
    <row r="932" spans="2:18" ht="51" x14ac:dyDescent="0.2">
      <c r="B932" s="73">
        <v>925</v>
      </c>
      <c r="C932" s="74" t="s">
        <v>26</v>
      </c>
      <c r="D932" s="75" t="s">
        <v>3332</v>
      </c>
      <c r="E932" s="58" t="s">
        <v>1981</v>
      </c>
      <c r="F932" s="61"/>
      <c r="G932" s="58" t="s">
        <v>4621</v>
      </c>
      <c r="H932" s="59" t="s">
        <v>4581</v>
      </c>
      <c r="I932" s="60">
        <v>94000000</v>
      </c>
      <c r="J932" s="58" t="s">
        <v>845</v>
      </c>
      <c r="K932" s="60"/>
      <c r="L932" s="58"/>
      <c r="M932" s="58" t="s">
        <v>135</v>
      </c>
      <c r="N932" s="58" t="s">
        <v>58</v>
      </c>
      <c r="O932" s="58" t="s">
        <v>5954</v>
      </c>
      <c r="P932" s="62" t="s">
        <v>62</v>
      </c>
      <c r="Q932" s="63" t="s">
        <v>4254</v>
      </c>
      <c r="R932" s="63" t="s">
        <v>130</v>
      </c>
    </row>
    <row r="933" spans="2:18" ht="51" x14ac:dyDescent="0.2">
      <c r="B933" s="73">
        <v>926</v>
      </c>
      <c r="C933" s="74" t="s">
        <v>26</v>
      </c>
      <c r="D933" s="75" t="s">
        <v>3332</v>
      </c>
      <c r="E933" s="58" t="s">
        <v>1981</v>
      </c>
      <c r="F933" s="61"/>
      <c r="G933" s="58" t="s">
        <v>4622</v>
      </c>
      <c r="H933" s="59" t="s">
        <v>4581</v>
      </c>
      <c r="I933" s="60">
        <v>24000000</v>
      </c>
      <c r="J933" s="58" t="s">
        <v>845</v>
      </c>
      <c r="K933" s="60"/>
      <c r="L933" s="58"/>
      <c r="M933" s="58" t="s">
        <v>135</v>
      </c>
      <c r="N933" s="58" t="s">
        <v>58</v>
      </c>
      <c r="O933" s="58" t="s">
        <v>5955</v>
      </c>
      <c r="P933" s="62" t="s">
        <v>62</v>
      </c>
      <c r="Q933" s="63" t="s">
        <v>4254</v>
      </c>
      <c r="R933" s="63" t="s">
        <v>130</v>
      </c>
    </row>
    <row r="934" spans="2:18" ht="51" x14ac:dyDescent="0.2">
      <c r="B934" s="73">
        <v>927</v>
      </c>
      <c r="C934" s="74" t="s">
        <v>26</v>
      </c>
      <c r="D934" s="75" t="s">
        <v>3332</v>
      </c>
      <c r="E934" s="58" t="s">
        <v>1981</v>
      </c>
      <c r="F934" s="61"/>
      <c r="G934" s="58" t="s">
        <v>4623</v>
      </c>
      <c r="H934" s="59" t="s">
        <v>4581</v>
      </c>
      <c r="I934" s="60">
        <v>106400000</v>
      </c>
      <c r="J934" s="58" t="s">
        <v>845</v>
      </c>
      <c r="K934" s="60"/>
      <c r="L934" s="58"/>
      <c r="M934" s="58" t="s">
        <v>135</v>
      </c>
      <c r="N934" s="58" t="s">
        <v>58</v>
      </c>
      <c r="O934" s="58" t="s">
        <v>5954</v>
      </c>
      <c r="P934" s="62" t="s">
        <v>62</v>
      </c>
      <c r="Q934" s="63" t="s">
        <v>4254</v>
      </c>
      <c r="R934" s="63" t="s">
        <v>130</v>
      </c>
    </row>
    <row r="935" spans="2:18" ht="51" x14ac:dyDescent="0.2">
      <c r="B935" s="73">
        <v>928</v>
      </c>
      <c r="C935" s="74" t="s">
        <v>26</v>
      </c>
      <c r="D935" s="75" t="s">
        <v>3332</v>
      </c>
      <c r="E935" s="58" t="s">
        <v>4275</v>
      </c>
      <c r="F935" s="61"/>
      <c r="G935" s="58" t="s">
        <v>4624</v>
      </c>
      <c r="H935" s="59" t="s">
        <v>4581</v>
      </c>
      <c r="I935" s="60">
        <v>94560000</v>
      </c>
      <c r="J935" s="58" t="s">
        <v>845</v>
      </c>
      <c r="K935" s="60"/>
      <c r="L935" s="58"/>
      <c r="M935" s="58" t="s">
        <v>135</v>
      </c>
      <c r="N935" s="58" t="s">
        <v>58</v>
      </c>
      <c r="O935" s="58" t="s">
        <v>5956</v>
      </c>
      <c r="P935" s="62" t="s">
        <v>62</v>
      </c>
      <c r="Q935" s="63" t="s">
        <v>4254</v>
      </c>
      <c r="R935" s="63" t="s">
        <v>130</v>
      </c>
    </row>
    <row r="936" spans="2:18" ht="51" x14ac:dyDescent="0.2">
      <c r="B936" s="73">
        <v>929</v>
      </c>
      <c r="C936" s="74" t="s">
        <v>26</v>
      </c>
      <c r="D936" s="75" t="s">
        <v>3332</v>
      </c>
      <c r="E936" s="58" t="s">
        <v>852</v>
      </c>
      <c r="F936" s="61"/>
      <c r="G936" s="58" t="s">
        <v>4625</v>
      </c>
      <c r="H936" s="59" t="s">
        <v>4581</v>
      </c>
      <c r="I936" s="60">
        <v>82544000</v>
      </c>
      <c r="J936" s="58" t="s">
        <v>845</v>
      </c>
      <c r="K936" s="60"/>
      <c r="L936" s="58"/>
      <c r="M936" s="58" t="s">
        <v>135</v>
      </c>
      <c r="N936" s="58" t="s">
        <v>58</v>
      </c>
      <c r="O936" s="58" t="s">
        <v>1176</v>
      </c>
      <c r="P936" s="62" t="s">
        <v>62</v>
      </c>
      <c r="Q936" s="63" t="s">
        <v>4254</v>
      </c>
      <c r="R936" s="63" t="s">
        <v>130</v>
      </c>
    </row>
    <row r="937" spans="2:18" ht="51" x14ac:dyDescent="0.2">
      <c r="B937" s="73">
        <v>930</v>
      </c>
      <c r="C937" s="74" t="s">
        <v>26</v>
      </c>
      <c r="D937" s="75" t="s">
        <v>3332</v>
      </c>
      <c r="E937" s="58" t="s">
        <v>47</v>
      </c>
      <c r="F937" s="61"/>
      <c r="G937" s="58" t="s">
        <v>4626</v>
      </c>
      <c r="H937" s="59" t="s">
        <v>4581</v>
      </c>
      <c r="I937" s="60">
        <v>136000000</v>
      </c>
      <c r="J937" s="58" t="s">
        <v>845</v>
      </c>
      <c r="K937" s="60"/>
      <c r="L937" s="58"/>
      <c r="M937" s="58" t="s">
        <v>135</v>
      </c>
      <c r="N937" s="58" t="s">
        <v>58</v>
      </c>
      <c r="O937" s="58" t="s">
        <v>5957</v>
      </c>
      <c r="P937" s="62" t="s">
        <v>62</v>
      </c>
      <c r="Q937" s="63" t="s">
        <v>4254</v>
      </c>
      <c r="R937" s="63" t="s">
        <v>130</v>
      </c>
    </row>
    <row r="938" spans="2:18" ht="51" x14ac:dyDescent="0.2">
      <c r="B938" s="73">
        <v>931</v>
      </c>
      <c r="C938" s="74" t="s">
        <v>26</v>
      </c>
      <c r="D938" s="75" t="s">
        <v>3332</v>
      </c>
      <c r="E938" s="58" t="s">
        <v>47</v>
      </c>
      <c r="F938" s="61"/>
      <c r="G938" s="58" t="s">
        <v>4626</v>
      </c>
      <c r="H938" s="59" t="s">
        <v>4581</v>
      </c>
      <c r="I938" s="60">
        <v>136000000</v>
      </c>
      <c r="J938" s="58" t="s">
        <v>845</v>
      </c>
      <c r="K938" s="60"/>
      <c r="L938" s="58"/>
      <c r="M938" s="58" t="s">
        <v>135</v>
      </c>
      <c r="N938" s="58" t="s">
        <v>58</v>
      </c>
      <c r="O938" s="58" t="s">
        <v>5957</v>
      </c>
      <c r="P938" s="62" t="s">
        <v>62</v>
      </c>
      <c r="Q938" s="63" t="s">
        <v>4254</v>
      </c>
      <c r="R938" s="63" t="s">
        <v>130</v>
      </c>
    </row>
    <row r="939" spans="2:18" ht="51" x14ac:dyDescent="0.2">
      <c r="B939" s="73">
        <v>932</v>
      </c>
      <c r="C939" s="74" t="s">
        <v>26</v>
      </c>
      <c r="D939" s="75" t="s">
        <v>3332</v>
      </c>
      <c r="E939" s="58" t="s">
        <v>47</v>
      </c>
      <c r="F939" s="61"/>
      <c r="G939" s="58" t="s">
        <v>4627</v>
      </c>
      <c r="H939" s="59" t="s">
        <v>4581</v>
      </c>
      <c r="I939" s="60">
        <v>680000000</v>
      </c>
      <c r="J939" s="58" t="s">
        <v>845</v>
      </c>
      <c r="K939" s="60"/>
      <c r="L939" s="58"/>
      <c r="M939" s="58" t="s">
        <v>135</v>
      </c>
      <c r="N939" s="58" t="s">
        <v>58</v>
      </c>
      <c r="O939" s="58" t="s">
        <v>2280</v>
      </c>
      <c r="P939" s="62" t="s">
        <v>62</v>
      </c>
      <c r="Q939" s="63" t="s">
        <v>4254</v>
      </c>
      <c r="R939" s="63" t="s">
        <v>130</v>
      </c>
    </row>
    <row r="940" spans="2:18" ht="51" x14ac:dyDescent="0.2">
      <c r="B940" s="73">
        <v>933</v>
      </c>
      <c r="C940" s="74" t="s">
        <v>26</v>
      </c>
      <c r="D940" s="75" t="s">
        <v>3332</v>
      </c>
      <c r="E940" s="58" t="s">
        <v>47</v>
      </c>
      <c r="F940" s="61"/>
      <c r="G940" s="58" t="s">
        <v>4627</v>
      </c>
      <c r="H940" s="59" t="s">
        <v>4581</v>
      </c>
      <c r="I940" s="60">
        <v>680000000</v>
      </c>
      <c r="J940" s="58" t="s">
        <v>845</v>
      </c>
      <c r="K940" s="60"/>
      <c r="L940" s="58"/>
      <c r="M940" s="58" t="s">
        <v>135</v>
      </c>
      <c r="N940" s="58" t="s">
        <v>58</v>
      </c>
      <c r="O940" s="58" t="s">
        <v>5958</v>
      </c>
      <c r="P940" s="62" t="s">
        <v>62</v>
      </c>
      <c r="Q940" s="63" t="s">
        <v>4254</v>
      </c>
      <c r="R940" s="63" t="s">
        <v>130</v>
      </c>
    </row>
    <row r="941" spans="2:18" ht="51" x14ac:dyDescent="0.2">
      <c r="B941" s="73">
        <v>934</v>
      </c>
      <c r="C941" s="74" t="s">
        <v>26</v>
      </c>
      <c r="D941" s="75" t="s">
        <v>3332</v>
      </c>
      <c r="E941" s="58" t="s">
        <v>1981</v>
      </c>
      <c r="F941" s="61"/>
      <c r="G941" s="58" t="s">
        <v>4628</v>
      </c>
      <c r="H941" s="59" t="s">
        <v>4581</v>
      </c>
      <c r="I941" s="60">
        <v>62600000</v>
      </c>
      <c r="J941" s="58" t="s">
        <v>845</v>
      </c>
      <c r="K941" s="60"/>
      <c r="L941" s="58"/>
      <c r="M941" s="58" t="s">
        <v>135</v>
      </c>
      <c r="N941" s="58" t="s">
        <v>58</v>
      </c>
      <c r="O941" s="58" t="s">
        <v>5959</v>
      </c>
      <c r="P941" s="62" t="s">
        <v>62</v>
      </c>
      <c r="Q941" s="63" t="s">
        <v>4254</v>
      </c>
      <c r="R941" s="63" t="s">
        <v>130</v>
      </c>
    </row>
    <row r="942" spans="2:18" ht="51" x14ac:dyDescent="0.2">
      <c r="B942" s="73">
        <v>935</v>
      </c>
      <c r="C942" s="74" t="s">
        <v>26</v>
      </c>
      <c r="D942" s="75" t="s">
        <v>3332</v>
      </c>
      <c r="E942" s="58" t="s">
        <v>4276</v>
      </c>
      <c r="F942" s="61"/>
      <c r="G942" s="58" t="s">
        <v>4629</v>
      </c>
      <c r="H942" s="59" t="s">
        <v>4581</v>
      </c>
      <c r="I942" s="60">
        <v>174000000</v>
      </c>
      <c r="J942" s="58" t="s">
        <v>845</v>
      </c>
      <c r="K942" s="60"/>
      <c r="L942" s="58"/>
      <c r="M942" s="58" t="s">
        <v>135</v>
      </c>
      <c r="N942" s="58" t="s">
        <v>58</v>
      </c>
      <c r="O942" s="58" t="s">
        <v>5960</v>
      </c>
      <c r="P942" s="62" t="s">
        <v>62</v>
      </c>
      <c r="Q942" s="63" t="s">
        <v>4254</v>
      </c>
      <c r="R942" s="63" t="s">
        <v>130</v>
      </c>
    </row>
    <row r="943" spans="2:18" ht="51" x14ac:dyDescent="0.2">
      <c r="B943" s="73">
        <v>936</v>
      </c>
      <c r="C943" s="74" t="s">
        <v>26</v>
      </c>
      <c r="D943" s="75" t="s">
        <v>3332</v>
      </c>
      <c r="E943" s="58" t="s">
        <v>4276</v>
      </c>
      <c r="F943" s="61"/>
      <c r="G943" s="58" t="s">
        <v>4630</v>
      </c>
      <c r="H943" s="59" t="s">
        <v>4581</v>
      </c>
      <c r="I943" s="60">
        <v>139200000</v>
      </c>
      <c r="J943" s="58" t="s">
        <v>845</v>
      </c>
      <c r="K943" s="60"/>
      <c r="L943" s="58"/>
      <c r="M943" s="58" t="s">
        <v>135</v>
      </c>
      <c r="N943" s="58" t="s">
        <v>58</v>
      </c>
      <c r="O943" s="58" t="s">
        <v>5960</v>
      </c>
      <c r="P943" s="62" t="s">
        <v>62</v>
      </c>
      <c r="Q943" s="63" t="s">
        <v>4254</v>
      </c>
      <c r="R943" s="63" t="s">
        <v>130</v>
      </c>
    </row>
    <row r="944" spans="2:18" ht="51" x14ac:dyDescent="0.2">
      <c r="B944" s="73">
        <v>937</v>
      </c>
      <c r="C944" s="74" t="s">
        <v>26</v>
      </c>
      <c r="D944" s="75" t="s">
        <v>3332</v>
      </c>
      <c r="E944" s="58" t="s">
        <v>4277</v>
      </c>
      <c r="F944" s="61"/>
      <c r="G944" s="58" t="s">
        <v>4631</v>
      </c>
      <c r="H944" s="59" t="s">
        <v>4581</v>
      </c>
      <c r="I944" s="60">
        <v>53046672</v>
      </c>
      <c r="J944" s="58" t="s">
        <v>845</v>
      </c>
      <c r="K944" s="60"/>
      <c r="L944" s="58"/>
      <c r="M944" s="58" t="s">
        <v>135</v>
      </c>
      <c r="N944" s="58" t="s">
        <v>58</v>
      </c>
      <c r="O944" s="58" t="s">
        <v>5961</v>
      </c>
      <c r="P944" s="62" t="s">
        <v>62</v>
      </c>
      <c r="Q944" s="63" t="s">
        <v>4254</v>
      </c>
      <c r="R944" s="63" t="s">
        <v>130</v>
      </c>
    </row>
    <row r="945" spans="2:18" ht="51" x14ac:dyDescent="0.2">
      <c r="B945" s="73">
        <v>938</v>
      </c>
      <c r="C945" s="74" t="s">
        <v>26</v>
      </c>
      <c r="D945" s="75" t="s">
        <v>3332</v>
      </c>
      <c r="E945" s="58" t="s">
        <v>4277</v>
      </c>
      <c r="F945" s="61"/>
      <c r="G945" s="58" t="s">
        <v>4632</v>
      </c>
      <c r="H945" s="59" t="s">
        <v>4581</v>
      </c>
      <c r="I945" s="60">
        <v>87598224</v>
      </c>
      <c r="J945" s="58" t="s">
        <v>845</v>
      </c>
      <c r="K945" s="60"/>
      <c r="L945" s="58"/>
      <c r="M945" s="58" t="s">
        <v>135</v>
      </c>
      <c r="N945" s="58" t="s">
        <v>58</v>
      </c>
      <c r="O945" s="58" t="s">
        <v>5962</v>
      </c>
      <c r="P945" s="62" t="s">
        <v>62</v>
      </c>
      <c r="Q945" s="63" t="s">
        <v>4254</v>
      </c>
      <c r="R945" s="63" t="s">
        <v>130</v>
      </c>
    </row>
    <row r="946" spans="2:18" ht="51" x14ac:dyDescent="0.2">
      <c r="B946" s="73">
        <v>939</v>
      </c>
      <c r="C946" s="74" t="s">
        <v>26</v>
      </c>
      <c r="D946" s="75" t="s">
        <v>3332</v>
      </c>
      <c r="E946" s="58" t="s">
        <v>4277</v>
      </c>
      <c r="F946" s="61"/>
      <c r="G946" s="58" t="s">
        <v>4633</v>
      </c>
      <c r="H946" s="59" t="s">
        <v>4581</v>
      </c>
      <c r="I946" s="60">
        <v>640863216</v>
      </c>
      <c r="J946" s="58" t="s">
        <v>845</v>
      </c>
      <c r="K946" s="60"/>
      <c r="L946" s="58"/>
      <c r="M946" s="58" t="s">
        <v>135</v>
      </c>
      <c r="N946" s="58" t="s">
        <v>58</v>
      </c>
      <c r="O946" s="58" t="s">
        <v>5963</v>
      </c>
      <c r="P946" s="62" t="s">
        <v>62</v>
      </c>
      <c r="Q946" s="63" t="s">
        <v>4254</v>
      </c>
      <c r="R946" s="63" t="s">
        <v>130</v>
      </c>
    </row>
    <row r="947" spans="2:18" ht="51" x14ac:dyDescent="0.2">
      <c r="B947" s="73">
        <v>940</v>
      </c>
      <c r="C947" s="74" t="s">
        <v>26</v>
      </c>
      <c r="D947" s="75" t="s">
        <v>3332</v>
      </c>
      <c r="E947" s="58" t="s">
        <v>4277</v>
      </c>
      <c r="F947" s="61"/>
      <c r="G947" s="58" t="s">
        <v>4634</v>
      </c>
      <c r="H947" s="59" t="s">
        <v>4581</v>
      </c>
      <c r="I947" s="60">
        <v>285934656</v>
      </c>
      <c r="J947" s="58" t="s">
        <v>845</v>
      </c>
      <c r="K947" s="60"/>
      <c r="L947" s="58"/>
      <c r="M947" s="58" t="s">
        <v>135</v>
      </c>
      <c r="N947" s="58" t="s">
        <v>58</v>
      </c>
      <c r="O947" s="58" t="s">
        <v>5964</v>
      </c>
      <c r="P947" s="62" t="s">
        <v>62</v>
      </c>
      <c r="Q947" s="63" t="s">
        <v>4254</v>
      </c>
      <c r="R947" s="63" t="s">
        <v>130</v>
      </c>
    </row>
    <row r="948" spans="2:18" ht="51" x14ac:dyDescent="0.2">
      <c r="B948" s="73">
        <v>941</v>
      </c>
      <c r="C948" s="74" t="s">
        <v>26</v>
      </c>
      <c r="D948" s="75" t="s">
        <v>3332</v>
      </c>
      <c r="E948" s="58" t="s">
        <v>4277</v>
      </c>
      <c r="F948" s="61"/>
      <c r="G948" s="58" t="s">
        <v>4635</v>
      </c>
      <c r="H948" s="59" t="s">
        <v>4581</v>
      </c>
      <c r="I948" s="60">
        <v>75923120</v>
      </c>
      <c r="J948" s="58" t="s">
        <v>845</v>
      </c>
      <c r="K948" s="60"/>
      <c r="L948" s="58"/>
      <c r="M948" s="58" t="s">
        <v>135</v>
      </c>
      <c r="N948" s="58" t="s">
        <v>58</v>
      </c>
      <c r="O948" s="58" t="s">
        <v>5965</v>
      </c>
      <c r="P948" s="62" t="s">
        <v>62</v>
      </c>
      <c r="Q948" s="63" t="s">
        <v>4254</v>
      </c>
      <c r="R948" s="63" t="s">
        <v>130</v>
      </c>
    </row>
    <row r="949" spans="2:18" ht="51" x14ac:dyDescent="0.2">
      <c r="B949" s="73">
        <v>942</v>
      </c>
      <c r="C949" s="74" t="s">
        <v>26</v>
      </c>
      <c r="D949" s="75" t="s">
        <v>3332</v>
      </c>
      <c r="E949" s="58" t="s">
        <v>4277</v>
      </c>
      <c r="F949" s="61"/>
      <c r="G949" s="58" t="s">
        <v>4636</v>
      </c>
      <c r="H949" s="59" t="s">
        <v>4581</v>
      </c>
      <c r="I949" s="60">
        <v>71965600</v>
      </c>
      <c r="J949" s="58" t="s">
        <v>845</v>
      </c>
      <c r="K949" s="60"/>
      <c r="L949" s="58"/>
      <c r="M949" s="58" t="s">
        <v>135</v>
      </c>
      <c r="N949" s="58" t="s">
        <v>58</v>
      </c>
      <c r="O949" s="58" t="s">
        <v>5966</v>
      </c>
      <c r="P949" s="62" t="s">
        <v>62</v>
      </c>
      <c r="Q949" s="63" t="s">
        <v>4254</v>
      </c>
      <c r="R949" s="63" t="s">
        <v>130</v>
      </c>
    </row>
    <row r="950" spans="2:18" ht="51" x14ac:dyDescent="0.2">
      <c r="B950" s="73">
        <v>943</v>
      </c>
      <c r="C950" s="74" t="s">
        <v>26</v>
      </c>
      <c r="D950" s="75" t="s">
        <v>3332</v>
      </c>
      <c r="E950" s="58" t="s">
        <v>4277</v>
      </c>
      <c r="F950" s="61"/>
      <c r="G950" s="58" t="s">
        <v>4637</v>
      </c>
      <c r="H950" s="59" t="s">
        <v>4581</v>
      </c>
      <c r="I950" s="60">
        <v>142409120</v>
      </c>
      <c r="J950" s="58" t="s">
        <v>845</v>
      </c>
      <c r="K950" s="60"/>
      <c r="L950" s="58"/>
      <c r="M950" s="58" t="s">
        <v>135</v>
      </c>
      <c r="N950" s="58" t="s">
        <v>58</v>
      </c>
      <c r="O950" s="58" t="s">
        <v>5967</v>
      </c>
      <c r="P950" s="62" t="s">
        <v>62</v>
      </c>
      <c r="Q950" s="63" t="s">
        <v>4254</v>
      </c>
      <c r="R950" s="63" t="s">
        <v>130</v>
      </c>
    </row>
    <row r="951" spans="2:18" ht="51" x14ac:dyDescent="0.2">
      <c r="B951" s="73">
        <v>944</v>
      </c>
      <c r="C951" s="74" t="s">
        <v>26</v>
      </c>
      <c r="D951" s="75" t="s">
        <v>3332</v>
      </c>
      <c r="E951" s="58" t="s">
        <v>4277</v>
      </c>
      <c r="F951" s="61"/>
      <c r="G951" s="58" t="s">
        <v>4638</v>
      </c>
      <c r="H951" s="59" t="s">
        <v>4581</v>
      </c>
      <c r="I951" s="60">
        <v>93607024</v>
      </c>
      <c r="J951" s="58" t="s">
        <v>845</v>
      </c>
      <c r="K951" s="60"/>
      <c r="L951" s="58"/>
      <c r="M951" s="58" t="s">
        <v>135</v>
      </c>
      <c r="N951" s="58" t="s">
        <v>58</v>
      </c>
      <c r="O951" s="58" t="s">
        <v>5968</v>
      </c>
      <c r="P951" s="62" t="s">
        <v>62</v>
      </c>
      <c r="Q951" s="63" t="s">
        <v>4254</v>
      </c>
      <c r="R951" s="63" t="s">
        <v>130</v>
      </c>
    </row>
    <row r="952" spans="2:18" ht="51" x14ac:dyDescent="0.2">
      <c r="B952" s="73">
        <v>945</v>
      </c>
      <c r="C952" s="74" t="s">
        <v>26</v>
      </c>
      <c r="D952" s="75" t="s">
        <v>3332</v>
      </c>
      <c r="E952" s="58" t="s">
        <v>4277</v>
      </c>
      <c r="F952" s="61"/>
      <c r="G952" s="58" t="s">
        <v>4639</v>
      </c>
      <c r="H952" s="59" t="s">
        <v>4581</v>
      </c>
      <c r="I952" s="60">
        <v>81777360</v>
      </c>
      <c r="J952" s="58" t="s">
        <v>845</v>
      </c>
      <c r="K952" s="60"/>
      <c r="L952" s="58"/>
      <c r="M952" s="58" t="s">
        <v>135</v>
      </c>
      <c r="N952" s="58" t="s">
        <v>58</v>
      </c>
      <c r="O952" s="58" t="s">
        <v>5969</v>
      </c>
      <c r="P952" s="62" t="s">
        <v>62</v>
      </c>
      <c r="Q952" s="63" t="s">
        <v>4254</v>
      </c>
      <c r="R952" s="63" t="s">
        <v>130</v>
      </c>
    </row>
    <row r="953" spans="2:18" ht="51" x14ac:dyDescent="0.2">
      <c r="B953" s="73">
        <v>946</v>
      </c>
      <c r="C953" s="74" t="s">
        <v>26</v>
      </c>
      <c r="D953" s="75" t="s">
        <v>3332</v>
      </c>
      <c r="E953" s="58" t="s">
        <v>4277</v>
      </c>
      <c r="F953" s="61"/>
      <c r="G953" s="58" t="s">
        <v>4640</v>
      </c>
      <c r="H953" s="59" t="s">
        <v>4581</v>
      </c>
      <c r="I953" s="60">
        <v>182821710</v>
      </c>
      <c r="J953" s="58" t="s">
        <v>845</v>
      </c>
      <c r="K953" s="60"/>
      <c r="L953" s="58"/>
      <c r="M953" s="58" t="s">
        <v>135</v>
      </c>
      <c r="N953" s="58" t="s">
        <v>58</v>
      </c>
      <c r="O953" s="58" t="s">
        <v>5970</v>
      </c>
      <c r="P953" s="62" t="s">
        <v>62</v>
      </c>
      <c r="Q953" s="63" t="s">
        <v>4254</v>
      </c>
      <c r="R953" s="63" t="s">
        <v>130</v>
      </c>
    </row>
    <row r="954" spans="2:18" ht="51" x14ac:dyDescent="0.2">
      <c r="B954" s="73">
        <v>947</v>
      </c>
      <c r="C954" s="74" t="s">
        <v>26</v>
      </c>
      <c r="D954" s="75" t="s">
        <v>3332</v>
      </c>
      <c r="E954" s="58" t="s">
        <v>4277</v>
      </c>
      <c r="F954" s="61"/>
      <c r="G954" s="58" t="s">
        <v>4641</v>
      </c>
      <c r="H954" s="59" t="s">
        <v>4581</v>
      </c>
      <c r="I954" s="60">
        <v>32254855</v>
      </c>
      <c r="J954" s="58" t="s">
        <v>845</v>
      </c>
      <c r="K954" s="60"/>
      <c r="L954" s="58"/>
      <c r="M954" s="58" t="s">
        <v>135</v>
      </c>
      <c r="N954" s="58" t="s">
        <v>58</v>
      </c>
      <c r="O954" s="58" t="s">
        <v>5971</v>
      </c>
      <c r="P954" s="62" t="s">
        <v>62</v>
      </c>
      <c r="Q954" s="63" t="s">
        <v>4254</v>
      </c>
      <c r="R954" s="63" t="s">
        <v>130</v>
      </c>
    </row>
    <row r="955" spans="2:18" ht="51" x14ac:dyDescent="0.2">
      <c r="B955" s="73">
        <v>948</v>
      </c>
      <c r="C955" s="74" t="s">
        <v>26</v>
      </c>
      <c r="D955" s="75" t="s">
        <v>3332</v>
      </c>
      <c r="E955" s="58" t="s">
        <v>4277</v>
      </c>
      <c r="F955" s="61"/>
      <c r="G955" s="58" t="s">
        <v>4642</v>
      </c>
      <c r="H955" s="59" t="s">
        <v>4581</v>
      </c>
      <c r="I955" s="60">
        <v>174446048</v>
      </c>
      <c r="J955" s="58" t="s">
        <v>845</v>
      </c>
      <c r="K955" s="60"/>
      <c r="L955" s="58"/>
      <c r="M955" s="58" t="s">
        <v>135</v>
      </c>
      <c r="N955" s="58" t="s">
        <v>58</v>
      </c>
      <c r="O955" s="58" t="s">
        <v>5972</v>
      </c>
      <c r="P955" s="62" t="s">
        <v>62</v>
      </c>
      <c r="Q955" s="63" t="s">
        <v>4254</v>
      </c>
      <c r="R955" s="63" t="s">
        <v>130</v>
      </c>
    </row>
    <row r="956" spans="2:18" ht="51" x14ac:dyDescent="0.2">
      <c r="B956" s="73">
        <v>949</v>
      </c>
      <c r="C956" s="74" t="s">
        <v>26</v>
      </c>
      <c r="D956" s="75" t="s">
        <v>3332</v>
      </c>
      <c r="E956" s="58" t="s">
        <v>4277</v>
      </c>
      <c r="F956" s="61"/>
      <c r="G956" s="58" t="s">
        <v>4643</v>
      </c>
      <c r="H956" s="59" t="s">
        <v>4581</v>
      </c>
      <c r="I956" s="60">
        <v>282719360</v>
      </c>
      <c r="J956" s="58" t="s">
        <v>845</v>
      </c>
      <c r="K956" s="60"/>
      <c r="L956" s="58"/>
      <c r="M956" s="58" t="s">
        <v>135</v>
      </c>
      <c r="N956" s="58" t="s">
        <v>58</v>
      </c>
      <c r="O956" s="58" t="s">
        <v>5973</v>
      </c>
      <c r="P956" s="62" t="s">
        <v>62</v>
      </c>
      <c r="Q956" s="63" t="s">
        <v>4254</v>
      </c>
      <c r="R956" s="63" t="s">
        <v>130</v>
      </c>
    </row>
    <row r="957" spans="2:18" ht="51" x14ac:dyDescent="0.2">
      <c r="B957" s="73">
        <v>950</v>
      </c>
      <c r="C957" s="74" t="s">
        <v>26</v>
      </c>
      <c r="D957" s="75" t="s">
        <v>3332</v>
      </c>
      <c r="E957" s="58" t="s">
        <v>4277</v>
      </c>
      <c r="F957" s="61"/>
      <c r="G957" s="58" t="s">
        <v>4644</v>
      </c>
      <c r="H957" s="59" t="s">
        <v>4581</v>
      </c>
      <c r="I957" s="60">
        <v>86983125</v>
      </c>
      <c r="J957" s="58" t="s">
        <v>845</v>
      </c>
      <c r="K957" s="60"/>
      <c r="L957" s="58"/>
      <c r="M957" s="58" t="s">
        <v>135</v>
      </c>
      <c r="N957" s="58" t="s">
        <v>58</v>
      </c>
      <c r="O957" s="58" t="s">
        <v>5974</v>
      </c>
      <c r="P957" s="62" t="s">
        <v>62</v>
      </c>
      <c r="Q957" s="63" t="s">
        <v>4254</v>
      </c>
      <c r="R957" s="63" t="s">
        <v>130</v>
      </c>
    </row>
    <row r="958" spans="2:18" ht="51" x14ac:dyDescent="0.2">
      <c r="B958" s="73">
        <v>951</v>
      </c>
      <c r="C958" s="74" t="s">
        <v>26</v>
      </c>
      <c r="D958" s="75" t="s">
        <v>3332</v>
      </c>
      <c r="E958" s="58" t="s">
        <v>4277</v>
      </c>
      <c r="F958" s="61"/>
      <c r="G958" s="58" t="s">
        <v>4645</v>
      </c>
      <c r="H958" s="59" t="s">
        <v>4581</v>
      </c>
      <c r="I958" s="60">
        <v>88007024</v>
      </c>
      <c r="J958" s="58" t="s">
        <v>845</v>
      </c>
      <c r="K958" s="60"/>
      <c r="L958" s="58"/>
      <c r="M958" s="58" t="s">
        <v>135</v>
      </c>
      <c r="N958" s="58" t="s">
        <v>58</v>
      </c>
      <c r="O958" s="58" t="s">
        <v>5975</v>
      </c>
      <c r="P958" s="62" t="s">
        <v>62</v>
      </c>
      <c r="Q958" s="63" t="s">
        <v>4254</v>
      </c>
      <c r="R958" s="63" t="s">
        <v>130</v>
      </c>
    </row>
    <row r="959" spans="2:18" ht="89.25" x14ac:dyDescent="0.2">
      <c r="B959" s="73">
        <v>952</v>
      </c>
      <c r="C959" s="74" t="s">
        <v>26</v>
      </c>
      <c r="D959" s="75" t="s">
        <v>44</v>
      </c>
      <c r="E959" s="58" t="s">
        <v>1971</v>
      </c>
      <c r="F959" s="61"/>
      <c r="G959" s="58" t="s">
        <v>4646</v>
      </c>
      <c r="H959" s="59" t="s">
        <v>4581</v>
      </c>
      <c r="I959" s="60">
        <v>298418000</v>
      </c>
      <c r="J959" s="58" t="s">
        <v>845</v>
      </c>
      <c r="K959" s="60"/>
      <c r="L959" s="58"/>
      <c r="M959" s="58" t="s">
        <v>135</v>
      </c>
      <c r="N959" s="58" t="s">
        <v>58</v>
      </c>
      <c r="O959" s="58" t="s">
        <v>5976</v>
      </c>
      <c r="P959" s="62" t="s">
        <v>62</v>
      </c>
      <c r="Q959" s="63" t="s">
        <v>4255</v>
      </c>
      <c r="R959" s="63" t="s">
        <v>131</v>
      </c>
    </row>
    <row r="960" spans="2:18" ht="102" x14ac:dyDescent="0.2">
      <c r="B960" s="73">
        <v>953</v>
      </c>
      <c r="C960" s="74" t="s">
        <v>26</v>
      </c>
      <c r="D960" s="75" t="s">
        <v>44</v>
      </c>
      <c r="E960" s="58" t="s">
        <v>1971</v>
      </c>
      <c r="F960" s="61"/>
      <c r="G960" s="58" t="s">
        <v>4647</v>
      </c>
      <c r="H960" s="59" t="s">
        <v>4581</v>
      </c>
      <c r="I960" s="60">
        <v>17890000</v>
      </c>
      <c r="J960" s="58" t="s">
        <v>845</v>
      </c>
      <c r="K960" s="60"/>
      <c r="L960" s="58"/>
      <c r="M960" s="58" t="s">
        <v>135</v>
      </c>
      <c r="N960" s="58" t="s">
        <v>58</v>
      </c>
      <c r="O960" s="58" t="s">
        <v>5977</v>
      </c>
      <c r="P960" s="62" t="s">
        <v>62</v>
      </c>
      <c r="Q960" s="63" t="s">
        <v>4255</v>
      </c>
      <c r="R960" s="63" t="s">
        <v>131</v>
      </c>
    </row>
    <row r="961" spans="2:18" ht="89.25" x14ac:dyDescent="0.2">
      <c r="B961" s="73">
        <v>954</v>
      </c>
      <c r="C961" s="74" t="s">
        <v>26</v>
      </c>
      <c r="D961" s="75" t="s">
        <v>44</v>
      </c>
      <c r="E961" s="58" t="s">
        <v>1971</v>
      </c>
      <c r="F961" s="61"/>
      <c r="G961" s="58" t="s">
        <v>4648</v>
      </c>
      <c r="H961" s="59" t="s">
        <v>4581</v>
      </c>
      <c r="I961" s="60">
        <v>252144000</v>
      </c>
      <c r="J961" s="58" t="s">
        <v>845</v>
      </c>
      <c r="K961" s="60"/>
      <c r="L961" s="58"/>
      <c r="M961" s="58" t="s">
        <v>135</v>
      </c>
      <c r="N961" s="58" t="s">
        <v>58</v>
      </c>
      <c r="O961" s="58" t="s">
        <v>2319</v>
      </c>
      <c r="P961" s="62" t="s">
        <v>62</v>
      </c>
      <c r="Q961" s="63" t="s">
        <v>4255</v>
      </c>
      <c r="R961" s="63" t="s">
        <v>131</v>
      </c>
    </row>
    <row r="962" spans="2:18" ht="51" x14ac:dyDescent="0.2">
      <c r="B962" s="73">
        <v>955</v>
      </c>
      <c r="C962" s="74" t="s">
        <v>26</v>
      </c>
      <c r="D962" s="75" t="s">
        <v>3332</v>
      </c>
      <c r="E962" s="58" t="s">
        <v>1984</v>
      </c>
      <c r="F962" s="61"/>
      <c r="G962" s="58" t="s">
        <v>4649</v>
      </c>
      <c r="H962" s="59" t="s">
        <v>4581</v>
      </c>
      <c r="I962" s="60">
        <v>27900000</v>
      </c>
      <c r="J962" s="58" t="s">
        <v>845</v>
      </c>
      <c r="K962" s="60"/>
      <c r="L962" s="58"/>
      <c r="M962" s="58" t="s">
        <v>135</v>
      </c>
      <c r="N962" s="58" t="s">
        <v>58</v>
      </c>
      <c r="O962" s="58" t="s">
        <v>2272</v>
      </c>
      <c r="P962" s="62" t="s">
        <v>62</v>
      </c>
      <c r="Q962" s="63" t="s">
        <v>4254</v>
      </c>
      <c r="R962" s="63" t="s">
        <v>130</v>
      </c>
    </row>
    <row r="963" spans="2:18" ht="51" x14ac:dyDescent="0.2">
      <c r="B963" s="73">
        <v>956</v>
      </c>
      <c r="C963" s="74" t="s">
        <v>26</v>
      </c>
      <c r="D963" s="75" t="s">
        <v>3332</v>
      </c>
      <c r="E963" s="58" t="s">
        <v>1984</v>
      </c>
      <c r="F963" s="61"/>
      <c r="G963" s="58" t="s">
        <v>4650</v>
      </c>
      <c r="H963" s="59" t="s">
        <v>4581</v>
      </c>
      <c r="I963" s="60">
        <v>328500000</v>
      </c>
      <c r="J963" s="58" t="s">
        <v>845</v>
      </c>
      <c r="K963" s="60"/>
      <c r="L963" s="58"/>
      <c r="M963" s="58" t="s">
        <v>135</v>
      </c>
      <c r="N963" s="58" t="s">
        <v>58</v>
      </c>
      <c r="O963" s="58" t="s">
        <v>5978</v>
      </c>
      <c r="P963" s="62" t="s">
        <v>62</v>
      </c>
      <c r="Q963" s="63" t="s">
        <v>4254</v>
      </c>
      <c r="R963" s="63" t="s">
        <v>130</v>
      </c>
    </row>
    <row r="964" spans="2:18" ht="51" x14ac:dyDescent="0.2">
      <c r="B964" s="73">
        <v>957</v>
      </c>
      <c r="C964" s="74" t="s">
        <v>26</v>
      </c>
      <c r="D964" s="75" t="s">
        <v>3332</v>
      </c>
      <c r="E964" s="58" t="s">
        <v>1984</v>
      </c>
      <c r="F964" s="61"/>
      <c r="G964" s="58" t="s">
        <v>4651</v>
      </c>
      <c r="H964" s="59" t="s">
        <v>4581</v>
      </c>
      <c r="I964" s="60">
        <v>42690000</v>
      </c>
      <c r="J964" s="58" t="s">
        <v>845</v>
      </c>
      <c r="K964" s="60"/>
      <c r="L964" s="58"/>
      <c r="M964" s="58" t="s">
        <v>135</v>
      </c>
      <c r="N964" s="58" t="s">
        <v>58</v>
      </c>
      <c r="O964" s="58" t="s">
        <v>5979</v>
      </c>
      <c r="P964" s="62" t="s">
        <v>62</v>
      </c>
      <c r="Q964" s="63" t="s">
        <v>4254</v>
      </c>
      <c r="R964" s="63" t="s">
        <v>130</v>
      </c>
    </row>
    <row r="965" spans="2:18" ht="51" x14ac:dyDescent="0.2">
      <c r="B965" s="73">
        <v>958</v>
      </c>
      <c r="C965" s="74" t="s">
        <v>26</v>
      </c>
      <c r="D965" s="75" t="s">
        <v>3332</v>
      </c>
      <c r="E965" s="58" t="s">
        <v>4278</v>
      </c>
      <c r="F965" s="61"/>
      <c r="G965" s="58" t="s">
        <v>4652</v>
      </c>
      <c r="H965" s="59" t="s">
        <v>3485</v>
      </c>
      <c r="I965" s="60">
        <v>347920000</v>
      </c>
      <c r="J965" s="58" t="s">
        <v>845</v>
      </c>
      <c r="K965" s="60"/>
      <c r="L965" s="58"/>
      <c r="M965" s="58" t="s">
        <v>135</v>
      </c>
      <c r="N965" s="58" t="s">
        <v>58</v>
      </c>
      <c r="O965" s="58" t="s">
        <v>5980</v>
      </c>
      <c r="P965" s="62" t="s">
        <v>62</v>
      </c>
      <c r="Q965" s="63" t="s">
        <v>4254</v>
      </c>
      <c r="R965" s="63" t="s">
        <v>130</v>
      </c>
    </row>
    <row r="966" spans="2:18" ht="51" x14ac:dyDescent="0.2">
      <c r="B966" s="73">
        <v>959</v>
      </c>
      <c r="C966" s="74" t="s">
        <v>26</v>
      </c>
      <c r="D966" s="75" t="s">
        <v>3332</v>
      </c>
      <c r="E966" s="58" t="s">
        <v>873</v>
      </c>
      <c r="F966" s="61"/>
      <c r="G966" s="58" t="s">
        <v>4653</v>
      </c>
      <c r="H966" s="59" t="s">
        <v>3485</v>
      </c>
      <c r="I966" s="60">
        <v>256457600</v>
      </c>
      <c r="J966" s="58" t="s">
        <v>845</v>
      </c>
      <c r="K966" s="60"/>
      <c r="L966" s="58"/>
      <c r="M966" s="58" t="s">
        <v>135</v>
      </c>
      <c r="N966" s="58" t="s">
        <v>58</v>
      </c>
      <c r="O966" s="58" t="s">
        <v>5938</v>
      </c>
      <c r="P966" s="62" t="s">
        <v>62</v>
      </c>
      <c r="Q966" s="63" t="s">
        <v>4254</v>
      </c>
      <c r="R966" s="63" t="s">
        <v>130</v>
      </c>
    </row>
    <row r="967" spans="2:18" ht="51" x14ac:dyDescent="0.2">
      <c r="B967" s="73">
        <v>960</v>
      </c>
      <c r="C967" s="74" t="s">
        <v>26</v>
      </c>
      <c r="D967" s="75" t="s">
        <v>3332</v>
      </c>
      <c r="E967" s="58" t="s">
        <v>4275</v>
      </c>
      <c r="F967" s="61"/>
      <c r="G967" s="58" t="s">
        <v>4654</v>
      </c>
      <c r="H967" s="59" t="s">
        <v>3485</v>
      </c>
      <c r="I967" s="60">
        <v>58500000</v>
      </c>
      <c r="J967" s="58" t="s">
        <v>845</v>
      </c>
      <c r="K967" s="60"/>
      <c r="L967" s="58"/>
      <c r="M967" s="58" t="s">
        <v>135</v>
      </c>
      <c r="N967" s="58" t="s">
        <v>58</v>
      </c>
      <c r="O967" s="58" t="s">
        <v>2401</v>
      </c>
      <c r="P967" s="62" t="s">
        <v>62</v>
      </c>
      <c r="Q967" s="63" t="s">
        <v>4254</v>
      </c>
      <c r="R967" s="63" t="s">
        <v>130</v>
      </c>
    </row>
    <row r="968" spans="2:18" ht="51" x14ac:dyDescent="0.2">
      <c r="B968" s="73">
        <v>961</v>
      </c>
      <c r="C968" s="74" t="s">
        <v>26</v>
      </c>
      <c r="D968" s="75" t="s">
        <v>3332</v>
      </c>
      <c r="E968" s="58" t="s">
        <v>4279</v>
      </c>
      <c r="F968" s="61"/>
      <c r="G968" s="58" t="s">
        <v>4655</v>
      </c>
      <c r="H968" s="59" t="s">
        <v>3485</v>
      </c>
      <c r="I968" s="60">
        <v>368000000</v>
      </c>
      <c r="J968" s="58" t="s">
        <v>845</v>
      </c>
      <c r="K968" s="60"/>
      <c r="L968" s="58"/>
      <c r="M968" s="58" t="s">
        <v>135</v>
      </c>
      <c r="N968" s="58" t="s">
        <v>58</v>
      </c>
      <c r="O968" s="58" t="s">
        <v>5980</v>
      </c>
      <c r="P968" s="62" t="s">
        <v>62</v>
      </c>
      <c r="Q968" s="63" t="s">
        <v>4254</v>
      </c>
      <c r="R968" s="63" t="s">
        <v>130</v>
      </c>
    </row>
    <row r="969" spans="2:18" ht="51" x14ac:dyDescent="0.2">
      <c r="B969" s="73">
        <v>962</v>
      </c>
      <c r="C969" s="74" t="s">
        <v>26</v>
      </c>
      <c r="D969" s="75" t="s">
        <v>3332</v>
      </c>
      <c r="E969" s="58" t="s">
        <v>50</v>
      </c>
      <c r="F969" s="61"/>
      <c r="G969" s="58" t="s">
        <v>4656</v>
      </c>
      <c r="H969" s="59" t="s">
        <v>3485</v>
      </c>
      <c r="I969" s="60">
        <v>321200000</v>
      </c>
      <c r="J969" s="58" t="s">
        <v>845</v>
      </c>
      <c r="K969" s="60"/>
      <c r="L969" s="58"/>
      <c r="M969" s="58" t="s">
        <v>135</v>
      </c>
      <c r="N969" s="58" t="s">
        <v>58</v>
      </c>
      <c r="O969" s="58" t="s">
        <v>5981</v>
      </c>
      <c r="P969" s="62" t="s">
        <v>62</v>
      </c>
      <c r="Q969" s="63" t="s">
        <v>4254</v>
      </c>
      <c r="R969" s="63" t="s">
        <v>130</v>
      </c>
    </row>
    <row r="970" spans="2:18" ht="51" x14ac:dyDescent="0.2">
      <c r="B970" s="73">
        <v>963</v>
      </c>
      <c r="C970" s="74" t="s">
        <v>26</v>
      </c>
      <c r="D970" s="75" t="s">
        <v>3332</v>
      </c>
      <c r="E970" s="58" t="s">
        <v>50</v>
      </c>
      <c r="F970" s="61"/>
      <c r="G970" s="58" t="s">
        <v>4657</v>
      </c>
      <c r="H970" s="59" t="s">
        <v>3485</v>
      </c>
      <c r="I970" s="60">
        <v>321200000</v>
      </c>
      <c r="J970" s="58" t="s">
        <v>845</v>
      </c>
      <c r="K970" s="60"/>
      <c r="L970" s="58"/>
      <c r="M970" s="58" t="s">
        <v>135</v>
      </c>
      <c r="N970" s="58" t="s">
        <v>58</v>
      </c>
      <c r="O970" s="58" t="s">
        <v>5982</v>
      </c>
      <c r="P970" s="62" t="s">
        <v>62</v>
      </c>
      <c r="Q970" s="63" t="s">
        <v>4254</v>
      </c>
      <c r="R970" s="63" t="s">
        <v>130</v>
      </c>
    </row>
    <row r="971" spans="2:18" ht="51" x14ac:dyDescent="0.2">
      <c r="B971" s="73">
        <v>964</v>
      </c>
      <c r="C971" s="74" t="s">
        <v>26</v>
      </c>
      <c r="D971" s="75" t="s">
        <v>3332</v>
      </c>
      <c r="E971" s="58" t="s">
        <v>50</v>
      </c>
      <c r="F971" s="61"/>
      <c r="G971" s="58" t="s">
        <v>4658</v>
      </c>
      <c r="H971" s="59" t="s">
        <v>3485</v>
      </c>
      <c r="I971" s="60">
        <v>1622600000</v>
      </c>
      <c r="J971" s="58" t="s">
        <v>845</v>
      </c>
      <c r="K971" s="60"/>
      <c r="L971" s="58"/>
      <c r="M971" s="58" t="s">
        <v>135</v>
      </c>
      <c r="N971" s="58" t="s">
        <v>58</v>
      </c>
      <c r="O971" s="58" t="s">
        <v>2181</v>
      </c>
      <c r="P971" s="62" t="s">
        <v>62</v>
      </c>
      <c r="Q971" s="63" t="s">
        <v>4254</v>
      </c>
      <c r="R971" s="63" t="s">
        <v>130</v>
      </c>
    </row>
    <row r="972" spans="2:18" ht="51" x14ac:dyDescent="0.2">
      <c r="B972" s="73">
        <v>965</v>
      </c>
      <c r="C972" s="74" t="s">
        <v>26</v>
      </c>
      <c r="D972" s="75" t="s">
        <v>3332</v>
      </c>
      <c r="E972" s="58" t="s">
        <v>1981</v>
      </c>
      <c r="F972" s="61"/>
      <c r="G972" s="58" t="s">
        <v>4659</v>
      </c>
      <c r="H972" s="59" t="s">
        <v>3521</v>
      </c>
      <c r="I972" s="60">
        <v>247360000</v>
      </c>
      <c r="J972" s="58" t="s">
        <v>845</v>
      </c>
      <c r="K972" s="60"/>
      <c r="L972" s="58"/>
      <c r="M972" s="58" t="s">
        <v>135</v>
      </c>
      <c r="N972" s="58" t="s">
        <v>58</v>
      </c>
      <c r="O972" s="58" t="s">
        <v>2402</v>
      </c>
      <c r="P972" s="62" t="s">
        <v>62</v>
      </c>
      <c r="Q972" s="63" t="s">
        <v>4254</v>
      </c>
      <c r="R972" s="63" t="s">
        <v>130</v>
      </c>
    </row>
    <row r="973" spans="2:18" ht="51" x14ac:dyDescent="0.2">
      <c r="B973" s="73">
        <v>966</v>
      </c>
      <c r="C973" s="74" t="s">
        <v>26</v>
      </c>
      <c r="D973" s="75" t="s">
        <v>3332</v>
      </c>
      <c r="E973" s="58" t="s">
        <v>1983</v>
      </c>
      <c r="F973" s="61"/>
      <c r="G973" s="58" t="s">
        <v>4660</v>
      </c>
      <c r="H973" s="59" t="s">
        <v>3521</v>
      </c>
      <c r="I973" s="60">
        <v>184464000</v>
      </c>
      <c r="J973" s="58" t="s">
        <v>845</v>
      </c>
      <c r="K973" s="60"/>
      <c r="L973" s="58"/>
      <c r="M973" s="58" t="s">
        <v>135</v>
      </c>
      <c r="N973" s="58" t="s">
        <v>58</v>
      </c>
      <c r="O973" s="58" t="s">
        <v>2271</v>
      </c>
      <c r="P973" s="62" t="s">
        <v>62</v>
      </c>
      <c r="Q973" s="63" t="s">
        <v>4254</v>
      </c>
      <c r="R973" s="63" t="s">
        <v>130</v>
      </c>
    </row>
    <row r="974" spans="2:18" ht="51" x14ac:dyDescent="0.2">
      <c r="B974" s="73">
        <v>967</v>
      </c>
      <c r="C974" s="74" t="s">
        <v>26</v>
      </c>
      <c r="D974" s="75" t="s">
        <v>3332</v>
      </c>
      <c r="E974" s="58" t="s">
        <v>1991</v>
      </c>
      <c r="F974" s="61"/>
      <c r="G974" s="58" t="s">
        <v>4661</v>
      </c>
      <c r="H974" s="59" t="s">
        <v>3521</v>
      </c>
      <c r="I974" s="60">
        <v>24917760</v>
      </c>
      <c r="J974" s="58" t="s">
        <v>845</v>
      </c>
      <c r="K974" s="60"/>
      <c r="L974" s="58"/>
      <c r="M974" s="58" t="s">
        <v>135</v>
      </c>
      <c r="N974" s="58" t="s">
        <v>58</v>
      </c>
      <c r="O974" s="58" t="s">
        <v>5983</v>
      </c>
      <c r="P974" s="62" t="s">
        <v>62</v>
      </c>
      <c r="Q974" s="63" t="s">
        <v>4254</v>
      </c>
      <c r="R974" s="63" t="s">
        <v>130</v>
      </c>
    </row>
    <row r="975" spans="2:18" ht="76.5" x14ac:dyDescent="0.2">
      <c r="B975" s="73">
        <v>968</v>
      </c>
      <c r="C975" s="74" t="s">
        <v>26</v>
      </c>
      <c r="D975" s="75" t="s">
        <v>44</v>
      </c>
      <c r="E975" s="58" t="s">
        <v>1971</v>
      </c>
      <c r="F975" s="61"/>
      <c r="G975" s="58" t="s">
        <v>4662</v>
      </c>
      <c r="H975" s="59" t="s">
        <v>3521</v>
      </c>
      <c r="I975" s="60">
        <v>212595000</v>
      </c>
      <c r="J975" s="58" t="s">
        <v>845</v>
      </c>
      <c r="K975" s="60"/>
      <c r="L975" s="58"/>
      <c r="M975" s="58" t="s">
        <v>135</v>
      </c>
      <c r="N975" s="58" t="s">
        <v>58</v>
      </c>
      <c r="O975" s="58" t="s">
        <v>5984</v>
      </c>
      <c r="P975" s="62" t="s">
        <v>62</v>
      </c>
      <c r="Q975" s="63" t="s">
        <v>4255</v>
      </c>
      <c r="R975" s="63" t="s">
        <v>131</v>
      </c>
    </row>
    <row r="976" spans="2:18" ht="51" x14ac:dyDescent="0.2">
      <c r="B976" s="73">
        <v>969</v>
      </c>
      <c r="C976" s="74" t="s">
        <v>26</v>
      </c>
      <c r="D976" s="75" t="s">
        <v>3332</v>
      </c>
      <c r="E976" s="58" t="s">
        <v>4277</v>
      </c>
      <c r="F976" s="61"/>
      <c r="G976" s="58" t="s">
        <v>4663</v>
      </c>
      <c r="H976" s="59" t="s">
        <v>3521</v>
      </c>
      <c r="I976" s="60">
        <v>88007024</v>
      </c>
      <c r="J976" s="58" t="s">
        <v>845</v>
      </c>
      <c r="K976" s="58"/>
      <c r="L976" s="58"/>
      <c r="M976" s="58" t="s">
        <v>135</v>
      </c>
      <c r="N976" s="58" t="s">
        <v>58</v>
      </c>
      <c r="O976" s="58" t="s">
        <v>5975</v>
      </c>
      <c r="P976" s="62" t="s">
        <v>62</v>
      </c>
      <c r="Q976" s="63" t="s">
        <v>4254</v>
      </c>
      <c r="R976" s="63" t="s">
        <v>130</v>
      </c>
    </row>
    <row r="977" spans="2:18" ht="51" x14ac:dyDescent="0.2">
      <c r="B977" s="73">
        <v>970</v>
      </c>
      <c r="C977" s="74" t="s">
        <v>26</v>
      </c>
      <c r="D977" s="75" t="s">
        <v>44</v>
      </c>
      <c r="E977" s="58" t="s">
        <v>1951</v>
      </c>
      <c r="F977" s="61"/>
      <c r="G977" s="58" t="s">
        <v>4664</v>
      </c>
      <c r="H977" s="59" t="s">
        <v>3521</v>
      </c>
      <c r="I977" s="60">
        <v>134958810</v>
      </c>
      <c r="J977" s="58" t="s">
        <v>845</v>
      </c>
      <c r="K977" s="60"/>
      <c r="L977" s="58"/>
      <c r="M977" s="58" t="s">
        <v>135</v>
      </c>
      <c r="N977" s="58" t="s">
        <v>58</v>
      </c>
      <c r="O977" s="58" t="s">
        <v>2070</v>
      </c>
      <c r="P977" s="62" t="s">
        <v>62</v>
      </c>
      <c r="Q977" s="63" t="s">
        <v>4255</v>
      </c>
      <c r="R977" s="63" t="s">
        <v>131</v>
      </c>
    </row>
    <row r="978" spans="2:18" ht="51" x14ac:dyDescent="0.2">
      <c r="B978" s="73">
        <v>971</v>
      </c>
      <c r="C978" s="74" t="s">
        <v>26</v>
      </c>
      <c r="D978" s="75" t="s">
        <v>3332</v>
      </c>
      <c r="E978" s="58" t="s">
        <v>1976</v>
      </c>
      <c r="F978" s="61"/>
      <c r="G978" s="58" t="s">
        <v>4665</v>
      </c>
      <c r="H978" s="59" t="s">
        <v>3521</v>
      </c>
      <c r="I978" s="60">
        <v>211705200</v>
      </c>
      <c r="J978" s="58" t="s">
        <v>845</v>
      </c>
      <c r="K978" s="60"/>
      <c r="L978" s="58"/>
      <c r="M978" s="58" t="s">
        <v>135</v>
      </c>
      <c r="N978" s="58" t="s">
        <v>58</v>
      </c>
      <c r="O978" s="58" t="s">
        <v>5985</v>
      </c>
      <c r="P978" s="62" t="s">
        <v>62</v>
      </c>
      <c r="Q978" s="63" t="s">
        <v>4254</v>
      </c>
      <c r="R978" s="63" t="s">
        <v>130</v>
      </c>
    </row>
    <row r="979" spans="2:18" ht="51" x14ac:dyDescent="0.2">
      <c r="B979" s="73">
        <v>972</v>
      </c>
      <c r="C979" s="74" t="s">
        <v>26</v>
      </c>
      <c r="D979" s="75" t="s">
        <v>3332</v>
      </c>
      <c r="E979" s="58" t="s">
        <v>1976</v>
      </c>
      <c r="F979" s="61"/>
      <c r="G979" s="58" t="s">
        <v>4666</v>
      </c>
      <c r="H979" s="59" t="s">
        <v>3521</v>
      </c>
      <c r="I979" s="60">
        <v>118503000</v>
      </c>
      <c r="J979" s="58" t="s">
        <v>845</v>
      </c>
      <c r="K979" s="60"/>
      <c r="L979" s="58"/>
      <c r="M979" s="58" t="s">
        <v>135</v>
      </c>
      <c r="N979" s="58" t="s">
        <v>58</v>
      </c>
      <c r="O979" s="58" t="s">
        <v>5986</v>
      </c>
      <c r="P979" s="62" t="s">
        <v>62</v>
      </c>
      <c r="Q979" s="63" t="s">
        <v>4254</v>
      </c>
      <c r="R979" s="63" t="s">
        <v>130</v>
      </c>
    </row>
    <row r="980" spans="2:18" ht="51" x14ac:dyDescent="0.2">
      <c r="B980" s="73">
        <v>973</v>
      </c>
      <c r="C980" s="74" t="s">
        <v>26</v>
      </c>
      <c r="D980" s="75" t="s">
        <v>3332</v>
      </c>
      <c r="E980" s="58" t="s">
        <v>4266</v>
      </c>
      <c r="F980" s="61"/>
      <c r="G980" s="58" t="s">
        <v>4667</v>
      </c>
      <c r="H980" s="59" t="s">
        <v>3521</v>
      </c>
      <c r="I980" s="60">
        <v>40500850000</v>
      </c>
      <c r="J980" s="58" t="s">
        <v>845</v>
      </c>
      <c r="K980" s="60"/>
      <c r="L980" s="58"/>
      <c r="M980" s="58" t="s">
        <v>135</v>
      </c>
      <c r="N980" s="58" t="s">
        <v>58</v>
      </c>
      <c r="O980" s="58" t="s">
        <v>5987</v>
      </c>
      <c r="P980" s="62" t="s">
        <v>62</v>
      </c>
      <c r="Q980" s="63" t="s">
        <v>4254</v>
      </c>
      <c r="R980" s="63" t="s">
        <v>130</v>
      </c>
    </row>
    <row r="981" spans="2:18" ht="51" x14ac:dyDescent="0.2">
      <c r="B981" s="73">
        <v>974</v>
      </c>
      <c r="C981" s="74" t="s">
        <v>26</v>
      </c>
      <c r="D981" s="75" t="s">
        <v>3332</v>
      </c>
      <c r="E981" s="58" t="s">
        <v>4266</v>
      </c>
      <c r="F981" s="61"/>
      <c r="G981" s="58" t="s">
        <v>4668</v>
      </c>
      <c r="H981" s="59" t="s">
        <v>3521</v>
      </c>
      <c r="I981" s="60">
        <v>23660021500</v>
      </c>
      <c r="J981" s="58" t="s">
        <v>845</v>
      </c>
      <c r="K981" s="60"/>
      <c r="L981" s="58"/>
      <c r="M981" s="58" t="s">
        <v>135</v>
      </c>
      <c r="N981" s="58" t="s">
        <v>58</v>
      </c>
      <c r="O981" s="58" t="s">
        <v>5988</v>
      </c>
      <c r="P981" s="62" t="s">
        <v>62</v>
      </c>
      <c r="Q981" s="63" t="s">
        <v>4254</v>
      </c>
      <c r="R981" s="63" t="s">
        <v>130</v>
      </c>
    </row>
    <row r="982" spans="2:18" ht="51" x14ac:dyDescent="0.2">
      <c r="B982" s="73">
        <v>975</v>
      </c>
      <c r="C982" s="74" t="s">
        <v>26</v>
      </c>
      <c r="D982" s="75" t="s">
        <v>3332</v>
      </c>
      <c r="E982" s="58" t="s">
        <v>123</v>
      </c>
      <c r="F982" s="61"/>
      <c r="G982" s="58" t="s">
        <v>4669</v>
      </c>
      <c r="H982" s="59" t="s">
        <v>3521</v>
      </c>
      <c r="I982" s="60">
        <v>99657600</v>
      </c>
      <c r="J982" s="58" t="s">
        <v>845</v>
      </c>
      <c r="K982" s="60"/>
      <c r="L982" s="58"/>
      <c r="M982" s="58" t="s">
        <v>135</v>
      </c>
      <c r="N982" s="58" t="s">
        <v>58</v>
      </c>
      <c r="O982" s="58" t="s">
        <v>5989</v>
      </c>
      <c r="P982" s="62" t="s">
        <v>62</v>
      </c>
      <c r="Q982" s="63" t="s">
        <v>4254</v>
      </c>
      <c r="R982" s="63" t="s">
        <v>130</v>
      </c>
    </row>
    <row r="983" spans="2:18" ht="51" x14ac:dyDescent="0.2">
      <c r="B983" s="73">
        <v>976</v>
      </c>
      <c r="C983" s="74" t="s">
        <v>26</v>
      </c>
      <c r="D983" s="75" t="s">
        <v>3332</v>
      </c>
      <c r="E983" s="58" t="s">
        <v>123</v>
      </c>
      <c r="F983" s="61"/>
      <c r="G983" s="58" t="s">
        <v>4670</v>
      </c>
      <c r="H983" s="59" t="s">
        <v>3521</v>
      </c>
      <c r="I983" s="60">
        <v>748249600</v>
      </c>
      <c r="J983" s="58" t="s">
        <v>845</v>
      </c>
      <c r="K983" s="60"/>
      <c r="L983" s="58"/>
      <c r="M983" s="58" t="s">
        <v>135</v>
      </c>
      <c r="N983" s="58" t="s">
        <v>58</v>
      </c>
      <c r="O983" s="58" t="s">
        <v>5990</v>
      </c>
      <c r="P983" s="62" t="s">
        <v>62</v>
      </c>
      <c r="Q983" s="63" t="s">
        <v>4254</v>
      </c>
      <c r="R983" s="63" t="s">
        <v>130</v>
      </c>
    </row>
    <row r="984" spans="2:18" ht="51" x14ac:dyDescent="0.2">
      <c r="B984" s="73">
        <v>977</v>
      </c>
      <c r="C984" s="74" t="s">
        <v>26</v>
      </c>
      <c r="D984" s="75" t="s">
        <v>3332</v>
      </c>
      <c r="E984" s="58" t="s">
        <v>123</v>
      </c>
      <c r="F984" s="61"/>
      <c r="G984" s="58" t="s">
        <v>4671</v>
      </c>
      <c r="H984" s="59" t="s">
        <v>3521</v>
      </c>
      <c r="I984" s="60">
        <v>352296000</v>
      </c>
      <c r="J984" s="58" t="s">
        <v>845</v>
      </c>
      <c r="K984" s="60"/>
      <c r="L984" s="58"/>
      <c r="M984" s="58" t="s">
        <v>135</v>
      </c>
      <c r="N984" s="58" t="s">
        <v>58</v>
      </c>
      <c r="O984" s="58" t="s">
        <v>5991</v>
      </c>
      <c r="P984" s="62" t="s">
        <v>62</v>
      </c>
      <c r="Q984" s="63" t="s">
        <v>4254</v>
      </c>
      <c r="R984" s="63" t="s">
        <v>130</v>
      </c>
    </row>
    <row r="985" spans="2:18" ht="51" x14ac:dyDescent="0.2">
      <c r="B985" s="73">
        <v>978</v>
      </c>
      <c r="C985" s="74" t="s">
        <v>26</v>
      </c>
      <c r="D985" s="75" t="s">
        <v>3332</v>
      </c>
      <c r="E985" s="58" t="s">
        <v>123</v>
      </c>
      <c r="F985" s="61"/>
      <c r="G985" s="58" t="s">
        <v>4672</v>
      </c>
      <c r="H985" s="59" t="s">
        <v>3521</v>
      </c>
      <c r="I985" s="60">
        <v>68185600</v>
      </c>
      <c r="J985" s="58" t="s">
        <v>845</v>
      </c>
      <c r="K985" s="60"/>
      <c r="L985" s="58"/>
      <c r="M985" s="58" t="s">
        <v>135</v>
      </c>
      <c r="N985" s="58" t="s">
        <v>58</v>
      </c>
      <c r="O985" s="58" t="s">
        <v>5992</v>
      </c>
      <c r="P985" s="62" t="s">
        <v>62</v>
      </c>
      <c r="Q985" s="63" t="s">
        <v>4254</v>
      </c>
      <c r="R985" s="63" t="s">
        <v>130</v>
      </c>
    </row>
    <row r="986" spans="2:18" ht="51" x14ac:dyDescent="0.2">
      <c r="B986" s="73">
        <v>979</v>
      </c>
      <c r="C986" s="74" t="s">
        <v>26</v>
      </c>
      <c r="D986" s="75" t="s">
        <v>3332</v>
      </c>
      <c r="E986" s="58" t="s">
        <v>123</v>
      </c>
      <c r="F986" s="61"/>
      <c r="G986" s="58" t="s">
        <v>4673</v>
      </c>
      <c r="H986" s="59" t="s">
        <v>3521</v>
      </c>
      <c r="I986" s="60">
        <v>31156720</v>
      </c>
      <c r="J986" s="58" t="s">
        <v>845</v>
      </c>
      <c r="K986" s="60"/>
      <c r="L986" s="58"/>
      <c r="M986" s="58" t="s">
        <v>135</v>
      </c>
      <c r="N986" s="58" t="s">
        <v>58</v>
      </c>
      <c r="O986" s="58" t="s">
        <v>5993</v>
      </c>
      <c r="P986" s="62" t="s">
        <v>62</v>
      </c>
      <c r="Q986" s="63" t="s">
        <v>4254</v>
      </c>
      <c r="R986" s="63" t="s">
        <v>130</v>
      </c>
    </row>
    <row r="987" spans="2:18" ht="51" x14ac:dyDescent="0.2">
      <c r="B987" s="73">
        <v>980</v>
      </c>
      <c r="C987" s="74" t="s">
        <v>26</v>
      </c>
      <c r="D987" s="75" t="s">
        <v>3332</v>
      </c>
      <c r="E987" s="58" t="s">
        <v>123</v>
      </c>
      <c r="F987" s="61"/>
      <c r="G987" s="58" t="s">
        <v>4674</v>
      </c>
      <c r="H987" s="59" t="s">
        <v>3521</v>
      </c>
      <c r="I987" s="60">
        <v>11907000</v>
      </c>
      <c r="J987" s="58" t="s">
        <v>845</v>
      </c>
      <c r="K987" s="60"/>
      <c r="L987" s="58"/>
      <c r="M987" s="58" t="s">
        <v>135</v>
      </c>
      <c r="N987" s="58" t="s">
        <v>58</v>
      </c>
      <c r="O987" s="58" t="s">
        <v>5994</v>
      </c>
      <c r="P987" s="62" t="s">
        <v>62</v>
      </c>
      <c r="Q987" s="63" t="s">
        <v>4254</v>
      </c>
      <c r="R987" s="63" t="s">
        <v>130</v>
      </c>
    </row>
    <row r="988" spans="2:18" ht="51" x14ac:dyDescent="0.2">
      <c r="B988" s="73">
        <v>981</v>
      </c>
      <c r="C988" s="74" t="s">
        <v>26</v>
      </c>
      <c r="D988" s="75" t="s">
        <v>3332</v>
      </c>
      <c r="E988" s="58" t="s">
        <v>869</v>
      </c>
      <c r="F988" s="61"/>
      <c r="G988" s="58" t="s">
        <v>4675</v>
      </c>
      <c r="H988" s="59" t="s">
        <v>3541</v>
      </c>
      <c r="I988" s="60">
        <v>10279515.029999999</v>
      </c>
      <c r="J988" s="58" t="s">
        <v>845</v>
      </c>
      <c r="K988" s="60"/>
      <c r="L988" s="58"/>
      <c r="M988" s="58" t="s">
        <v>135</v>
      </c>
      <c r="N988" s="58" t="s">
        <v>58</v>
      </c>
      <c r="O988" s="58" t="s">
        <v>3014</v>
      </c>
      <c r="P988" s="62" t="s">
        <v>62</v>
      </c>
      <c r="Q988" s="63" t="s">
        <v>4254</v>
      </c>
      <c r="R988" s="63" t="s">
        <v>130</v>
      </c>
    </row>
    <row r="989" spans="2:18" ht="51" x14ac:dyDescent="0.2">
      <c r="B989" s="73">
        <v>982</v>
      </c>
      <c r="C989" s="74" t="s">
        <v>26</v>
      </c>
      <c r="D989" s="75" t="s">
        <v>3332</v>
      </c>
      <c r="E989" s="58" t="s">
        <v>3043</v>
      </c>
      <c r="F989" s="61"/>
      <c r="G989" s="58" t="s">
        <v>4676</v>
      </c>
      <c r="H989" s="59" t="s">
        <v>3541</v>
      </c>
      <c r="I989" s="60">
        <v>5404600</v>
      </c>
      <c r="J989" s="58" t="s">
        <v>845</v>
      </c>
      <c r="K989" s="60"/>
      <c r="L989" s="58"/>
      <c r="M989" s="58" t="s">
        <v>135</v>
      </c>
      <c r="N989" s="58" t="s">
        <v>58</v>
      </c>
      <c r="O989" s="58" t="s">
        <v>5995</v>
      </c>
      <c r="P989" s="62" t="s">
        <v>62</v>
      </c>
      <c r="Q989" s="63" t="s">
        <v>4254</v>
      </c>
      <c r="R989" s="63" t="s">
        <v>130</v>
      </c>
    </row>
    <row r="990" spans="2:18" ht="76.5" x14ac:dyDescent="0.2">
      <c r="B990" s="73">
        <v>983</v>
      </c>
      <c r="C990" s="74" t="s">
        <v>26</v>
      </c>
      <c r="D990" s="75" t="s">
        <v>3332</v>
      </c>
      <c r="E990" s="58" t="s">
        <v>1959</v>
      </c>
      <c r="F990" s="61"/>
      <c r="G990" s="58" t="s">
        <v>4677</v>
      </c>
      <c r="H990" s="59" t="s">
        <v>3541</v>
      </c>
      <c r="I990" s="60">
        <v>2429000000</v>
      </c>
      <c r="J990" s="58" t="s">
        <v>845</v>
      </c>
      <c r="K990" s="60"/>
      <c r="L990" s="58"/>
      <c r="M990" s="58" t="s">
        <v>135</v>
      </c>
      <c r="N990" s="58" t="s">
        <v>58</v>
      </c>
      <c r="O990" s="58" t="s">
        <v>2217</v>
      </c>
      <c r="P990" s="62" t="s">
        <v>62</v>
      </c>
      <c r="Q990" s="63" t="s">
        <v>4254</v>
      </c>
      <c r="R990" s="63" t="s">
        <v>130</v>
      </c>
    </row>
    <row r="991" spans="2:18" ht="51" x14ac:dyDescent="0.2">
      <c r="B991" s="73">
        <v>984</v>
      </c>
      <c r="C991" s="74" t="s">
        <v>26</v>
      </c>
      <c r="D991" s="75" t="s">
        <v>3332</v>
      </c>
      <c r="E991" s="58" t="s">
        <v>1958</v>
      </c>
      <c r="F991" s="61"/>
      <c r="G991" s="58" t="s">
        <v>4678</v>
      </c>
      <c r="H991" s="59" t="s">
        <v>3541</v>
      </c>
      <c r="I991" s="60">
        <v>367372600</v>
      </c>
      <c r="J991" s="58" t="s">
        <v>845</v>
      </c>
      <c r="K991" s="60"/>
      <c r="L991" s="58"/>
      <c r="M991" s="58" t="s">
        <v>135</v>
      </c>
      <c r="N991" s="58" t="s">
        <v>58</v>
      </c>
      <c r="O991" s="58" t="s">
        <v>5996</v>
      </c>
      <c r="P991" s="62" t="s">
        <v>62</v>
      </c>
      <c r="Q991" s="63" t="s">
        <v>4254</v>
      </c>
      <c r="R991" s="63" t="s">
        <v>130</v>
      </c>
    </row>
    <row r="992" spans="2:18" ht="51" x14ac:dyDescent="0.2">
      <c r="B992" s="73">
        <v>985</v>
      </c>
      <c r="C992" s="74" t="s">
        <v>26</v>
      </c>
      <c r="D992" s="75" t="s">
        <v>3332</v>
      </c>
      <c r="E992" s="58" t="s">
        <v>1936</v>
      </c>
      <c r="F992" s="61"/>
      <c r="G992" s="58" t="s">
        <v>4679</v>
      </c>
      <c r="H992" s="59" t="s">
        <v>3541</v>
      </c>
      <c r="I992" s="60">
        <v>141810198</v>
      </c>
      <c r="J992" s="58" t="s">
        <v>845</v>
      </c>
      <c r="K992" s="60"/>
      <c r="L992" s="58"/>
      <c r="M992" s="58" t="s">
        <v>135</v>
      </c>
      <c r="N992" s="58" t="s">
        <v>58</v>
      </c>
      <c r="O992" s="58" t="s">
        <v>5997</v>
      </c>
      <c r="P992" s="62" t="s">
        <v>62</v>
      </c>
      <c r="Q992" s="63" t="s">
        <v>4254</v>
      </c>
      <c r="R992" s="63" t="s">
        <v>130</v>
      </c>
    </row>
    <row r="993" spans="2:18" ht="51" x14ac:dyDescent="0.2">
      <c r="B993" s="73">
        <v>986</v>
      </c>
      <c r="C993" s="74" t="s">
        <v>26</v>
      </c>
      <c r="D993" s="75" t="s">
        <v>44</v>
      </c>
      <c r="E993" s="58" t="s">
        <v>4280</v>
      </c>
      <c r="F993" s="61"/>
      <c r="G993" s="58" t="s">
        <v>4680</v>
      </c>
      <c r="H993" s="59" t="s">
        <v>3541</v>
      </c>
      <c r="I993" s="60">
        <v>3747000</v>
      </c>
      <c r="J993" s="58" t="s">
        <v>845</v>
      </c>
      <c r="K993" s="60"/>
      <c r="L993" s="58"/>
      <c r="M993" s="58" t="s">
        <v>135</v>
      </c>
      <c r="N993" s="58" t="s">
        <v>58</v>
      </c>
      <c r="O993" s="58" t="s">
        <v>5998</v>
      </c>
      <c r="P993" s="62" t="s">
        <v>62</v>
      </c>
      <c r="Q993" s="63" t="s">
        <v>4255</v>
      </c>
      <c r="R993" s="63" t="s">
        <v>131</v>
      </c>
    </row>
    <row r="994" spans="2:18" ht="51" x14ac:dyDescent="0.2">
      <c r="B994" s="73">
        <v>987</v>
      </c>
      <c r="C994" s="74" t="s">
        <v>26</v>
      </c>
      <c r="D994" s="75" t="s">
        <v>44</v>
      </c>
      <c r="E994" s="58" t="s">
        <v>4280</v>
      </c>
      <c r="F994" s="61"/>
      <c r="G994" s="58" t="s">
        <v>4681</v>
      </c>
      <c r="H994" s="59" t="s">
        <v>3541</v>
      </c>
      <c r="I994" s="60">
        <v>12700000</v>
      </c>
      <c r="J994" s="58" t="s">
        <v>845</v>
      </c>
      <c r="K994" s="60"/>
      <c r="L994" s="58"/>
      <c r="M994" s="58" t="s">
        <v>135</v>
      </c>
      <c r="N994" s="58" t="s">
        <v>58</v>
      </c>
      <c r="O994" s="58" t="s">
        <v>2808</v>
      </c>
      <c r="P994" s="62" t="s">
        <v>62</v>
      </c>
      <c r="Q994" s="63" t="s">
        <v>4255</v>
      </c>
      <c r="R994" s="63" t="s">
        <v>131</v>
      </c>
    </row>
    <row r="995" spans="2:18" ht="51" x14ac:dyDescent="0.2">
      <c r="B995" s="73">
        <v>988</v>
      </c>
      <c r="C995" s="74" t="s">
        <v>26</v>
      </c>
      <c r="D995" s="75" t="s">
        <v>44</v>
      </c>
      <c r="E995" s="58" t="s">
        <v>4280</v>
      </c>
      <c r="F995" s="61"/>
      <c r="G995" s="58" t="s">
        <v>4682</v>
      </c>
      <c r="H995" s="59" t="s">
        <v>3541</v>
      </c>
      <c r="I995" s="60">
        <v>3747000</v>
      </c>
      <c r="J995" s="58" t="s">
        <v>845</v>
      </c>
      <c r="K995" s="60"/>
      <c r="L995" s="58"/>
      <c r="M995" s="58" t="s">
        <v>135</v>
      </c>
      <c r="N995" s="58" t="s">
        <v>58</v>
      </c>
      <c r="O995" s="58" t="s">
        <v>5999</v>
      </c>
      <c r="P995" s="62" t="s">
        <v>62</v>
      </c>
      <c r="Q995" s="63" t="s">
        <v>4255</v>
      </c>
      <c r="R995" s="63" t="s">
        <v>131</v>
      </c>
    </row>
    <row r="996" spans="2:18" ht="51" x14ac:dyDescent="0.2">
      <c r="B996" s="73">
        <v>989</v>
      </c>
      <c r="C996" s="74" t="s">
        <v>26</v>
      </c>
      <c r="D996" s="75" t="s">
        <v>44</v>
      </c>
      <c r="E996" s="58" t="s">
        <v>4280</v>
      </c>
      <c r="F996" s="61"/>
      <c r="G996" s="58" t="s">
        <v>4683</v>
      </c>
      <c r="H996" s="59" t="s">
        <v>3541</v>
      </c>
      <c r="I996" s="60">
        <v>74290000</v>
      </c>
      <c r="J996" s="58" t="s">
        <v>845</v>
      </c>
      <c r="K996" s="60"/>
      <c r="L996" s="58"/>
      <c r="M996" s="58" t="s">
        <v>135</v>
      </c>
      <c r="N996" s="58" t="s">
        <v>58</v>
      </c>
      <c r="O996" s="58" t="s">
        <v>6000</v>
      </c>
      <c r="P996" s="62" t="s">
        <v>62</v>
      </c>
      <c r="Q996" s="63" t="s">
        <v>4255</v>
      </c>
      <c r="R996" s="63" t="s">
        <v>131</v>
      </c>
    </row>
    <row r="997" spans="2:18" ht="51" x14ac:dyDescent="0.2">
      <c r="B997" s="73">
        <v>990</v>
      </c>
      <c r="C997" s="74" t="s">
        <v>26</v>
      </c>
      <c r="D997" s="75" t="s">
        <v>44</v>
      </c>
      <c r="E997" s="58" t="s">
        <v>4280</v>
      </c>
      <c r="F997" s="61"/>
      <c r="G997" s="58" t="s">
        <v>4684</v>
      </c>
      <c r="H997" s="59" t="s">
        <v>3541</v>
      </c>
      <c r="I997" s="60">
        <v>8800000</v>
      </c>
      <c r="J997" s="58" t="s">
        <v>845</v>
      </c>
      <c r="K997" s="60"/>
      <c r="L997" s="58"/>
      <c r="M997" s="58" t="s">
        <v>135</v>
      </c>
      <c r="N997" s="58" t="s">
        <v>58</v>
      </c>
      <c r="O997" s="58" t="s">
        <v>6001</v>
      </c>
      <c r="P997" s="62" t="s">
        <v>62</v>
      </c>
      <c r="Q997" s="63" t="s">
        <v>4255</v>
      </c>
      <c r="R997" s="63" t="s">
        <v>131</v>
      </c>
    </row>
    <row r="998" spans="2:18" ht="51" x14ac:dyDescent="0.2">
      <c r="B998" s="73">
        <v>991</v>
      </c>
      <c r="C998" s="74" t="s">
        <v>26</v>
      </c>
      <c r="D998" s="75" t="s">
        <v>44</v>
      </c>
      <c r="E998" s="58" t="s">
        <v>4280</v>
      </c>
      <c r="F998" s="61"/>
      <c r="G998" s="58" t="s">
        <v>4685</v>
      </c>
      <c r="H998" s="59" t="s">
        <v>3541</v>
      </c>
      <c r="I998" s="60">
        <v>11799000</v>
      </c>
      <c r="J998" s="58" t="s">
        <v>845</v>
      </c>
      <c r="K998" s="60"/>
      <c r="L998" s="58"/>
      <c r="M998" s="58" t="s">
        <v>135</v>
      </c>
      <c r="N998" s="58" t="s">
        <v>58</v>
      </c>
      <c r="O998" s="58" t="s">
        <v>5999</v>
      </c>
      <c r="P998" s="62" t="s">
        <v>62</v>
      </c>
      <c r="Q998" s="63" t="s">
        <v>4255</v>
      </c>
      <c r="R998" s="63" t="s">
        <v>131</v>
      </c>
    </row>
    <row r="999" spans="2:18" ht="51" x14ac:dyDescent="0.2">
      <c r="B999" s="73">
        <v>992</v>
      </c>
      <c r="C999" s="74" t="s">
        <v>26</v>
      </c>
      <c r="D999" s="75" t="s">
        <v>44</v>
      </c>
      <c r="E999" s="58" t="s">
        <v>4280</v>
      </c>
      <c r="F999" s="61"/>
      <c r="G999" s="58" t="s">
        <v>4686</v>
      </c>
      <c r="H999" s="59" t="s">
        <v>3541</v>
      </c>
      <c r="I999" s="60">
        <v>14421000</v>
      </c>
      <c r="J999" s="58" t="s">
        <v>845</v>
      </c>
      <c r="K999" s="60"/>
      <c r="L999" s="58"/>
      <c r="M999" s="58" t="s">
        <v>135</v>
      </c>
      <c r="N999" s="58" t="s">
        <v>58</v>
      </c>
      <c r="O999" s="58" t="s">
        <v>5999</v>
      </c>
      <c r="P999" s="62" t="s">
        <v>62</v>
      </c>
      <c r="Q999" s="63" t="s">
        <v>4255</v>
      </c>
      <c r="R999" s="63" t="s">
        <v>131</v>
      </c>
    </row>
    <row r="1000" spans="2:18" ht="51" x14ac:dyDescent="0.2">
      <c r="B1000" s="73">
        <v>993</v>
      </c>
      <c r="C1000" s="74" t="s">
        <v>26</v>
      </c>
      <c r="D1000" s="75" t="s">
        <v>44</v>
      </c>
      <c r="E1000" s="58" t="s">
        <v>4280</v>
      </c>
      <c r="F1000" s="61"/>
      <c r="G1000" s="58" t="s">
        <v>4687</v>
      </c>
      <c r="H1000" s="59" t="s">
        <v>3541</v>
      </c>
      <c r="I1000" s="60">
        <v>722000000</v>
      </c>
      <c r="J1000" s="58" t="s">
        <v>845</v>
      </c>
      <c r="K1000" s="60"/>
      <c r="L1000" s="58"/>
      <c r="M1000" s="58" t="s">
        <v>135</v>
      </c>
      <c r="N1000" s="58" t="s">
        <v>58</v>
      </c>
      <c r="O1000" s="58" t="s">
        <v>6002</v>
      </c>
      <c r="P1000" s="62" t="s">
        <v>62</v>
      </c>
      <c r="Q1000" s="63" t="s">
        <v>4255</v>
      </c>
      <c r="R1000" s="63" t="s">
        <v>131</v>
      </c>
    </row>
    <row r="1001" spans="2:18" ht="51" x14ac:dyDescent="0.2">
      <c r="B1001" s="73">
        <v>994</v>
      </c>
      <c r="C1001" s="74" t="s">
        <v>26</v>
      </c>
      <c r="D1001" s="75" t="s">
        <v>44</v>
      </c>
      <c r="E1001" s="58" t="s">
        <v>4280</v>
      </c>
      <c r="F1001" s="61"/>
      <c r="G1001" s="58" t="s">
        <v>4688</v>
      </c>
      <c r="H1001" s="59" t="s">
        <v>3541</v>
      </c>
      <c r="I1001" s="60">
        <v>48100000</v>
      </c>
      <c r="J1001" s="58" t="s">
        <v>845</v>
      </c>
      <c r="K1001" s="60"/>
      <c r="L1001" s="58"/>
      <c r="M1001" s="58" t="s">
        <v>135</v>
      </c>
      <c r="N1001" s="58" t="s">
        <v>58</v>
      </c>
      <c r="O1001" s="58" t="s">
        <v>6003</v>
      </c>
      <c r="P1001" s="62" t="s">
        <v>62</v>
      </c>
      <c r="Q1001" s="63" t="s">
        <v>4255</v>
      </c>
      <c r="R1001" s="63" t="s">
        <v>131</v>
      </c>
    </row>
    <row r="1002" spans="2:18" ht="51" x14ac:dyDescent="0.2">
      <c r="B1002" s="73">
        <v>995</v>
      </c>
      <c r="C1002" s="74" t="s">
        <v>26</v>
      </c>
      <c r="D1002" s="75" t="s">
        <v>44</v>
      </c>
      <c r="E1002" s="58" t="s">
        <v>106</v>
      </c>
      <c r="F1002" s="61"/>
      <c r="G1002" s="58" t="s">
        <v>4689</v>
      </c>
      <c r="H1002" s="59" t="s">
        <v>4690</v>
      </c>
      <c r="I1002" s="60">
        <v>202789800</v>
      </c>
      <c r="J1002" s="58" t="s">
        <v>845</v>
      </c>
      <c r="K1002" s="60"/>
      <c r="L1002" s="58"/>
      <c r="M1002" s="58" t="s">
        <v>135</v>
      </c>
      <c r="N1002" s="58" t="s">
        <v>58</v>
      </c>
      <c r="O1002" s="58" t="s">
        <v>6004</v>
      </c>
      <c r="P1002" s="62" t="s">
        <v>62</v>
      </c>
      <c r="Q1002" s="63" t="s">
        <v>4255</v>
      </c>
      <c r="R1002" s="63" t="s">
        <v>131</v>
      </c>
    </row>
    <row r="1003" spans="2:18" ht="51" x14ac:dyDescent="0.2">
      <c r="B1003" s="73">
        <v>996</v>
      </c>
      <c r="C1003" s="74" t="s">
        <v>26</v>
      </c>
      <c r="D1003" s="75" t="s">
        <v>44</v>
      </c>
      <c r="E1003" s="58" t="s">
        <v>106</v>
      </c>
      <c r="F1003" s="61"/>
      <c r="G1003" s="58" t="s">
        <v>4691</v>
      </c>
      <c r="H1003" s="59" t="s">
        <v>4690</v>
      </c>
      <c r="I1003" s="60">
        <v>114240000</v>
      </c>
      <c r="J1003" s="58" t="s">
        <v>845</v>
      </c>
      <c r="K1003" s="60"/>
      <c r="L1003" s="58"/>
      <c r="M1003" s="58" t="s">
        <v>135</v>
      </c>
      <c r="N1003" s="58" t="s">
        <v>58</v>
      </c>
      <c r="O1003" s="58" t="s">
        <v>2414</v>
      </c>
      <c r="P1003" s="62" t="s">
        <v>62</v>
      </c>
      <c r="Q1003" s="63" t="s">
        <v>4255</v>
      </c>
      <c r="R1003" s="63" t="s">
        <v>131</v>
      </c>
    </row>
    <row r="1004" spans="2:18" ht="51" x14ac:dyDescent="0.2">
      <c r="B1004" s="73">
        <v>997</v>
      </c>
      <c r="C1004" s="74" t="s">
        <v>26</v>
      </c>
      <c r="D1004" s="75" t="s">
        <v>44</v>
      </c>
      <c r="E1004" s="58" t="s">
        <v>106</v>
      </c>
      <c r="F1004" s="61"/>
      <c r="G1004" s="58" t="s">
        <v>4692</v>
      </c>
      <c r="H1004" s="59" t="s">
        <v>4690</v>
      </c>
      <c r="I1004" s="60">
        <v>263452000</v>
      </c>
      <c r="J1004" s="58" t="s">
        <v>845</v>
      </c>
      <c r="K1004" s="60"/>
      <c r="L1004" s="58"/>
      <c r="M1004" s="58" t="s">
        <v>135</v>
      </c>
      <c r="N1004" s="58" t="s">
        <v>58</v>
      </c>
      <c r="O1004" s="58" t="s">
        <v>6005</v>
      </c>
      <c r="P1004" s="62" t="s">
        <v>62</v>
      </c>
      <c r="Q1004" s="63" t="s">
        <v>4255</v>
      </c>
      <c r="R1004" s="63" t="s">
        <v>131</v>
      </c>
    </row>
    <row r="1005" spans="2:18" ht="51" x14ac:dyDescent="0.2">
      <c r="B1005" s="73">
        <v>998</v>
      </c>
      <c r="C1005" s="74" t="s">
        <v>26</v>
      </c>
      <c r="D1005" s="75" t="s">
        <v>44</v>
      </c>
      <c r="E1005" s="58" t="s">
        <v>106</v>
      </c>
      <c r="F1005" s="61"/>
      <c r="G1005" s="58" t="s">
        <v>4693</v>
      </c>
      <c r="H1005" s="59" t="s">
        <v>4690</v>
      </c>
      <c r="I1005" s="60">
        <v>2205696000</v>
      </c>
      <c r="J1005" s="58" t="s">
        <v>845</v>
      </c>
      <c r="K1005" s="60"/>
      <c r="L1005" s="58"/>
      <c r="M1005" s="58" t="s">
        <v>135</v>
      </c>
      <c r="N1005" s="58" t="s">
        <v>58</v>
      </c>
      <c r="O1005" s="58" t="s">
        <v>6006</v>
      </c>
      <c r="P1005" s="62" t="s">
        <v>62</v>
      </c>
      <c r="Q1005" s="63" t="s">
        <v>4255</v>
      </c>
      <c r="R1005" s="63" t="s">
        <v>131</v>
      </c>
    </row>
    <row r="1006" spans="2:18" ht="51" x14ac:dyDescent="0.2">
      <c r="B1006" s="73">
        <v>999</v>
      </c>
      <c r="C1006" s="74" t="s">
        <v>26</v>
      </c>
      <c r="D1006" s="75" t="s">
        <v>44</v>
      </c>
      <c r="E1006" s="58" t="s">
        <v>1942</v>
      </c>
      <c r="F1006" s="61"/>
      <c r="G1006" s="58" t="s">
        <v>4694</v>
      </c>
      <c r="H1006" s="59" t="s">
        <v>4690</v>
      </c>
      <c r="I1006" s="60">
        <v>25200000</v>
      </c>
      <c r="J1006" s="58" t="s">
        <v>845</v>
      </c>
      <c r="K1006" s="60"/>
      <c r="L1006" s="58"/>
      <c r="M1006" s="58" t="s">
        <v>135</v>
      </c>
      <c r="N1006" s="58" t="s">
        <v>58</v>
      </c>
      <c r="O1006" s="58" t="s">
        <v>6007</v>
      </c>
      <c r="P1006" s="62" t="s">
        <v>62</v>
      </c>
      <c r="Q1006" s="63" t="s">
        <v>4255</v>
      </c>
      <c r="R1006" s="63" t="s">
        <v>131</v>
      </c>
    </row>
    <row r="1007" spans="2:18" ht="51" x14ac:dyDescent="0.2">
      <c r="B1007" s="73">
        <v>1000</v>
      </c>
      <c r="C1007" s="74" t="s">
        <v>26</v>
      </c>
      <c r="D1007" s="75" t="s">
        <v>3332</v>
      </c>
      <c r="E1007" s="58" t="s">
        <v>1954</v>
      </c>
      <c r="F1007" s="61"/>
      <c r="G1007" s="58" t="s">
        <v>4695</v>
      </c>
      <c r="H1007" s="59" t="s">
        <v>4690</v>
      </c>
      <c r="I1007" s="60">
        <v>5081767800</v>
      </c>
      <c r="J1007" s="58" t="s">
        <v>845</v>
      </c>
      <c r="K1007" s="60"/>
      <c r="L1007" s="58"/>
      <c r="M1007" s="58" t="s">
        <v>135</v>
      </c>
      <c r="N1007" s="58" t="s">
        <v>58</v>
      </c>
      <c r="O1007" s="58" t="s">
        <v>6008</v>
      </c>
      <c r="P1007" s="62" t="s">
        <v>62</v>
      </c>
      <c r="Q1007" s="63" t="s">
        <v>4254</v>
      </c>
      <c r="R1007" s="63" t="s">
        <v>130</v>
      </c>
    </row>
    <row r="1008" spans="2:18" ht="51" x14ac:dyDescent="0.2">
      <c r="B1008" s="73">
        <v>1001</v>
      </c>
      <c r="C1008" s="74" t="s">
        <v>26</v>
      </c>
      <c r="D1008" s="75" t="s">
        <v>3332</v>
      </c>
      <c r="E1008" s="58" t="s">
        <v>1954</v>
      </c>
      <c r="F1008" s="61"/>
      <c r="G1008" s="58" t="s">
        <v>4696</v>
      </c>
      <c r="H1008" s="59" t="s">
        <v>4690</v>
      </c>
      <c r="I1008" s="60">
        <v>274320000</v>
      </c>
      <c r="J1008" s="58" t="s">
        <v>845</v>
      </c>
      <c r="K1008" s="60"/>
      <c r="L1008" s="58"/>
      <c r="M1008" s="58" t="s">
        <v>135</v>
      </c>
      <c r="N1008" s="58" t="s">
        <v>58</v>
      </c>
      <c r="O1008" s="58" t="s">
        <v>6009</v>
      </c>
      <c r="P1008" s="62" t="s">
        <v>62</v>
      </c>
      <c r="Q1008" s="63" t="s">
        <v>4254</v>
      </c>
      <c r="R1008" s="63" t="s">
        <v>130</v>
      </c>
    </row>
    <row r="1009" spans="2:18" ht="51" x14ac:dyDescent="0.2">
      <c r="B1009" s="73">
        <v>1002</v>
      </c>
      <c r="C1009" s="74" t="s">
        <v>26</v>
      </c>
      <c r="D1009" s="75" t="s">
        <v>44</v>
      </c>
      <c r="E1009" s="58" t="s">
        <v>4280</v>
      </c>
      <c r="F1009" s="61"/>
      <c r="G1009" s="58" t="s">
        <v>4697</v>
      </c>
      <c r="H1009" s="59" t="s">
        <v>4690</v>
      </c>
      <c r="I1009" s="60">
        <v>275184000</v>
      </c>
      <c r="J1009" s="58" t="s">
        <v>845</v>
      </c>
      <c r="K1009" s="60"/>
      <c r="L1009" s="58"/>
      <c r="M1009" s="58" t="s">
        <v>135</v>
      </c>
      <c r="N1009" s="58" t="s">
        <v>58</v>
      </c>
      <c r="O1009" s="58" t="s">
        <v>6010</v>
      </c>
      <c r="P1009" s="62" t="s">
        <v>62</v>
      </c>
      <c r="Q1009" s="63" t="s">
        <v>4255</v>
      </c>
      <c r="R1009" s="63" t="s">
        <v>131</v>
      </c>
    </row>
    <row r="1010" spans="2:18" ht="51" x14ac:dyDescent="0.2">
      <c r="B1010" s="73">
        <v>1003</v>
      </c>
      <c r="C1010" s="74" t="s">
        <v>26</v>
      </c>
      <c r="D1010" s="75" t="s">
        <v>44</v>
      </c>
      <c r="E1010" s="58" t="s">
        <v>4280</v>
      </c>
      <c r="F1010" s="61"/>
      <c r="G1010" s="58" t="s">
        <v>4698</v>
      </c>
      <c r="H1010" s="59" t="s">
        <v>4690</v>
      </c>
      <c r="I1010" s="60">
        <v>13000000</v>
      </c>
      <c r="J1010" s="58" t="s">
        <v>845</v>
      </c>
      <c r="K1010" s="60"/>
      <c r="L1010" s="58"/>
      <c r="M1010" s="58" t="s">
        <v>135</v>
      </c>
      <c r="N1010" s="58" t="s">
        <v>58</v>
      </c>
      <c r="O1010" s="58" t="s">
        <v>2807</v>
      </c>
      <c r="P1010" s="62" t="s">
        <v>62</v>
      </c>
      <c r="Q1010" s="63" t="s">
        <v>4255</v>
      </c>
      <c r="R1010" s="63" t="s">
        <v>131</v>
      </c>
    </row>
    <row r="1011" spans="2:18" ht="51" x14ac:dyDescent="0.2">
      <c r="B1011" s="73">
        <v>1004</v>
      </c>
      <c r="C1011" s="74" t="s">
        <v>26</v>
      </c>
      <c r="D1011" s="75" t="s">
        <v>3332</v>
      </c>
      <c r="E1011" s="58" t="s">
        <v>1998</v>
      </c>
      <c r="F1011" s="61"/>
      <c r="G1011" s="58" t="s">
        <v>4699</v>
      </c>
      <c r="H1011" s="59" t="s">
        <v>4690</v>
      </c>
      <c r="I1011" s="60">
        <v>209874000</v>
      </c>
      <c r="J1011" s="58" t="s">
        <v>845</v>
      </c>
      <c r="K1011" s="60"/>
      <c r="L1011" s="58"/>
      <c r="M1011" s="58" t="s">
        <v>135</v>
      </c>
      <c r="N1011" s="58" t="s">
        <v>58</v>
      </c>
      <c r="O1011" s="58" t="s">
        <v>2451</v>
      </c>
      <c r="P1011" s="62" t="s">
        <v>62</v>
      </c>
      <c r="Q1011" s="63" t="s">
        <v>4254</v>
      </c>
      <c r="R1011" s="63" t="s">
        <v>130</v>
      </c>
    </row>
    <row r="1012" spans="2:18" ht="51" x14ac:dyDescent="0.2">
      <c r="B1012" s="73">
        <v>1005</v>
      </c>
      <c r="C1012" s="74" t="s">
        <v>26</v>
      </c>
      <c r="D1012" s="75" t="s">
        <v>3332</v>
      </c>
      <c r="E1012" s="58" t="s">
        <v>4281</v>
      </c>
      <c r="F1012" s="61"/>
      <c r="G1012" s="58" t="s">
        <v>4700</v>
      </c>
      <c r="H1012" s="59" t="s">
        <v>4690</v>
      </c>
      <c r="I1012" s="60">
        <v>18639000</v>
      </c>
      <c r="J1012" s="58" t="s">
        <v>845</v>
      </c>
      <c r="K1012" s="60"/>
      <c r="L1012" s="58"/>
      <c r="M1012" s="58" t="s">
        <v>135</v>
      </c>
      <c r="N1012" s="58" t="s">
        <v>58</v>
      </c>
      <c r="O1012" s="58" t="s">
        <v>6011</v>
      </c>
      <c r="P1012" s="62" t="s">
        <v>62</v>
      </c>
      <c r="Q1012" s="63" t="s">
        <v>4254</v>
      </c>
      <c r="R1012" s="63" t="s">
        <v>130</v>
      </c>
    </row>
    <row r="1013" spans="2:18" ht="51" x14ac:dyDescent="0.2">
      <c r="B1013" s="73">
        <v>1006</v>
      </c>
      <c r="C1013" s="74" t="s">
        <v>26</v>
      </c>
      <c r="D1013" s="75" t="s">
        <v>3332</v>
      </c>
      <c r="E1013" s="58" t="s">
        <v>4281</v>
      </c>
      <c r="F1013" s="61"/>
      <c r="G1013" s="58" t="s">
        <v>4701</v>
      </c>
      <c r="H1013" s="59" t="s">
        <v>4690</v>
      </c>
      <c r="I1013" s="60">
        <v>12608000</v>
      </c>
      <c r="J1013" s="58" t="s">
        <v>845</v>
      </c>
      <c r="K1013" s="60"/>
      <c r="L1013" s="58"/>
      <c r="M1013" s="58" t="s">
        <v>135</v>
      </c>
      <c r="N1013" s="58" t="s">
        <v>58</v>
      </c>
      <c r="O1013" s="58" t="s">
        <v>6012</v>
      </c>
      <c r="P1013" s="62" t="s">
        <v>62</v>
      </c>
      <c r="Q1013" s="63" t="s">
        <v>4254</v>
      </c>
      <c r="R1013" s="63" t="s">
        <v>130</v>
      </c>
    </row>
    <row r="1014" spans="2:18" ht="51" x14ac:dyDescent="0.2">
      <c r="B1014" s="73">
        <v>1007</v>
      </c>
      <c r="C1014" s="74" t="s">
        <v>26</v>
      </c>
      <c r="D1014" s="75" t="s">
        <v>44</v>
      </c>
      <c r="E1014" s="58" t="s">
        <v>55</v>
      </c>
      <c r="F1014" s="61"/>
      <c r="G1014" s="58" t="s">
        <v>4702</v>
      </c>
      <c r="H1014" s="59" t="s">
        <v>4690</v>
      </c>
      <c r="I1014" s="60">
        <v>27328000</v>
      </c>
      <c r="J1014" s="58" t="s">
        <v>845</v>
      </c>
      <c r="K1014" s="60"/>
      <c r="L1014" s="58"/>
      <c r="M1014" s="58" t="s">
        <v>135</v>
      </c>
      <c r="N1014" s="58" t="s">
        <v>58</v>
      </c>
      <c r="O1014" s="58" t="s">
        <v>2459</v>
      </c>
      <c r="P1014" s="62" t="s">
        <v>62</v>
      </c>
      <c r="Q1014" s="63" t="s">
        <v>4255</v>
      </c>
      <c r="R1014" s="63" t="s">
        <v>131</v>
      </c>
    </row>
    <row r="1015" spans="2:18" ht="51" x14ac:dyDescent="0.2">
      <c r="B1015" s="73">
        <v>1008</v>
      </c>
      <c r="C1015" s="74" t="s">
        <v>26</v>
      </c>
      <c r="D1015" s="75" t="s">
        <v>44</v>
      </c>
      <c r="E1015" s="58" t="s">
        <v>55</v>
      </c>
      <c r="F1015" s="61"/>
      <c r="G1015" s="58" t="s">
        <v>4703</v>
      </c>
      <c r="H1015" s="59" t="s">
        <v>4690</v>
      </c>
      <c r="I1015" s="60">
        <v>22400000</v>
      </c>
      <c r="J1015" s="58" t="s">
        <v>845</v>
      </c>
      <c r="K1015" s="60"/>
      <c r="L1015" s="58"/>
      <c r="M1015" s="58" t="s">
        <v>135</v>
      </c>
      <c r="N1015" s="58" t="s">
        <v>58</v>
      </c>
      <c r="O1015" s="58" t="s">
        <v>6013</v>
      </c>
      <c r="P1015" s="62" t="s">
        <v>62</v>
      </c>
      <c r="Q1015" s="63" t="s">
        <v>4255</v>
      </c>
      <c r="R1015" s="63" t="s">
        <v>131</v>
      </c>
    </row>
    <row r="1016" spans="2:18" ht="51" x14ac:dyDescent="0.2">
      <c r="B1016" s="73">
        <v>1009</v>
      </c>
      <c r="C1016" s="74" t="s">
        <v>26</v>
      </c>
      <c r="D1016" s="75" t="s">
        <v>44</v>
      </c>
      <c r="E1016" s="58" t="s">
        <v>55</v>
      </c>
      <c r="F1016" s="61"/>
      <c r="G1016" s="58" t="s">
        <v>4704</v>
      </c>
      <c r="H1016" s="59" t="s">
        <v>4690</v>
      </c>
      <c r="I1016" s="60">
        <v>30240000</v>
      </c>
      <c r="J1016" s="58" t="s">
        <v>845</v>
      </c>
      <c r="K1016" s="60"/>
      <c r="L1016" s="58"/>
      <c r="M1016" s="58" t="s">
        <v>135</v>
      </c>
      <c r="N1016" s="58" t="s">
        <v>58</v>
      </c>
      <c r="O1016" s="58" t="s">
        <v>6013</v>
      </c>
      <c r="P1016" s="62" t="s">
        <v>62</v>
      </c>
      <c r="Q1016" s="63" t="s">
        <v>4255</v>
      </c>
      <c r="R1016" s="63" t="s">
        <v>131</v>
      </c>
    </row>
    <row r="1017" spans="2:18" ht="51" x14ac:dyDescent="0.2">
      <c r="B1017" s="73">
        <v>1010</v>
      </c>
      <c r="C1017" s="74" t="s">
        <v>26</v>
      </c>
      <c r="D1017" s="75" t="s">
        <v>44</v>
      </c>
      <c r="E1017" s="58" t="s">
        <v>55</v>
      </c>
      <c r="F1017" s="61"/>
      <c r="G1017" s="58" t="s">
        <v>4705</v>
      </c>
      <c r="H1017" s="59" t="s">
        <v>4690</v>
      </c>
      <c r="I1017" s="60">
        <v>9800000</v>
      </c>
      <c r="J1017" s="58" t="s">
        <v>845</v>
      </c>
      <c r="K1017" s="60"/>
      <c r="L1017" s="58"/>
      <c r="M1017" s="58" t="s">
        <v>135</v>
      </c>
      <c r="N1017" s="58" t="s">
        <v>58</v>
      </c>
      <c r="O1017" s="58" t="s">
        <v>6014</v>
      </c>
      <c r="P1017" s="62" t="s">
        <v>62</v>
      </c>
      <c r="Q1017" s="63" t="s">
        <v>4255</v>
      </c>
      <c r="R1017" s="63" t="s">
        <v>131</v>
      </c>
    </row>
    <row r="1018" spans="2:18" ht="51" x14ac:dyDescent="0.2">
      <c r="B1018" s="73">
        <v>1011</v>
      </c>
      <c r="C1018" s="74" t="s">
        <v>26</v>
      </c>
      <c r="D1018" s="75" t="s">
        <v>44</v>
      </c>
      <c r="E1018" s="58" t="s">
        <v>4280</v>
      </c>
      <c r="F1018" s="61"/>
      <c r="G1018" s="58" t="s">
        <v>4706</v>
      </c>
      <c r="H1018" s="59" t="s">
        <v>4690</v>
      </c>
      <c r="I1018" s="60">
        <v>5612000</v>
      </c>
      <c r="J1018" s="58" t="s">
        <v>845</v>
      </c>
      <c r="K1018" s="60"/>
      <c r="L1018" s="58"/>
      <c r="M1018" s="58" t="s">
        <v>135</v>
      </c>
      <c r="N1018" s="58" t="s">
        <v>58</v>
      </c>
      <c r="O1018" s="58" t="s">
        <v>6015</v>
      </c>
      <c r="P1018" s="62" t="s">
        <v>62</v>
      </c>
      <c r="Q1018" s="63" t="s">
        <v>4255</v>
      </c>
      <c r="R1018" s="63" t="s">
        <v>131</v>
      </c>
    </row>
    <row r="1019" spans="2:18" ht="51" x14ac:dyDescent="0.2">
      <c r="B1019" s="73">
        <v>1012</v>
      </c>
      <c r="C1019" s="74" t="s">
        <v>26</v>
      </c>
      <c r="D1019" s="75" t="s">
        <v>3332</v>
      </c>
      <c r="E1019" s="58" t="s">
        <v>4282</v>
      </c>
      <c r="F1019" s="61"/>
      <c r="G1019" s="58" t="s">
        <v>4707</v>
      </c>
      <c r="H1019" s="59" t="s">
        <v>4690</v>
      </c>
      <c r="I1019" s="60">
        <v>229650000</v>
      </c>
      <c r="J1019" s="58" t="s">
        <v>845</v>
      </c>
      <c r="K1019" s="60"/>
      <c r="L1019" s="58"/>
      <c r="M1019" s="58" t="s">
        <v>135</v>
      </c>
      <c r="N1019" s="58" t="s">
        <v>58</v>
      </c>
      <c r="O1019" s="58" t="s">
        <v>6016</v>
      </c>
      <c r="P1019" s="62" t="s">
        <v>62</v>
      </c>
      <c r="Q1019" s="63" t="s">
        <v>4254</v>
      </c>
      <c r="R1019" s="63" t="s">
        <v>130</v>
      </c>
    </row>
    <row r="1020" spans="2:18" ht="51" x14ac:dyDescent="0.2">
      <c r="B1020" s="73">
        <v>1013</v>
      </c>
      <c r="C1020" s="74" t="s">
        <v>26</v>
      </c>
      <c r="D1020" s="75" t="s">
        <v>3332</v>
      </c>
      <c r="E1020" s="58" t="s">
        <v>4282</v>
      </c>
      <c r="F1020" s="61"/>
      <c r="G1020" s="58" t="s">
        <v>4708</v>
      </c>
      <c r="H1020" s="59" t="s">
        <v>4690</v>
      </c>
      <c r="I1020" s="60">
        <v>137250000</v>
      </c>
      <c r="J1020" s="58" t="s">
        <v>845</v>
      </c>
      <c r="K1020" s="60"/>
      <c r="L1020" s="58"/>
      <c r="M1020" s="58" t="s">
        <v>135</v>
      </c>
      <c r="N1020" s="58" t="s">
        <v>58</v>
      </c>
      <c r="O1020" s="58" t="s">
        <v>6017</v>
      </c>
      <c r="P1020" s="62" t="s">
        <v>62</v>
      </c>
      <c r="Q1020" s="63" t="s">
        <v>4254</v>
      </c>
      <c r="R1020" s="63" t="s">
        <v>130</v>
      </c>
    </row>
    <row r="1021" spans="2:18" ht="51" x14ac:dyDescent="0.2">
      <c r="B1021" s="73">
        <v>1014</v>
      </c>
      <c r="C1021" s="74" t="s">
        <v>26</v>
      </c>
      <c r="D1021" s="75" t="s">
        <v>3332</v>
      </c>
      <c r="E1021" s="58" t="s">
        <v>4282</v>
      </c>
      <c r="F1021" s="61"/>
      <c r="G1021" s="58" t="s">
        <v>4709</v>
      </c>
      <c r="H1021" s="59" t="s">
        <v>4690</v>
      </c>
      <c r="I1021" s="60">
        <v>47100000</v>
      </c>
      <c r="J1021" s="58" t="s">
        <v>845</v>
      </c>
      <c r="K1021" s="60"/>
      <c r="L1021" s="58"/>
      <c r="M1021" s="58" t="s">
        <v>135</v>
      </c>
      <c r="N1021" s="58" t="s">
        <v>58</v>
      </c>
      <c r="O1021" s="58" t="s">
        <v>6018</v>
      </c>
      <c r="P1021" s="62" t="s">
        <v>62</v>
      </c>
      <c r="Q1021" s="63" t="s">
        <v>4254</v>
      </c>
      <c r="R1021" s="63" t="s">
        <v>130</v>
      </c>
    </row>
    <row r="1022" spans="2:18" ht="51" x14ac:dyDescent="0.2">
      <c r="B1022" s="73">
        <v>1015</v>
      </c>
      <c r="C1022" s="74" t="s">
        <v>26</v>
      </c>
      <c r="D1022" s="75" t="s">
        <v>44</v>
      </c>
      <c r="E1022" s="58" t="s">
        <v>4261</v>
      </c>
      <c r="F1022" s="61"/>
      <c r="G1022" s="58" t="s">
        <v>4710</v>
      </c>
      <c r="H1022" s="59" t="s">
        <v>4690</v>
      </c>
      <c r="I1022" s="60">
        <v>9900000</v>
      </c>
      <c r="J1022" s="58" t="s">
        <v>845</v>
      </c>
      <c r="K1022" s="60"/>
      <c r="L1022" s="58"/>
      <c r="M1022" s="58" t="s">
        <v>135</v>
      </c>
      <c r="N1022" s="58" t="s">
        <v>58</v>
      </c>
      <c r="O1022" s="58" t="s">
        <v>5999</v>
      </c>
      <c r="P1022" s="62" t="s">
        <v>62</v>
      </c>
      <c r="Q1022" s="63" t="s">
        <v>4255</v>
      </c>
      <c r="R1022" s="63" t="s">
        <v>131</v>
      </c>
    </row>
    <row r="1023" spans="2:18" ht="51" x14ac:dyDescent="0.2">
      <c r="B1023" s="73">
        <v>1016</v>
      </c>
      <c r="C1023" s="74" t="s">
        <v>26</v>
      </c>
      <c r="D1023" s="75" t="s">
        <v>44</v>
      </c>
      <c r="E1023" s="58" t="s">
        <v>4261</v>
      </c>
      <c r="F1023" s="61"/>
      <c r="G1023" s="58" t="s">
        <v>4711</v>
      </c>
      <c r="H1023" s="59" t="s">
        <v>4690</v>
      </c>
      <c r="I1023" s="60">
        <v>57000000</v>
      </c>
      <c r="J1023" s="58" t="s">
        <v>845</v>
      </c>
      <c r="K1023" s="60"/>
      <c r="L1023" s="58"/>
      <c r="M1023" s="58" t="s">
        <v>135</v>
      </c>
      <c r="N1023" s="58" t="s">
        <v>58</v>
      </c>
      <c r="O1023" s="58" t="s">
        <v>6019</v>
      </c>
      <c r="P1023" s="62" t="s">
        <v>62</v>
      </c>
      <c r="Q1023" s="63" t="s">
        <v>4255</v>
      </c>
      <c r="R1023" s="63" t="s">
        <v>131</v>
      </c>
    </row>
    <row r="1024" spans="2:18" ht="51" x14ac:dyDescent="0.2">
      <c r="B1024" s="73">
        <v>1017</v>
      </c>
      <c r="C1024" s="74" t="s">
        <v>26</v>
      </c>
      <c r="D1024" s="75" t="s">
        <v>44</v>
      </c>
      <c r="E1024" s="58" t="s">
        <v>4261</v>
      </c>
      <c r="F1024" s="61"/>
      <c r="G1024" s="58" t="s">
        <v>4712</v>
      </c>
      <c r="H1024" s="59" t="s">
        <v>4690</v>
      </c>
      <c r="I1024" s="60">
        <v>23195500</v>
      </c>
      <c r="J1024" s="58" t="s">
        <v>845</v>
      </c>
      <c r="K1024" s="60"/>
      <c r="L1024" s="58"/>
      <c r="M1024" s="58" t="s">
        <v>135</v>
      </c>
      <c r="N1024" s="58" t="s">
        <v>58</v>
      </c>
      <c r="O1024" s="58" t="s">
        <v>6020</v>
      </c>
      <c r="P1024" s="62" t="s">
        <v>62</v>
      </c>
      <c r="Q1024" s="63" t="s">
        <v>4255</v>
      </c>
      <c r="R1024" s="63" t="s">
        <v>131</v>
      </c>
    </row>
    <row r="1025" spans="2:18" ht="51" x14ac:dyDescent="0.2">
      <c r="B1025" s="73">
        <v>1018</v>
      </c>
      <c r="C1025" s="74" t="s">
        <v>26</v>
      </c>
      <c r="D1025" s="75" t="s">
        <v>44</v>
      </c>
      <c r="E1025" s="58" t="s">
        <v>4261</v>
      </c>
      <c r="F1025" s="61"/>
      <c r="G1025" s="58" t="s">
        <v>4713</v>
      </c>
      <c r="H1025" s="59" t="s">
        <v>4690</v>
      </c>
      <c r="I1025" s="60">
        <v>28200000</v>
      </c>
      <c r="J1025" s="58" t="s">
        <v>845</v>
      </c>
      <c r="K1025" s="60"/>
      <c r="L1025" s="58"/>
      <c r="M1025" s="58" t="s">
        <v>135</v>
      </c>
      <c r="N1025" s="58" t="s">
        <v>58</v>
      </c>
      <c r="O1025" s="58" t="s">
        <v>6021</v>
      </c>
      <c r="P1025" s="62" t="s">
        <v>62</v>
      </c>
      <c r="Q1025" s="63" t="s">
        <v>4255</v>
      </c>
      <c r="R1025" s="63" t="s">
        <v>131</v>
      </c>
    </row>
    <row r="1026" spans="2:18" ht="51" x14ac:dyDescent="0.2">
      <c r="B1026" s="73">
        <v>1019</v>
      </c>
      <c r="C1026" s="74" t="s">
        <v>26</v>
      </c>
      <c r="D1026" s="75" t="s">
        <v>44</v>
      </c>
      <c r="E1026" s="58" t="s">
        <v>4261</v>
      </c>
      <c r="F1026" s="61"/>
      <c r="G1026" s="58" t="s">
        <v>4714</v>
      </c>
      <c r="H1026" s="59" t="s">
        <v>4690</v>
      </c>
      <c r="I1026" s="60">
        <v>10800000</v>
      </c>
      <c r="J1026" s="58" t="s">
        <v>845</v>
      </c>
      <c r="K1026" s="60"/>
      <c r="L1026" s="58"/>
      <c r="M1026" s="58" t="s">
        <v>135</v>
      </c>
      <c r="N1026" s="58" t="s">
        <v>58</v>
      </c>
      <c r="O1026" s="58" t="s">
        <v>6022</v>
      </c>
      <c r="P1026" s="62" t="s">
        <v>62</v>
      </c>
      <c r="Q1026" s="63" t="s">
        <v>4255</v>
      </c>
      <c r="R1026" s="63" t="s">
        <v>131</v>
      </c>
    </row>
    <row r="1027" spans="2:18" ht="51" x14ac:dyDescent="0.2">
      <c r="B1027" s="73">
        <v>1020</v>
      </c>
      <c r="C1027" s="74" t="s">
        <v>26</v>
      </c>
      <c r="D1027" s="75" t="s">
        <v>44</v>
      </c>
      <c r="E1027" s="58" t="s">
        <v>4261</v>
      </c>
      <c r="F1027" s="61"/>
      <c r="G1027" s="58" t="s">
        <v>4715</v>
      </c>
      <c r="H1027" s="59" t="s">
        <v>4690</v>
      </c>
      <c r="I1027" s="60">
        <v>26000000</v>
      </c>
      <c r="J1027" s="58" t="s">
        <v>845</v>
      </c>
      <c r="K1027" s="60"/>
      <c r="L1027" s="58"/>
      <c r="M1027" s="58" t="s">
        <v>135</v>
      </c>
      <c r="N1027" s="58" t="s">
        <v>58</v>
      </c>
      <c r="O1027" s="58" t="s">
        <v>6023</v>
      </c>
      <c r="P1027" s="62" t="s">
        <v>62</v>
      </c>
      <c r="Q1027" s="63" t="s">
        <v>4255</v>
      </c>
      <c r="R1027" s="63" t="s">
        <v>131</v>
      </c>
    </row>
    <row r="1028" spans="2:18" ht="51" x14ac:dyDescent="0.2">
      <c r="B1028" s="73">
        <v>1021</v>
      </c>
      <c r="C1028" s="74" t="s">
        <v>26</v>
      </c>
      <c r="D1028" s="75" t="s">
        <v>44</v>
      </c>
      <c r="E1028" s="58" t="s">
        <v>4261</v>
      </c>
      <c r="F1028" s="61"/>
      <c r="G1028" s="58" t="s">
        <v>4716</v>
      </c>
      <c r="H1028" s="59" t="s">
        <v>4690</v>
      </c>
      <c r="I1028" s="60">
        <v>13400000</v>
      </c>
      <c r="J1028" s="58" t="s">
        <v>845</v>
      </c>
      <c r="K1028" s="60"/>
      <c r="L1028" s="58"/>
      <c r="M1028" s="58" t="s">
        <v>135</v>
      </c>
      <c r="N1028" s="58" t="s">
        <v>58</v>
      </c>
      <c r="O1028" s="58" t="s">
        <v>2808</v>
      </c>
      <c r="P1028" s="62" t="s">
        <v>62</v>
      </c>
      <c r="Q1028" s="63" t="s">
        <v>4255</v>
      </c>
      <c r="R1028" s="63" t="s">
        <v>131</v>
      </c>
    </row>
    <row r="1029" spans="2:18" ht="51" x14ac:dyDescent="0.2">
      <c r="B1029" s="73">
        <v>1022</v>
      </c>
      <c r="C1029" s="74" t="s">
        <v>26</v>
      </c>
      <c r="D1029" s="75" t="s">
        <v>44</v>
      </c>
      <c r="E1029" s="58" t="s">
        <v>4261</v>
      </c>
      <c r="F1029" s="61"/>
      <c r="G1029" s="58" t="s">
        <v>4717</v>
      </c>
      <c r="H1029" s="59" t="s">
        <v>4690</v>
      </c>
      <c r="I1029" s="60">
        <v>76000000</v>
      </c>
      <c r="J1029" s="58" t="s">
        <v>845</v>
      </c>
      <c r="K1029" s="60"/>
      <c r="L1029" s="58"/>
      <c r="M1029" s="58" t="s">
        <v>135</v>
      </c>
      <c r="N1029" s="58" t="s">
        <v>58</v>
      </c>
      <c r="O1029" s="58" t="s">
        <v>6024</v>
      </c>
      <c r="P1029" s="62" t="s">
        <v>62</v>
      </c>
      <c r="Q1029" s="63" t="s">
        <v>4255</v>
      </c>
      <c r="R1029" s="63" t="s">
        <v>131</v>
      </c>
    </row>
    <row r="1030" spans="2:18" ht="51" x14ac:dyDescent="0.2">
      <c r="B1030" s="73">
        <v>1023</v>
      </c>
      <c r="C1030" s="74" t="s">
        <v>26</v>
      </c>
      <c r="D1030" s="75" t="s">
        <v>44</v>
      </c>
      <c r="E1030" s="58" t="s">
        <v>4261</v>
      </c>
      <c r="F1030" s="61"/>
      <c r="G1030" s="58" t="s">
        <v>4718</v>
      </c>
      <c r="H1030" s="59" t="s">
        <v>4690</v>
      </c>
      <c r="I1030" s="60">
        <v>15960000</v>
      </c>
      <c r="J1030" s="58" t="s">
        <v>845</v>
      </c>
      <c r="K1030" s="60"/>
      <c r="L1030" s="58"/>
      <c r="M1030" s="58" t="s">
        <v>135</v>
      </c>
      <c r="N1030" s="58" t="s">
        <v>58</v>
      </c>
      <c r="O1030" s="58" t="s">
        <v>6025</v>
      </c>
      <c r="P1030" s="62" t="s">
        <v>62</v>
      </c>
      <c r="Q1030" s="63" t="s">
        <v>4255</v>
      </c>
      <c r="R1030" s="63" t="s">
        <v>131</v>
      </c>
    </row>
    <row r="1031" spans="2:18" ht="51" x14ac:dyDescent="0.2">
      <c r="B1031" s="73">
        <v>1024</v>
      </c>
      <c r="C1031" s="74" t="s">
        <v>26</v>
      </c>
      <c r="D1031" s="75" t="s">
        <v>44</v>
      </c>
      <c r="E1031" s="58" t="s">
        <v>4261</v>
      </c>
      <c r="F1031" s="61"/>
      <c r="G1031" s="58" t="s">
        <v>4719</v>
      </c>
      <c r="H1031" s="59" t="s">
        <v>4690</v>
      </c>
      <c r="I1031" s="60">
        <v>284740000</v>
      </c>
      <c r="J1031" s="58" t="s">
        <v>845</v>
      </c>
      <c r="K1031" s="60"/>
      <c r="L1031" s="58"/>
      <c r="M1031" s="58" t="s">
        <v>135</v>
      </c>
      <c r="N1031" s="58" t="s">
        <v>58</v>
      </c>
      <c r="O1031" s="58" t="s">
        <v>6026</v>
      </c>
      <c r="P1031" s="62" t="s">
        <v>62</v>
      </c>
      <c r="Q1031" s="63" t="s">
        <v>4255</v>
      </c>
      <c r="R1031" s="63" t="s">
        <v>131</v>
      </c>
    </row>
    <row r="1032" spans="2:18" ht="51" x14ac:dyDescent="0.2">
      <c r="B1032" s="73">
        <v>1025</v>
      </c>
      <c r="C1032" s="74" t="s">
        <v>26</v>
      </c>
      <c r="D1032" s="75" t="s">
        <v>44</v>
      </c>
      <c r="E1032" s="58" t="s">
        <v>4261</v>
      </c>
      <c r="F1032" s="61"/>
      <c r="G1032" s="58" t="s">
        <v>4720</v>
      </c>
      <c r="H1032" s="59" t="s">
        <v>4690</v>
      </c>
      <c r="I1032" s="60">
        <v>92782000</v>
      </c>
      <c r="J1032" s="58" t="s">
        <v>845</v>
      </c>
      <c r="K1032" s="60"/>
      <c r="L1032" s="58"/>
      <c r="M1032" s="58" t="s">
        <v>135</v>
      </c>
      <c r="N1032" s="58" t="s">
        <v>58</v>
      </c>
      <c r="O1032" s="58" t="s">
        <v>6020</v>
      </c>
      <c r="P1032" s="62" t="s">
        <v>62</v>
      </c>
      <c r="Q1032" s="63" t="s">
        <v>4255</v>
      </c>
      <c r="R1032" s="63" t="s">
        <v>131</v>
      </c>
    </row>
    <row r="1033" spans="2:18" ht="51" x14ac:dyDescent="0.2">
      <c r="B1033" s="73">
        <v>1026</v>
      </c>
      <c r="C1033" s="74" t="s">
        <v>26</v>
      </c>
      <c r="D1033" s="75" t="s">
        <v>44</v>
      </c>
      <c r="E1033" s="58" t="s">
        <v>4261</v>
      </c>
      <c r="F1033" s="61"/>
      <c r="G1033" s="58" t="s">
        <v>4721</v>
      </c>
      <c r="H1033" s="59" t="s">
        <v>4690</v>
      </c>
      <c r="I1033" s="60">
        <v>18000000</v>
      </c>
      <c r="J1033" s="58" t="s">
        <v>845</v>
      </c>
      <c r="K1033" s="60"/>
      <c r="L1033" s="58"/>
      <c r="M1033" s="58" t="s">
        <v>135</v>
      </c>
      <c r="N1033" s="58" t="s">
        <v>58</v>
      </c>
      <c r="O1033" s="58" t="s">
        <v>6027</v>
      </c>
      <c r="P1033" s="62" t="s">
        <v>62</v>
      </c>
      <c r="Q1033" s="63" t="s">
        <v>4255</v>
      </c>
      <c r="R1033" s="63" t="s">
        <v>131</v>
      </c>
    </row>
    <row r="1034" spans="2:18" ht="51" x14ac:dyDescent="0.2">
      <c r="B1034" s="73">
        <v>1027</v>
      </c>
      <c r="C1034" s="74" t="s">
        <v>26</v>
      </c>
      <c r="D1034" s="75" t="s">
        <v>44</v>
      </c>
      <c r="E1034" s="58" t="s">
        <v>4280</v>
      </c>
      <c r="F1034" s="61"/>
      <c r="G1034" s="58" t="s">
        <v>4722</v>
      </c>
      <c r="H1034" s="59" t="s">
        <v>4690</v>
      </c>
      <c r="I1034" s="60">
        <v>310000000</v>
      </c>
      <c r="J1034" s="58" t="s">
        <v>845</v>
      </c>
      <c r="K1034" s="60"/>
      <c r="L1034" s="58"/>
      <c r="M1034" s="58" t="s">
        <v>135</v>
      </c>
      <c r="N1034" s="58" t="s">
        <v>58</v>
      </c>
      <c r="O1034" s="58" t="s">
        <v>6028</v>
      </c>
      <c r="P1034" s="62" t="s">
        <v>62</v>
      </c>
      <c r="Q1034" s="63" t="s">
        <v>4255</v>
      </c>
      <c r="R1034" s="63" t="s">
        <v>131</v>
      </c>
    </row>
    <row r="1035" spans="2:18" ht="51" x14ac:dyDescent="0.2">
      <c r="B1035" s="73">
        <v>1028</v>
      </c>
      <c r="C1035" s="74" t="s">
        <v>26</v>
      </c>
      <c r="D1035" s="75" t="s">
        <v>44</v>
      </c>
      <c r="E1035" s="58" t="s">
        <v>4280</v>
      </c>
      <c r="F1035" s="61"/>
      <c r="G1035" s="58" t="s">
        <v>4723</v>
      </c>
      <c r="H1035" s="59" t="s">
        <v>4690</v>
      </c>
      <c r="I1035" s="60">
        <v>43500000</v>
      </c>
      <c r="J1035" s="58" t="s">
        <v>845</v>
      </c>
      <c r="K1035" s="60"/>
      <c r="L1035" s="58"/>
      <c r="M1035" s="58" t="s">
        <v>135</v>
      </c>
      <c r="N1035" s="58" t="s">
        <v>58</v>
      </c>
      <c r="O1035" s="58" t="s">
        <v>6029</v>
      </c>
      <c r="P1035" s="62" t="s">
        <v>62</v>
      </c>
      <c r="Q1035" s="63" t="s">
        <v>4255</v>
      </c>
      <c r="R1035" s="63" t="s">
        <v>131</v>
      </c>
    </row>
    <row r="1036" spans="2:18" ht="51" x14ac:dyDescent="0.2">
      <c r="B1036" s="73">
        <v>1029</v>
      </c>
      <c r="C1036" s="74" t="s">
        <v>26</v>
      </c>
      <c r="D1036" s="75" t="s">
        <v>44</v>
      </c>
      <c r="E1036" s="58" t="s">
        <v>4283</v>
      </c>
      <c r="F1036" s="61"/>
      <c r="G1036" s="58" t="s">
        <v>4724</v>
      </c>
      <c r="H1036" s="59" t="s">
        <v>4725</v>
      </c>
      <c r="I1036" s="60">
        <v>478848000</v>
      </c>
      <c r="J1036" s="58" t="s">
        <v>845</v>
      </c>
      <c r="K1036" s="60"/>
      <c r="L1036" s="58"/>
      <c r="M1036" s="58" t="s">
        <v>135</v>
      </c>
      <c r="N1036" s="58" t="s">
        <v>58</v>
      </c>
      <c r="O1036" s="58" t="s">
        <v>6030</v>
      </c>
      <c r="P1036" s="62" t="s">
        <v>62</v>
      </c>
      <c r="Q1036" s="63" t="s">
        <v>4255</v>
      </c>
      <c r="R1036" s="63" t="s">
        <v>131</v>
      </c>
    </row>
    <row r="1037" spans="2:18" ht="51" x14ac:dyDescent="0.2">
      <c r="B1037" s="73">
        <v>1030</v>
      </c>
      <c r="C1037" s="74" t="s">
        <v>26</v>
      </c>
      <c r="D1037" s="75" t="s">
        <v>3332</v>
      </c>
      <c r="E1037" s="58" t="s">
        <v>1968</v>
      </c>
      <c r="F1037" s="61"/>
      <c r="G1037" s="58" t="s">
        <v>4726</v>
      </c>
      <c r="H1037" s="59" t="s">
        <v>4725</v>
      </c>
      <c r="I1037" s="60">
        <v>657415500</v>
      </c>
      <c r="J1037" s="58" t="s">
        <v>845</v>
      </c>
      <c r="K1037" s="60"/>
      <c r="L1037" s="58"/>
      <c r="M1037" s="58" t="s">
        <v>135</v>
      </c>
      <c r="N1037" s="58" t="s">
        <v>58</v>
      </c>
      <c r="O1037" s="58" t="s">
        <v>6031</v>
      </c>
      <c r="P1037" s="62" t="s">
        <v>62</v>
      </c>
      <c r="Q1037" s="63" t="s">
        <v>4254</v>
      </c>
      <c r="R1037" s="63" t="s">
        <v>130</v>
      </c>
    </row>
    <row r="1038" spans="2:18" ht="51" x14ac:dyDescent="0.2">
      <c r="B1038" s="73">
        <v>1031</v>
      </c>
      <c r="C1038" s="74" t="s">
        <v>26</v>
      </c>
      <c r="D1038" s="75" t="s">
        <v>3332</v>
      </c>
      <c r="E1038" s="58" t="s">
        <v>4284</v>
      </c>
      <c r="F1038" s="61"/>
      <c r="G1038" s="58" t="s">
        <v>4727</v>
      </c>
      <c r="H1038" s="59" t="s">
        <v>4725</v>
      </c>
      <c r="I1038" s="60">
        <v>66500000</v>
      </c>
      <c r="J1038" s="58" t="s">
        <v>845</v>
      </c>
      <c r="K1038" s="60"/>
      <c r="L1038" s="58"/>
      <c r="M1038" s="58" t="s">
        <v>135</v>
      </c>
      <c r="N1038" s="58" t="s">
        <v>58</v>
      </c>
      <c r="O1038" s="58" t="s">
        <v>6032</v>
      </c>
      <c r="P1038" s="62" t="s">
        <v>62</v>
      </c>
      <c r="Q1038" s="63" t="s">
        <v>4254</v>
      </c>
      <c r="R1038" s="63" t="s">
        <v>130</v>
      </c>
    </row>
    <row r="1039" spans="2:18" ht="51" x14ac:dyDescent="0.2">
      <c r="B1039" s="73">
        <v>1032</v>
      </c>
      <c r="C1039" s="74" t="s">
        <v>26</v>
      </c>
      <c r="D1039" s="75" t="s">
        <v>44</v>
      </c>
      <c r="E1039" s="58" t="s">
        <v>4285</v>
      </c>
      <c r="F1039" s="61"/>
      <c r="G1039" s="58" t="s">
        <v>4728</v>
      </c>
      <c r="H1039" s="59" t="s">
        <v>4725</v>
      </c>
      <c r="I1039" s="60">
        <v>82341000</v>
      </c>
      <c r="J1039" s="58" t="s">
        <v>845</v>
      </c>
      <c r="K1039" s="60"/>
      <c r="L1039" s="58"/>
      <c r="M1039" s="58" t="s">
        <v>135</v>
      </c>
      <c r="N1039" s="58" t="s">
        <v>58</v>
      </c>
      <c r="O1039" s="58" t="s">
        <v>6033</v>
      </c>
      <c r="P1039" s="62" t="s">
        <v>62</v>
      </c>
      <c r="Q1039" s="63" t="s">
        <v>4255</v>
      </c>
      <c r="R1039" s="63" t="s">
        <v>131</v>
      </c>
    </row>
    <row r="1040" spans="2:18" ht="51" x14ac:dyDescent="0.2">
      <c r="B1040" s="73">
        <v>1033</v>
      </c>
      <c r="C1040" s="74" t="s">
        <v>26</v>
      </c>
      <c r="D1040" s="75" t="s">
        <v>3332</v>
      </c>
      <c r="E1040" s="58" t="s">
        <v>4285</v>
      </c>
      <c r="F1040" s="61"/>
      <c r="G1040" s="58" t="s">
        <v>4729</v>
      </c>
      <c r="H1040" s="59" t="s">
        <v>4725</v>
      </c>
      <c r="I1040" s="60">
        <v>222190000</v>
      </c>
      <c r="J1040" s="58" t="s">
        <v>845</v>
      </c>
      <c r="K1040" s="60"/>
      <c r="L1040" s="58"/>
      <c r="M1040" s="58" t="s">
        <v>135</v>
      </c>
      <c r="N1040" s="58" t="s">
        <v>58</v>
      </c>
      <c r="O1040" s="58" t="s">
        <v>6034</v>
      </c>
      <c r="P1040" s="62" t="s">
        <v>62</v>
      </c>
      <c r="Q1040" s="63" t="s">
        <v>4254</v>
      </c>
      <c r="R1040" s="63" t="s">
        <v>130</v>
      </c>
    </row>
    <row r="1041" spans="2:18" ht="51" x14ac:dyDescent="0.2">
      <c r="B1041" s="73">
        <v>1034</v>
      </c>
      <c r="C1041" s="74" t="s">
        <v>26</v>
      </c>
      <c r="D1041" s="75" t="s">
        <v>3332</v>
      </c>
      <c r="E1041" s="58" t="s">
        <v>4285</v>
      </c>
      <c r="F1041" s="61"/>
      <c r="G1041" s="58" t="s">
        <v>4730</v>
      </c>
      <c r="H1041" s="59" t="s">
        <v>4725</v>
      </c>
      <c r="I1041" s="60">
        <v>57316000</v>
      </c>
      <c r="J1041" s="58" t="s">
        <v>845</v>
      </c>
      <c r="K1041" s="60"/>
      <c r="L1041" s="58"/>
      <c r="M1041" s="58" t="s">
        <v>135</v>
      </c>
      <c r="N1041" s="58" t="s">
        <v>58</v>
      </c>
      <c r="O1041" s="58" t="s">
        <v>6035</v>
      </c>
      <c r="P1041" s="62" t="s">
        <v>62</v>
      </c>
      <c r="Q1041" s="63" t="s">
        <v>4254</v>
      </c>
      <c r="R1041" s="63" t="s">
        <v>130</v>
      </c>
    </row>
    <row r="1042" spans="2:18" ht="51" x14ac:dyDescent="0.2">
      <c r="B1042" s="73">
        <v>1035</v>
      </c>
      <c r="C1042" s="74" t="s">
        <v>26</v>
      </c>
      <c r="D1042" s="75" t="s">
        <v>44</v>
      </c>
      <c r="E1042" s="58" t="s">
        <v>4285</v>
      </c>
      <c r="F1042" s="61"/>
      <c r="G1042" s="58" t="s">
        <v>4731</v>
      </c>
      <c r="H1042" s="59" t="s">
        <v>4725</v>
      </c>
      <c r="I1042" s="60">
        <v>17150000</v>
      </c>
      <c r="J1042" s="58" t="s">
        <v>845</v>
      </c>
      <c r="K1042" s="60"/>
      <c r="L1042" s="58"/>
      <c r="M1042" s="58" t="s">
        <v>135</v>
      </c>
      <c r="N1042" s="58" t="s">
        <v>58</v>
      </c>
      <c r="O1042" s="58" t="s">
        <v>6036</v>
      </c>
      <c r="P1042" s="62" t="s">
        <v>62</v>
      </c>
      <c r="Q1042" s="63" t="s">
        <v>4255</v>
      </c>
      <c r="R1042" s="63" t="s">
        <v>131</v>
      </c>
    </row>
    <row r="1043" spans="2:18" ht="51" x14ac:dyDescent="0.2">
      <c r="B1043" s="73">
        <v>1036</v>
      </c>
      <c r="C1043" s="74" t="s">
        <v>26</v>
      </c>
      <c r="D1043" s="75" t="s">
        <v>44</v>
      </c>
      <c r="E1043" s="58" t="s">
        <v>4285</v>
      </c>
      <c r="F1043" s="61"/>
      <c r="G1043" s="58" t="s">
        <v>4732</v>
      </c>
      <c r="H1043" s="59" t="s">
        <v>4725</v>
      </c>
      <c r="I1043" s="60">
        <v>4116000</v>
      </c>
      <c r="J1043" s="58" t="s">
        <v>845</v>
      </c>
      <c r="K1043" s="60"/>
      <c r="L1043" s="58"/>
      <c r="M1043" s="58" t="s">
        <v>135</v>
      </c>
      <c r="N1043" s="58" t="s">
        <v>58</v>
      </c>
      <c r="O1043" s="58" t="s">
        <v>6037</v>
      </c>
      <c r="P1043" s="62" t="s">
        <v>62</v>
      </c>
      <c r="Q1043" s="63" t="s">
        <v>4255</v>
      </c>
      <c r="R1043" s="63" t="s">
        <v>131</v>
      </c>
    </row>
    <row r="1044" spans="2:18" ht="51" x14ac:dyDescent="0.2">
      <c r="B1044" s="73">
        <v>1037</v>
      </c>
      <c r="C1044" s="74" t="s">
        <v>26</v>
      </c>
      <c r="D1044" s="75" t="s">
        <v>44</v>
      </c>
      <c r="E1044" s="58" t="s">
        <v>4285</v>
      </c>
      <c r="F1044" s="61"/>
      <c r="G1044" s="58" t="s">
        <v>4733</v>
      </c>
      <c r="H1044" s="59" t="s">
        <v>4725</v>
      </c>
      <c r="I1044" s="60">
        <v>79100000</v>
      </c>
      <c r="J1044" s="58" t="s">
        <v>845</v>
      </c>
      <c r="K1044" s="60"/>
      <c r="L1044" s="58"/>
      <c r="M1044" s="58" t="s">
        <v>135</v>
      </c>
      <c r="N1044" s="58" t="s">
        <v>58</v>
      </c>
      <c r="O1044" s="58" t="s">
        <v>6038</v>
      </c>
      <c r="P1044" s="62" t="s">
        <v>62</v>
      </c>
      <c r="Q1044" s="63" t="s">
        <v>4255</v>
      </c>
      <c r="R1044" s="63" t="s">
        <v>131</v>
      </c>
    </row>
    <row r="1045" spans="2:18" ht="51" x14ac:dyDescent="0.2">
      <c r="B1045" s="73">
        <v>1038</v>
      </c>
      <c r="C1045" s="74" t="s">
        <v>26</v>
      </c>
      <c r="D1045" s="75" t="s">
        <v>44</v>
      </c>
      <c r="E1045" s="58" t="s">
        <v>4285</v>
      </c>
      <c r="F1045" s="61"/>
      <c r="G1045" s="58" t="s">
        <v>4734</v>
      </c>
      <c r="H1045" s="59" t="s">
        <v>4725</v>
      </c>
      <c r="I1045" s="60">
        <v>35520000</v>
      </c>
      <c r="J1045" s="58" t="s">
        <v>845</v>
      </c>
      <c r="K1045" s="60"/>
      <c r="L1045" s="58"/>
      <c r="M1045" s="58" t="s">
        <v>135</v>
      </c>
      <c r="N1045" s="58" t="s">
        <v>58</v>
      </c>
      <c r="O1045" s="58" t="s">
        <v>6039</v>
      </c>
      <c r="P1045" s="62" t="s">
        <v>62</v>
      </c>
      <c r="Q1045" s="63" t="s">
        <v>4255</v>
      </c>
      <c r="R1045" s="63" t="s">
        <v>131</v>
      </c>
    </row>
    <row r="1046" spans="2:18" ht="51" x14ac:dyDescent="0.2">
      <c r="B1046" s="73">
        <v>1039</v>
      </c>
      <c r="C1046" s="74" t="s">
        <v>26</v>
      </c>
      <c r="D1046" s="75" t="s">
        <v>44</v>
      </c>
      <c r="E1046" s="58" t="s">
        <v>4285</v>
      </c>
      <c r="F1046" s="61"/>
      <c r="G1046" s="58" t="s">
        <v>4735</v>
      </c>
      <c r="H1046" s="59" t="s">
        <v>4725</v>
      </c>
      <c r="I1046" s="60">
        <v>20072000</v>
      </c>
      <c r="J1046" s="58" t="s">
        <v>845</v>
      </c>
      <c r="K1046" s="60"/>
      <c r="L1046" s="58"/>
      <c r="M1046" s="58" t="s">
        <v>135</v>
      </c>
      <c r="N1046" s="58" t="s">
        <v>58</v>
      </c>
      <c r="O1046" s="58" t="s">
        <v>6040</v>
      </c>
      <c r="P1046" s="62" t="s">
        <v>62</v>
      </c>
      <c r="Q1046" s="63" t="s">
        <v>4255</v>
      </c>
      <c r="R1046" s="63" t="s">
        <v>131</v>
      </c>
    </row>
    <row r="1047" spans="2:18" ht="51" x14ac:dyDescent="0.2">
      <c r="B1047" s="73">
        <v>1040</v>
      </c>
      <c r="C1047" s="74" t="s">
        <v>26</v>
      </c>
      <c r="D1047" s="75" t="s">
        <v>3332</v>
      </c>
      <c r="E1047" s="58" t="s">
        <v>4285</v>
      </c>
      <c r="F1047" s="61"/>
      <c r="G1047" s="58" t="s">
        <v>4736</v>
      </c>
      <c r="H1047" s="59" t="s">
        <v>4725</v>
      </c>
      <c r="I1047" s="60">
        <v>148862000</v>
      </c>
      <c r="J1047" s="58" t="s">
        <v>845</v>
      </c>
      <c r="K1047" s="60"/>
      <c r="L1047" s="58"/>
      <c r="M1047" s="58" t="s">
        <v>135</v>
      </c>
      <c r="N1047" s="58" t="s">
        <v>58</v>
      </c>
      <c r="O1047" s="58" t="s">
        <v>6036</v>
      </c>
      <c r="P1047" s="62" t="s">
        <v>62</v>
      </c>
      <c r="Q1047" s="63" t="s">
        <v>4254</v>
      </c>
      <c r="R1047" s="63" t="s">
        <v>130</v>
      </c>
    </row>
    <row r="1048" spans="2:18" ht="51" x14ac:dyDescent="0.2">
      <c r="B1048" s="73">
        <v>1041</v>
      </c>
      <c r="C1048" s="74" t="s">
        <v>26</v>
      </c>
      <c r="D1048" s="75" t="s">
        <v>3332</v>
      </c>
      <c r="E1048" s="58" t="s">
        <v>4285</v>
      </c>
      <c r="F1048" s="61"/>
      <c r="G1048" s="58" t="s">
        <v>4737</v>
      </c>
      <c r="H1048" s="59" t="s">
        <v>4725</v>
      </c>
      <c r="I1048" s="60">
        <v>5236000</v>
      </c>
      <c r="J1048" s="58" t="s">
        <v>845</v>
      </c>
      <c r="K1048" s="60"/>
      <c r="L1048" s="58"/>
      <c r="M1048" s="58" t="s">
        <v>135</v>
      </c>
      <c r="N1048" s="58" t="s">
        <v>58</v>
      </c>
      <c r="O1048" s="58" t="s">
        <v>6041</v>
      </c>
      <c r="P1048" s="62" t="s">
        <v>62</v>
      </c>
      <c r="Q1048" s="63" t="s">
        <v>4254</v>
      </c>
      <c r="R1048" s="63" t="s">
        <v>130</v>
      </c>
    </row>
    <row r="1049" spans="2:18" ht="51" x14ac:dyDescent="0.2">
      <c r="B1049" s="73">
        <v>1042</v>
      </c>
      <c r="C1049" s="74" t="s">
        <v>26</v>
      </c>
      <c r="D1049" s="75" t="s">
        <v>3332</v>
      </c>
      <c r="E1049" s="58" t="s">
        <v>4285</v>
      </c>
      <c r="F1049" s="61"/>
      <c r="G1049" s="58" t="s">
        <v>4738</v>
      </c>
      <c r="H1049" s="59" t="s">
        <v>4725</v>
      </c>
      <c r="I1049" s="60">
        <v>30870000</v>
      </c>
      <c r="J1049" s="58" t="s">
        <v>845</v>
      </c>
      <c r="K1049" s="60"/>
      <c r="L1049" s="58"/>
      <c r="M1049" s="58" t="s">
        <v>135</v>
      </c>
      <c r="N1049" s="58" t="s">
        <v>58</v>
      </c>
      <c r="O1049" s="58" t="s">
        <v>6037</v>
      </c>
      <c r="P1049" s="62" t="s">
        <v>62</v>
      </c>
      <c r="Q1049" s="63" t="s">
        <v>4254</v>
      </c>
      <c r="R1049" s="63" t="s">
        <v>130</v>
      </c>
    </row>
    <row r="1050" spans="2:18" ht="51" x14ac:dyDescent="0.2">
      <c r="B1050" s="73">
        <v>1043</v>
      </c>
      <c r="C1050" s="74" t="s">
        <v>26</v>
      </c>
      <c r="D1050" s="75" t="s">
        <v>3332</v>
      </c>
      <c r="E1050" s="58" t="s">
        <v>4285</v>
      </c>
      <c r="F1050" s="61"/>
      <c r="G1050" s="58" t="s">
        <v>4739</v>
      </c>
      <c r="H1050" s="59" t="s">
        <v>4725</v>
      </c>
      <c r="I1050" s="60">
        <v>112322000</v>
      </c>
      <c r="J1050" s="58" t="s">
        <v>845</v>
      </c>
      <c r="K1050" s="60"/>
      <c r="L1050" s="58"/>
      <c r="M1050" s="58" t="s">
        <v>135</v>
      </c>
      <c r="N1050" s="58" t="s">
        <v>58</v>
      </c>
      <c r="O1050" s="58" t="s">
        <v>6038</v>
      </c>
      <c r="P1050" s="62" t="s">
        <v>62</v>
      </c>
      <c r="Q1050" s="63" t="s">
        <v>4254</v>
      </c>
      <c r="R1050" s="63" t="s">
        <v>130</v>
      </c>
    </row>
    <row r="1051" spans="2:18" ht="51" x14ac:dyDescent="0.2">
      <c r="B1051" s="73">
        <v>1044</v>
      </c>
      <c r="C1051" s="74" t="s">
        <v>26</v>
      </c>
      <c r="D1051" s="75" t="s">
        <v>3332</v>
      </c>
      <c r="E1051" s="58" t="s">
        <v>4285</v>
      </c>
      <c r="F1051" s="61"/>
      <c r="G1051" s="58" t="s">
        <v>4740</v>
      </c>
      <c r="H1051" s="59" t="s">
        <v>4725</v>
      </c>
      <c r="I1051" s="60">
        <v>113220000</v>
      </c>
      <c r="J1051" s="58" t="s">
        <v>845</v>
      </c>
      <c r="K1051" s="60"/>
      <c r="L1051" s="58"/>
      <c r="M1051" s="58" t="s">
        <v>135</v>
      </c>
      <c r="N1051" s="58" t="s">
        <v>58</v>
      </c>
      <c r="O1051" s="58" t="s">
        <v>6039</v>
      </c>
      <c r="P1051" s="62" t="s">
        <v>62</v>
      </c>
      <c r="Q1051" s="63" t="s">
        <v>4254</v>
      </c>
      <c r="R1051" s="63" t="s">
        <v>130</v>
      </c>
    </row>
    <row r="1052" spans="2:18" ht="51" x14ac:dyDescent="0.2">
      <c r="B1052" s="73">
        <v>1045</v>
      </c>
      <c r="C1052" s="74" t="s">
        <v>26</v>
      </c>
      <c r="D1052" s="75" t="s">
        <v>3332</v>
      </c>
      <c r="E1052" s="58" t="s">
        <v>4285</v>
      </c>
      <c r="F1052" s="61"/>
      <c r="G1052" s="58" t="s">
        <v>4741</v>
      </c>
      <c r="H1052" s="59" t="s">
        <v>4725</v>
      </c>
      <c r="I1052" s="60">
        <v>32424000</v>
      </c>
      <c r="J1052" s="58" t="s">
        <v>845</v>
      </c>
      <c r="K1052" s="60"/>
      <c r="L1052" s="58"/>
      <c r="M1052" s="58" t="s">
        <v>135</v>
      </c>
      <c r="N1052" s="58" t="s">
        <v>58</v>
      </c>
      <c r="O1052" s="58" t="s">
        <v>6040</v>
      </c>
      <c r="P1052" s="62" t="s">
        <v>62</v>
      </c>
      <c r="Q1052" s="63" t="s">
        <v>4254</v>
      </c>
      <c r="R1052" s="63" t="s">
        <v>130</v>
      </c>
    </row>
    <row r="1053" spans="2:18" ht="51" x14ac:dyDescent="0.2">
      <c r="B1053" s="73">
        <v>1046</v>
      </c>
      <c r="C1053" s="74" t="s">
        <v>26</v>
      </c>
      <c r="D1053" s="75" t="s">
        <v>3332</v>
      </c>
      <c r="E1053" s="58" t="s">
        <v>4285</v>
      </c>
      <c r="F1053" s="61"/>
      <c r="G1053" s="58" t="s">
        <v>4742</v>
      </c>
      <c r="H1053" s="59" t="s">
        <v>4725</v>
      </c>
      <c r="I1053" s="60">
        <v>185383000</v>
      </c>
      <c r="J1053" s="58" t="s">
        <v>845</v>
      </c>
      <c r="K1053" s="60"/>
      <c r="L1053" s="58"/>
      <c r="M1053" s="58" t="s">
        <v>135</v>
      </c>
      <c r="N1053" s="58" t="s">
        <v>58</v>
      </c>
      <c r="O1053" s="58" t="s">
        <v>6042</v>
      </c>
      <c r="P1053" s="62" t="s">
        <v>62</v>
      </c>
      <c r="Q1053" s="63" t="s">
        <v>4254</v>
      </c>
      <c r="R1053" s="63" t="s">
        <v>130</v>
      </c>
    </row>
    <row r="1054" spans="2:18" ht="51" x14ac:dyDescent="0.2">
      <c r="B1054" s="73">
        <v>1047</v>
      </c>
      <c r="C1054" s="74" t="s">
        <v>26</v>
      </c>
      <c r="D1054" s="75" t="s">
        <v>3332</v>
      </c>
      <c r="E1054" s="58" t="s">
        <v>4285</v>
      </c>
      <c r="F1054" s="61"/>
      <c r="G1054" s="58" t="s">
        <v>4743</v>
      </c>
      <c r="H1054" s="59" t="s">
        <v>4725</v>
      </c>
      <c r="I1054" s="60">
        <v>26610000</v>
      </c>
      <c r="J1054" s="58" t="s">
        <v>845</v>
      </c>
      <c r="K1054" s="60"/>
      <c r="L1054" s="58"/>
      <c r="M1054" s="58" t="s">
        <v>135</v>
      </c>
      <c r="N1054" s="58" t="s">
        <v>58</v>
      </c>
      <c r="O1054" s="58" t="s">
        <v>6042</v>
      </c>
      <c r="P1054" s="62" t="s">
        <v>62</v>
      </c>
      <c r="Q1054" s="63" t="s">
        <v>4254</v>
      </c>
      <c r="R1054" s="63" t="s">
        <v>130</v>
      </c>
    </row>
    <row r="1055" spans="2:18" ht="51" x14ac:dyDescent="0.2">
      <c r="B1055" s="73">
        <v>1048</v>
      </c>
      <c r="C1055" s="74" t="s">
        <v>26</v>
      </c>
      <c r="D1055" s="75" t="s">
        <v>44</v>
      </c>
      <c r="E1055" s="58" t="s">
        <v>4285</v>
      </c>
      <c r="F1055" s="61"/>
      <c r="G1055" s="58" t="s">
        <v>4744</v>
      </c>
      <c r="H1055" s="59" t="s">
        <v>4725</v>
      </c>
      <c r="I1055" s="60">
        <v>11880000</v>
      </c>
      <c r="J1055" s="58" t="s">
        <v>845</v>
      </c>
      <c r="K1055" s="60"/>
      <c r="L1055" s="58"/>
      <c r="M1055" s="58" t="s">
        <v>135</v>
      </c>
      <c r="N1055" s="58" t="s">
        <v>58</v>
      </c>
      <c r="O1055" s="58" t="s">
        <v>6043</v>
      </c>
      <c r="P1055" s="62" t="s">
        <v>62</v>
      </c>
      <c r="Q1055" s="63" t="s">
        <v>4255</v>
      </c>
      <c r="R1055" s="63" t="s">
        <v>131</v>
      </c>
    </row>
    <row r="1056" spans="2:18" ht="51" x14ac:dyDescent="0.2">
      <c r="B1056" s="73">
        <v>1049</v>
      </c>
      <c r="C1056" s="74" t="s">
        <v>26</v>
      </c>
      <c r="D1056" s="75" t="s">
        <v>44</v>
      </c>
      <c r="E1056" s="58" t="s">
        <v>4285</v>
      </c>
      <c r="F1056" s="61"/>
      <c r="G1056" s="58" t="s">
        <v>4745</v>
      </c>
      <c r="H1056" s="59" t="s">
        <v>4725</v>
      </c>
      <c r="I1056" s="60">
        <v>18264000</v>
      </c>
      <c r="J1056" s="58" t="s">
        <v>845</v>
      </c>
      <c r="K1056" s="60"/>
      <c r="L1056" s="58"/>
      <c r="M1056" s="58" t="s">
        <v>135</v>
      </c>
      <c r="N1056" s="58" t="s">
        <v>58</v>
      </c>
      <c r="O1056" s="58" t="s">
        <v>6044</v>
      </c>
      <c r="P1056" s="62" t="s">
        <v>62</v>
      </c>
      <c r="Q1056" s="63" t="s">
        <v>4255</v>
      </c>
      <c r="R1056" s="63" t="s">
        <v>131</v>
      </c>
    </row>
    <row r="1057" spans="2:18" ht="51" x14ac:dyDescent="0.2">
      <c r="B1057" s="73">
        <v>1050</v>
      </c>
      <c r="C1057" s="74" t="s">
        <v>26</v>
      </c>
      <c r="D1057" s="75" t="s">
        <v>44</v>
      </c>
      <c r="E1057" s="58" t="s">
        <v>4285</v>
      </c>
      <c r="F1057" s="61"/>
      <c r="G1057" s="58" t="s">
        <v>4746</v>
      </c>
      <c r="H1057" s="59" t="s">
        <v>4725</v>
      </c>
      <c r="I1057" s="60">
        <v>5020000</v>
      </c>
      <c r="J1057" s="58" t="s">
        <v>845</v>
      </c>
      <c r="K1057" s="60"/>
      <c r="L1057" s="58"/>
      <c r="M1057" s="58" t="s">
        <v>135</v>
      </c>
      <c r="N1057" s="58" t="s">
        <v>58</v>
      </c>
      <c r="O1057" s="58" t="s">
        <v>6045</v>
      </c>
      <c r="P1057" s="62" t="s">
        <v>62</v>
      </c>
      <c r="Q1057" s="63" t="s">
        <v>4255</v>
      </c>
      <c r="R1057" s="63" t="s">
        <v>131</v>
      </c>
    </row>
    <row r="1058" spans="2:18" ht="51" x14ac:dyDescent="0.2">
      <c r="B1058" s="73">
        <v>1051</v>
      </c>
      <c r="C1058" s="74" t="s">
        <v>26</v>
      </c>
      <c r="D1058" s="75" t="s">
        <v>44</v>
      </c>
      <c r="E1058" s="58" t="s">
        <v>4285</v>
      </c>
      <c r="F1058" s="61"/>
      <c r="G1058" s="58" t="s">
        <v>4747</v>
      </c>
      <c r="H1058" s="59" t="s">
        <v>4725</v>
      </c>
      <c r="I1058" s="60">
        <v>77622000</v>
      </c>
      <c r="J1058" s="58" t="s">
        <v>845</v>
      </c>
      <c r="K1058" s="60"/>
      <c r="L1058" s="58"/>
      <c r="M1058" s="58" t="s">
        <v>135</v>
      </c>
      <c r="N1058" s="58" t="s">
        <v>58</v>
      </c>
      <c r="O1058" s="58" t="s">
        <v>6046</v>
      </c>
      <c r="P1058" s="62" t="s">
        <v>62</v>
      </c>
      <c r="Q1058" s="63" t="s">
        <v>4255</v>
      </c>
      <c r="R1058" s="63" t="s">
        <v>131</v>
      </c>
    </row>
    <row r="1059" spans="2:18" ht="51" x14ac:dyDescent="0.2">
      <c r="B1059" s="73">
        <v>1052</v>
      </c>
      <c r="C1059" s="74" t="s">
        <v>26</v>
      </c>
      <c r="D1059" s="75" t="s">
        <v>44</v>
      </c>
      <c r="E1059" s="58" t="s">
        <v>4285</v>
      </c>
      <c r="F1059" s="61"/>
      <c r="G1059" s="58" t="s">
        <v>4748</v>
      </c>
      <c r="H1059" s="59" t="s">
        <v>4725</v>
      </c>
      <c r="I1059" s="60">
        <v>157248000</v>
      </c>
      <c r="J1059" s="58" t="s">
        <v>845</v>
      </c>
      <c r="K1059" s="60"/>
      <c r="L1059" s="58"/>
      <c r="M1059" s="58" t="s">
        <v>135</v>
      </c>
      <c r="N1059" s="58" t="s">
        <v>58</v>
      </c>
      <c r="O1059" s="58" t="s">
        <v>6047</v>
      </c>
      <c r="P1059" s="62" t="s">
        <v>62</v>
      </c>
      <c r="Q1059" s="63" t="s">
        <v>4255</v>
      </c>
      <c r="R1059" s="63" t="s">
        <v>131</v>
      </c>
    </row>
    <row r="1060" spans="2:18" ht="51" x14ac:dyDescent="0.2">
      <c r="B1060" s="73">
        <v>1053</v>
      </c>
      <c r="C1060" s="74" t="s">
        <v>26</v>
      </c>
      <c r="D1060" s="75" t="s">
        <v>44</v>
      </c>
      <c r="E1060" s="58" t="s">
        <v>4285</v>
      </c>
      <c r="F1060" s="61"/>
      <c r="G1060" s="58" t="s">
        <v>4749</v>
      </c>
      <c r="H1060" s="59" t="s">
        <v>4725</v>
      </c>
      <c r="I1060" s="60">
        <v>20384000</v>
      </c>
      <c r="J1060" s="58" t="s">
        <v>845</v>
      </c>
      <c r="K1060" s="60"/>
      <c r="L1060" s="58"/>
      <c r="M1060" s="58" t="s">
        <v>135</v>
      </c>
      <c r="N1060" s="58" t="s">
        <v>58</v>
      </c>
      <c r="O1060" s="58" t="s">
        <v>6048</v>
      </c>
      <c r="P1060" s="62" t="s">
        <v>62</v>
      </c>
      <c r="Q1060" s="63" t="s">
        <v>4255</v>
      </c>
      <c r="R1060" s="63" t="s">
        <v>131</v>
      </c>
    </row>
    <row r="1061" spans="2:18" ht="51" x14ac:dyDescent="0.2">
      <c r="B1061" s="73">
        <v>1054</v>
      </c>
      <c r="C1061" s="74" t="s">
        <v>26</v>
      </c>
      <c r="D1061" s="75" t="s">
        <v>3332</v>
      </c>
      <c r="E1061" s="58" t="s">
        <v>4285</v>
      </c>
      <c r="F1061" s="61"/>
      <c r="G1061" s="58" t="s">
        <v>4750</v>
      </c>
      <c r="H1061" s="59" t="s">
        <v>4725</v>
      </c>
      <c r="I1061" s="60">
        <v>135432000</v>
      </c>
      <c r="J1061" s="58" t="s">
        <v>845</v>
      </c>
      <c r="K1061" s="60"/>
      <c r="L1061" s="58"/>
      <c r="M1061" s="58" t="s">
        <v>135</v>
      </c>
      <c r="N1061" s="58" t="s">
        <v>58</v>
      </c>
      <c r="O1061" s="58" t="s">
        <v>6049</v>
      </c>
      <c r="P1061" s="62" t="s">
        <v>62</v>
      </c>
      <c r="Q1061" s="63" t="s">
        <v>4254</v>
      </c>
      <c r="R1061" s="63" t="s">
        <v>130</v>
      </c>
    </row>
    <row r="1062" spans="2:18" ht="51" x14ac:dyDescent="0.2">
      <c r="B1062" s="73">
        <v>1055</v>
      </c>
      <c r="C1062" s="74" t="s">
        <v>26</v>
      </c>
      <c r="D1062" s="75" t="s">
        <v>3332</v>
      </c>
      <c r="E1062" s="58" t="s">
        <v>4285</v>
      </c>
      <c r="F1062" s="61"/>
      <c r="G1062" s="58" t="s">
        <v>4751</v>
      </c>
      <c r="H1062" s="59" t="s">
        <v>4725</v>
      </c>
      <c r="I1062" s="60">
        <v>15981000</v>
      </c>
      <c r="J1062" s="58" t="s">
        <v>845</v>
      </c>
      <c r="K1062" s="60"/>
      <c r="L1062" s="58"/>
      <c r="M1062" s="58" t="s">
        <v>135</v>
      </c>
      <c r="N1062" s="58" t="s">
        <v>58</v>
      </c>
      <c r="O1062" s="58" t="s">
        <v>6046</v>
      </c>
      <c r="P1062" s="62" t="s">
        <v>62</v>
      </c>
      <c r="Q1062" s="63" t="s">
        <v>4254</v>
      </c>
      <c r="R1062" s="63" t="s">
        <v>130</v>
      </c>
    </row>
    <row r="1063" spans="2:18" ht="51" x14ac:dyDescent="0.2">
      <c r="B1063" s="73">
        <v>1056</v>
      </c>
      <c r="C1063" s="74" t="s">
        <v>26</v>
      </c>
      <c r="D1063" s="75" t="s">
        <v>3332</v>
      </c>
      <c r="E1063" s="58" t="s">
        <v>4285</v>
      </c>
      <c r="F1063" s="61"/>
      <c r="G1063" s="58" t="s">
        <v>4752</v>
      </c>
      <c r="H1063" s="59" t="s">
        <v>4725</v>
      </c>
      <c r="I1063" s="60">
        <v>306578000</v>
      </c>
      <c r="J1063" s="58" t="s">
        <v>845</v>
      </c>
      <c r="K1063" s="60"/>
      <c r="L1063" s="58"/>
      <c r="M1063" s="58" t="s">
        <v>135</v>
      </c>
      <c r="N1063" s="58" t="s">
        <v>58</v>
      </c>
      <c r="O1063" s="58" t="s">
        <v>6050</v>
      </c>
      <c r="P1063" s="62" t="s">
        <v>62</v>
      </c>
      <c r="Q1063" s="63" t="s">
        <v>4254</v>
      </c>
      <c r="R1063" s="63" t="s">
        <v>130</v>
      </c>
    </row>
    <row r="1064" spans="2:18" ht="51" x14ac:dyDescent="0.2">
      <c r="B1064" s="73">
        <v>1057</v>
      </c>
      <c r="C1064" s="74" t="s">
        <v>26</v>
      </c>
      <c r="D1064" s="75" t="s">
        <v>3332</v>
      </c>
      <c r="E1064" s="58" t="s">
        <v>4285</v>
      </c>
      <c r="F1064" s="61"/>
      <c r="G1064" s="58" t="s">
        <v>4753</v>
      </c>
      <c r="H1064" s="59" t="s">
        <v>4725</v>
      </c>
      <c r="I1064" s="60">
        <v>21240000</v>
      </c>
      <c r="J1064" s="58" t="s">
        <v>845</v>
      </c>
      <c r="K1064" s="60"/>
      <c r="L1064" s="58"/>
      <c r="M1064" s="58" t="s">
        <v>135</v>
      </c>
      <c r="N1064" s="58" t="s">
        <v>58</v>
      </c>
      <c r="O1064" s="58" t="s">
        <v>6051</v>
      </c>
      <c r="P1064" s="62" t="s">
        <v>62</v>
      </c>
      <c r="Q1064" s="63" t="s">
        <v>4254</v>
      </c>
      <c r="R1064" s="63" t="s">
        <v>130</v>
      </c>
    </row>
    <row r="1065" spans="2:18" ht="51" x14ac:dyDescent="0.2">
      <c r="B1065" s="73">
        <v>1058</v>
      </c>
      <c r="C1065" s="74" t="s">
        <v>26</v>
      </c>
      <c r="D1065" s="75" t="s">
        <v>3332</v>
      </c>
      <c r="E1065" s="58" t="s">
        <v>4285</v>
      </c>
      <c r="F1065" s="61"/>
      <c r="G1065" s="58" t="s">
        <v>4754</v>
      </c>
      <c r="H1065" s="59" t="s">
        <v>4725</v>
      </c>
      <c r="I1065" s="60">
        <v>19312000</v>
      </c>
      <c r="J1065" s="58" t="s">
        <v>845</v>
      </c>
      <c r="K1065" s="60"/>
      <c r="L1065" s="58"/>
      <c r="M1065" s="58" t="s">
        <v>135</v>
      </c>
      <c r="N1065" s="58" t="s">
        <v>58</v>
      </c>
      <c r="O1065" s="58" t="s">
        <v>6052</v>
      </c>
      <c r="P1065" s="62" t="s">
        <v>62</v>
      </c>
      <c r="Q1065" s="63" t="s">
        <v>4254</v>
      </c>
      <c r="R1065" s="63" t="s">
        <v>130</v>
      </c>
    </row>
    <row r="1066" spans="2:18" ht="51" x14ac:dyDescent="0.2">
      <c r="B1066" s="73">
        <v>1059</v>
      </c>
      <c r="C1066" s="74" t="s">
        <v>26</v>
      </c>
      <c r="D1066" s="75" t="s">
        <v>3332</v>
      </c>
      <c r="E1066" s="58" t="s">
        <v>4285</v>
      </c>
      <c r="F1066" s="61"/>
      <c r="G1066" s="58" t="s">
        <v>4755</v>
      </c>
      <c r="H1066" s="59" t="s">
        <v>4725</v>
      </c>
      <c r="I1066" s="60">
        <v>3840000</v>
      </c>
      <c r="J1066" s="58" t="s">
        <v>845</v>
      </c>
      <c r="K1066" s="60"/>
      <c r="L1066" s="58"/>
      <c r="M1066" s="58" t="s">
        <v>135</v>
      </c>
      <c r="N1066" s="58" t="s">
        <v>58</v>
      </c>
      <c r="O1066" s="58" t="s">
        <v>6053</v>
      </c>
      <c r="P1066" s="62" t="s">
        <v>62</v>
      </c>
      <c r="Q1066" s="63" t="s">
        <v>4254</v>
      </c>
      <c r="R1066" s="63" t="s">
        <v>130</v>
      </c>
    </row>
    <row r="1067" spans="2:18" ht="51" x14ac:dyDescent="0.2">
      <c r="B1067" s="73">
        <v>1060</v>
      </c>
      <c r="C1067" s="74" t="s">
        <v>26</v>
      </c>
      <c r="D1067" s="75" t="s">
        <v>3332</v>
      </c>
      <c r="E1067" s="58" t="s">
        <v>4285</v>
      </c>
      <c r="F1067" s="61"/>
      <c r="G1067" s="58" t="s">
        <v>4756</v>
      </c>
      <c r="H1067" s="59" t="s">
        <v>4725</v>
      </c>
      <c r="I1067" s="60">
        <v>112468000</v>
      </c>
      <c r="J1067" s="58" t="s">
        <v>845</v>
      </c>
      <c r="K1067" s="60"/>
      <c r="L1067" s="58"/>
      <c r="M1067" s="58" t="s">
        <v>135</v>
      </c>
      <c r="N1067" s="58" t="s">
        <v>58</v>
      </c>
      <c r="O1067" s="58" t="s">
        <v>6054</v>
      </c>
      <c r="P1067" s="62" t="s">
        <v>62</v>
      </c>
      <c r="Q1067" s="63" t="s">
        <v>4254</v>
      </c>
      <c r="R1067" s="63" t="s">
        <v>130</v>
      </c>
    </row>
    <row r="1068" spans="2:18" ht="51" x14ac:dyDescent="0.2">
      <c r="B1068" s="73">
        <v>1061</v>
      </c>
      <c r="C1068" s="74" t="s">
        <v>26</v>
      </c>
      <c r="D1068" s="75" t="s">
        <v>44</v>
      </c>
      <c r="E1068" s="58" t="s">
        <v>4285</v>
      </c>
      <c r="F1068" s="61"/>
      <c r="G1068" s="58" t="s">
        <v>4757</v>
      </c>
      <c r="H1068" s="59" t="s">
        <v>4725</v>
      </c>
      <c r="I1068" s="60">
        <v>3792000</v>
      </c>
      <c r="J1068" s="58" t="s">
        <v>845</v>
      </c>
      <c r="K1068" s="60"/>
      <c r="L1068" s="58"/>
      <c r="M1068" s="58" t="s">
        <v>135</v>
      </c>
      <c r="N1068" s="58" t="s">
        <v>58</v>
      </c>
      <c r="O1068" s="58" t="s">
        <v>6055</v>
      </c>
      <c r="P1068" s="62" t="s">
        <v>62</v>
      </c>
      <c r="Q1068" s="63" t="s">
        <v>4255</v>
      </c>
      <c r="R1068" s="63" t="s">
        <v>131</v>
      </c>
    </row>
    <row r="1069" spans="2:18" ht="51" x14ac:dyDescent="0.2">
      <c r="B1069" s="73">
        <v>1062</v>
      </c>
      <c r="C1069" s="74" t="s">
        <v>26</v>
      </c>
      <c r="D1069" s="75" t="s">
        <v>3332</v>
      </c>
      <c r="E1069" s="58" t="s">
        <v>4285</v>
      </c>
      <c r="F1069" s="61"/>
      <c r="G1069" s="58" t="s">
        <v>4758</v>
      </c>
      <c r="H1069" s="59" t="s">
        <v>4725</v>
      </c>
      <c r="I1069" s="60">
        <v>38880000</v>
      </c>
      <c r="J1069" s="58" t="s">
        <v>845</v>
      </c>
      <c r="K1069" s="60"/>
      <c r="L1069" s="58"/>
      <c r="M1069" s="58" t="s">
        <v>135</v>
      </c>
      <c r="N1069" s="58" t="s">
        <v>58</v>
      </c>
      <c r="O1069" s="58" t="s">
        <v>6056</v>
      </c>
      <c r="P1069" s="62" t="s">
        <v>62</v>
      </c>
      <c r="Q1069" s="63" t="s">
        <v>4254</v>
      </c>
      <c r="R1069" s="63" t="s">
        <v>130</v>
      </c>
    </row>
    <row r="1070" spans="2:18" ht="51" x14ac:dyDescent="0.2">
      <c r="B1070" s="73">
        <v>1063</v>
      </c>
      <c r="C1070" s="74" t="s">
        <v>26</v>
      </c>
      <c r="D1070" s="75" t="s">
        <v>3332</v>
      </c>
      <c r="E1070" s="58" t="s">
        <v>4285</v>
      </c>
      <c r="F1070" s="61"/>
      <c r="G1070" s="58" t="s">
        <v>4759</v>
      </c>
      <c r="H1070" s="59" t="s">
        <v>4725</v>
      </c>
      <c r="I1070" s="60">
        <v>15168000</v>
      </c>
      <c r="J1070" s="58" t="s">
        <v>845</v>
      </c>
      <c r="K1070" s="60"/>
      <c r="L1070" s="58"/>
      <c r="M1070" s="58" t="s">
        <v>135</v>
      </c>
      <c r="N1070" s="58" t="s">
        <v>58</v>
      </c>
      <c r="O1070" s="58" t="s">
        <v>6056</v>
      </c>
      <c r="P1070" s="62" t="s">
        <v>62</v>
      </c>
      <c r="Q1070" s="63" t="s">
        <v>4254</v>
      </c>
      <c r="R1070" s="63" t="s">
        <v>130</v>
      </c>
    </row>
    <row r="1071" spans="2:18" ht="51" x14ac:dyDescent="0.2">
      <c r="B1071" s="73">
        <v>1064</v>
      </c>
      <c r="C1071" s="74" t="s">
        <v>26</v>
      </c>
      <c r="D1071" s="75" t="s">
        <v>3332</v>
      </c>
      <c r="E1071" s="58" t="s">
        <v>4285</v>
      </c>
      <c r="F1071" s="61"/>
      <c r="G1071" s="58" t="s">
        <v>4760</v>
      </c>
      <c r="H1071" s="59" t="s">
        <v>4725</v>
      </c>
      <c r="I1071" s="60">
        <v>10785000</v>
      </c>
      <c r="J1071" s="58" t="s">
        <v>845</v>
      </c>
      <c r="K1071" s="60"/>
      <c r="L1071" s="58"/>
      <c r="M1071" s="58" t="s">
        <v>135</v>
      </c>
      <c r="N1071" s="58" t="s">
        <v>58</v>
      </c>
      <c r="O1071" s="58" t="s">
        <v>6057</v>
      </c>
      <c r="P1071" s="62" t="s">
        <v>62</v>
      </c>
      <c r="Q1071" s="63" t="s">
        <v>4254</v>
      </c>
      <c r="R1071" s="63" t="s">
        <v>130</v>
      </c>
    </row>
    <row r="1072" spans="2:18" ht="51" x14ac:dyDescent="0.2">
      <c r="B1072" s="73">
        <v>1065</v>
      </c>
      <c r="C1072" s="74" t="s">
        <v>26</v>
      </c>
      <c r="D1072" s="75" t="s">
        <v>3332</v>
      </c>
      <c r="E1072" s="58" t="s">
        <v>4285</v>
      </c>
      <c r="F1072" s="61"/>
      <c r="G1072" s="58" t="s">
        <v>4761</v>
      </c>
      <c r="H1072" s="59" t="s">
        <v>4725</v>
      </c>
      <c r="I1072" s="60">
        <v>6952000</v>
      </c>
      <c r="J1072" s="58" t="s">
        <v>845</v>
      </c>
      <c r="K1072" s="60"/>
      <c r="L1072" s="58"/>
      <c r="M1072" s="58" t="s">
        <v>135</v>
      </c>
      <c r="N1072" s="58" t="s">
        <v>58</v>
      </c>
      <c r="O1072" s="58" t="s">
        <v>6055</v>
      </c>
      <c r="P1072" s="62" t="s">
        <v>62</v>
      </c>
      <c r="Q1072" s="63" t="s">
        <v>4254</v>
      </c>
      <c r="R1072" s="63" t="s">
        <v>130</v>
      </c>
    </row>
    <row r="1073" spans="2:18" ht="51" x14ac:dyDescent="0.2">
      <c r="B1073" s="73">
        <v>1066</v>
      </c>
      <c r="C1073" s="74" t="s">
        <v>26</v>
      </c>
      <c r="D1073" s="75" t="s">
        <v>3332</v>
      </c>
      <c r="E1073" s="58" t="s">
        <v>4286</v>
      </c>
      <c r="F1073" s="61"/>
      <c r="G1073" s="58" t="s">
        <v>4762</v>
      </c>
      <c r="H1073" s="59" t="s">
        <v>4725</v>
      </c>
      <c r="I1073" s="60">
        <v>21000000</v>
      </c>
      <c r="J1073" s="58" t="s">
        <v>845</v>
      </c>
      <c r="K1073" s="60"/>
      <c r="L1073" s="58"/>
      <c r="M1073" s="58" t="s">
        <v>135</v>
      </c>
      <c r="N1073" s="58" t="s">
        <v>58</v>
      </c>
      <c r="O1073" s="58" t="s">
        <v>6058</v>
      </c>
      <c r="P1073" s="62" t="s">
        <v>62</v>
      </c>
      <c r="Q1073" s="63" t="s">
        <v>4254</v>
      </c>
      <c r="R1073" s="63" t="s">
        <v>130</v>
      </c>
    </row>
    <row r="1074" spans="2:18" ht="51" x14ac:dyDescent="0.2">
      <c r="B1074" s="73">
        <v>1067</v>
      </c>
      <c r="C1074" s="74" t="s">
        <v>26</v>
      </c>
      <c r="D1074" s="75" t="s">
        <v>3332</v>
      </c>
      <c r="E1074" s="58" t="s">
        <v>4286</v>
      </c>
      <c r="F1074" s="61"/>
      <c r="G1074" s="58" t="s">
        <v>4763</v>
      </c>
      <c r="H1074" s="59" t="s">
        <v>4725</v>
      </c>
      <c r="I1074" s="60">
        <v>1960000</v>
      </c>
      <c r="J1074" s="58" t="s">
        <v>845</v>
      </c>
      <c r="K1074" s="60"/>
      <c r="L1074" s="58"/>
      <c r="M1074" s="58" t="s">
        <v>135</v>
      </c>
      <c r="N1074" s="58" t="s">
        <v>58</v>
      </c>
      <c r="O1074" s="58" t="s">
        <v>6059</v>
      </c>
      <c r="P1074" s="62" t="s">
        <v>62</v>
      </c>
      <c r="Q1074" s="63" t="s">
        <v>4254</v>
      </c>
      <c r="R1074" s="63" t="s">
        <v>130</v>
      </c>
    </row>
    <row r="1075" spans="2:18" ht="51" x14ac:dyDescent="0.2">
      <c r="B1075" s="73">
        <v>1068</v>
      </c>
      <c r="C1075" s="74" t="s">
        <v>26</v>
      </c>
      <c r="D1075" s="75" t="s">
        <v>3332</v>
      </c>
      <c r="E1075" s="58" t="s">
        <v>4286</v>
      </c>
      <c r="F1075" s="61"/>
      <c r="G1075" s="58" t="s">
        <v>4764</v>
      </c>
      <c r="H1075" s="59" t="s">
        <v>4725</v>
      </c>
      <c r="I1075" s="60">
        <v>9360000</v>
      </c>
      <c r="J1075" s="58" t="s">
        <v>845</v>
      </c>
      <c r="K1075" s="60"/>
      <c r="L1075" s="58"/>
      <c r="M1075" s="58" t="s">
        <v>135</v>
      </c>
      <c r="N1075" s="58" t="s">
        <v>58</v>
      </c>
      <c r="O1075" s="58" t="s">
        <v>6060</v>
      </c>
      <c r="P1075" s="62" t="s">
        <v>62</v>
      </c>
      <c r="Q1075" s="63" t="s">
        <v>4254</v>
      </c>
      <c r="R1075" s="63" t="s">
        <v>130</v>
      </c>
    </row>
    <row r="1076" spans="2:18" ht="51" x14ac:dyDescent="0.2">
      <c r="B1076" s="73">
        <v>1069</v>
      </c>
      <c r="C1076" s="74" t="s">
        <v>26</v>
      </c>
      <c r="D1076" s="75" t="s">
        <v>3332</v>
      </c>
      <c r="E1076" s="58" t="s">
        <v>4286</v>
      </c>
      <c r="F1076" s="61"/>
      <c r="G1076" s="58" t="s">
        <v>4765</v>
      </c>
      <c r="H1076" s="59" t="s">
        <v>4725</v>
      </c>
      <c r="I1076" s="60">
        <v>1300000</v>
      </c>
      <c r="J1076" s="58" t="s">
        <v>845</v>
      </c>
      <c r="K1076" s="60"/>
      <c r="L1076" s="58"/>
      <c r="M1076" s="58" t="s">
        <v>135</v>
      </c>
      <c r="N1076" s="58" t="s">
        <v>58</v>
      </c>
      <c r="O1076" s="58" t="s">
        <v>6061</v>
      </c>
      <c r="P1076" s="62" t="s">
        <v>62</v>
      </c>
      <c r="Q1076" s="63" t="s">
        <v>4254</v>
      </c>
      <c r="R1076" s="63" t="s">
        <v>130</v>
      </c>
    </row>
    <row r="1077" spans="2:18" ht="51" x14ac:dyDescent="0.2">
      <c r="B1077" s="73">
        <v>1070</v>
      </c>
      <c r="C1077" s="74" t="s">
        <v>26</v>
      </c>
      <c r="D1077" s="75" t="s">
        <v>3332</v>
      </c>
      <c r="E1077" s="58" t="s">
        <v>4286</v>
      </c>
      <c r="F1077" s="61"/>
      <c r="G1077" s="58" t="s">
        <v>4766</v>
      </c>
      <c r="H1077" s="59" t="s">
        <v>4725</v>
      </c>
      <c r="I1077" s="60">
        <v>980000</v>
      </c>
      <c r="J1077" s="58" t="s">
        <v>845</v>
      </c>
      <c r="K1077" s="60"/>
      <c r="L1077" s="58"/>
      <c r="M1077" s="58" t="s">
        <v>135</v>
      </c>
      <c r="N1077" s="58" t="s">
        <v>58</v>
      </c>
      <c r="O1077" s="58" t="s">
        <v>6062</v>
      </c>
      <c r="P1077" s="62" t="s">
        <v>62</v>
      </c>
      <c r="Q1077" s="63" t="s">
        <v>4254</v>
      </c>
      <c r="R1077" s="63" t="s">
        <v>130</v>
      </c>
    </row>
    <row r="1078" spans="2:18" ht="51" x14ac:dyDescent="0.2">
      <c r="B1078" s="73">
        <v>1071</v>
      </c>
      <c r="C1078" s="74" t="s">
        <v>26</v>
      </c>
      <c r="D1078" s="75" t="s">
        <v>44</v>
      </c>
      <c r="E1078" s="58" t="s">
        <v>3338</v>
      </c>
      <c r="F1078" s="61"/>
      <c r="G1078" s="58" t="s">
        <v>4767</v>
      </c>
      <c r="H1078" s="59" t="s">
        <v>4725</v>
      </c>
      <c r="I1078" s="60">
        <v>420940800000</v>
      </c>
      <c r="J1078" s="58" t="s">
        <v>845</v>
      </c>
      <c r="K1078" s="60"/>
      <c r="L1078" s="58"/>
      <c r="M1078" s="58" t="s">
        <v>135</v>
      </c>
      <c r="N1078" s="58" t="s">
        <v>58</v>
      </c>
      <c r="O1078" s="58" t="s">
        <v>6063</v>
      </c>
      <c r="P1078" s="62" t="s">
        <v>62</v>
      </c>
      <c r="Q1078" s="63" t="s">
        <v>4255</v>
      </c>
      <c r="R1078" s="63" t="s">
        <v>131</v>
      </c>
    </row>
    <row r="1079" spans="2:18" ht="51" x14ac:dyDescent="0.2">
      <c r="B1079" s="73">
        <v>1072</v>
      </c>
      <c r="C1079" s="74" t="s">
        <v>26</v>
      </c>
      <c r="D1079" s="75" t="s">
        <v>44</v>
      </c>
      <c r="E1079" s="58" t="s">
        <v>3338</v>
      </c>
      <c r="F1079" s="61"/>
      <c r="G1079" s="58" t="s">
        <v>4768</v>
      </c>
      <c r="H1079" s="59" t="s">
        <v>4725</v>
      </c>
      <c r="I1079" s="60">
        <v>368323200000</v>
      </c>
      <c r="J1079" s="58" t="s">
        <v>845</v>
      </c>
      <c r="K1079" s="60"/>
      <c r="L1079" s="58"/>
      <c r="M1079" s="58" t="s">
        <v>135</v>
      </c>
      <c r="N1079" s="58" t="s">
        <v>58</v>
      </c>
      <c r="O1079" s="58" t="s">
        <v>6063</v>
      </c>
      <c r="P1079" s="62" t="s">
        <v>62</v>
      </c>
      <c r="Q1079" s="63" t="s">
        <v>4255</v>
      </c>
      <c r="R1079" s="63" t="s">
        <v>131</v>
      </c>
    </row>
    <row r="1080" spans="2:18" ht="51" x14ac:dyDescent="0.2">
      <c r="B1080" s="73">
        <v>1073</v>
      </c>
      <c r="C1080" s="74" t="s">
        <v>26</v>
      </c>
      <c r="D1080" s="75" t="s">
        <v>44</v>
      </c>
      <c r="E1080" s="58" t="s">
        <v>3338</v>
      </c>
      <c r="F1080" s="61"/>
      <c r="G1080" s="58" t="s">
        <v>4769</v>
      </c>
      <c r="H1080" s="59" t="s">
        <v>4725</v>
      </c>
      <c r="I1080" s="60">
        <v>684028800000</v>
      </c>
      <c r="J1080" s="58" t="s">
        <v>845</v>
      </c>
      <c r="K1080" s="60"/>
      <c r="L1080" s="58"/>
      <c r="M1080" s="58" t="s">
        <v>135</v>
      </c>
      <c r="N1080" s="58" t="s">
        <v>58</v>
      </c>
      <c r="O1080" s="58" t="s">
        <v>6063</v>
      </c>
      <c r="P1080" s="62" t="s">
        <v>62</v>
      </c>
      <c r="Q1080" s="63" t="s">
        <v>4255</v>
      </c>
      <c r="R1080" s="63" t="s">
        <v>131</v>
      </c>
    </row>
    <row r="1081" spans="2:18" ht="51" x14ac:dyDescent="0.2">
      <c r="B1081" s="73">
        <v>1074</v>
      </c>
      <c r="C1081" s="74" t="s">
        <v>26</v>
      </c>
      <c r="D1081" s="75" t="s">
        <v>3332</v>
      </c>
      <c r="E1081" s="58" t="s">
        <v>4286</v>
      </c>
      <c r="F1081" s="61"/>
      <c r="G1081" s="58" t="s">
        <v>4770</v>
      </c>
      <c r="H1081" s="59" t="s">
        <v>4725</v>
      </c>
      <c r="I1081" s="60">
        <v>4200000</v>
      </c>
      <c r="J1081" s="58" t="s">
        <v>845</v>
      </c>
      <c r="K1081" s="60"/>
      <c r="L1081" s="58"/>
      <c r="M1081" s="58" t="s">
        <v>135</v>
      </c>
      <c r="N1081" s="58" t="s">
        <v>58</v>
      </c>
      <c r="O1081" s="58" t="s">
        <v>6064</v>
      </c>
      <c r="P1081" s="62" t="s">
        <v>62</v>
      </c>
      <c r="Q1081" s="63" t="s">
        <v>4254</v>
      </c>
      <c r="R1081" s="63" t="s">
        <v>130</v>
      </c>
    </row>
    <row r="1082" spans="2:18" ht="51" x14ac:dyDescent="0.2">
      <c r="B1082" s="73">
        <v>1075</v>
      </c>
      <c r="C1082" s="74" t="s">
        <v>26</v>
      </c>
      <c r="D1082" s="75" t="s">
        <v>3332</v>
      </c>
      <c r="E1082" s="58" t="s">
        <v>4286</v>
      </c>
      <c r="F1082" s="61"/>
      <c r="G1082" s="58" t="s">
        <v>4771</v>
      </c>
      <c r="H1082" s="59" t="s">
        <v>4725</v>
      </c>
      <c r="I1082" s="60">
        <v>25600000</v>
      </c>
      <c r="J1082" s="58" t="s">
        <v>845</v>
      </c>
      <c r="K1082" s="60"/>
      <c r="L1082" s="58"/>
      <c r="M1082" s="58" t="s">
        <v>135</v>
      </c>
      <c r="N1082" s="58" t="s">
        <v>58</v>
      </c>
      <c r="O1082" s="58" t="s">
        <v>6065</v>
      </c>
      <c r="P1082" s="62" t="s">
        <v>62</v>
      </c>
      <c r="Q1082" s="63" t="s">
        <v>4254</v>
      </c>
      <c r="R1082" s="63" t="s">
        <v>130</v>
      </c>
    </row>
    <row r="1083" spans="2:18" ht="51" x14ac:dyDescent="0.2">
      <c r="B1083" s="73">
        <v>1076</v>
      </c>
      <c r="C1083" s="74" t="s">
        <v>26</v>
      </c>
      <c r="D1083" s="75" t="s">
        <v>3332</v>
      </c>
      <c r="E1083" s="58" t="s">
        <v>4286</v>
      </c>
      <c r="F1083" s="61"/>
      <c r="G1083" s="58" t="s">
        <v>4772</v>
      </c>
      <c r="H1083" s="59" t="s">
        <v>4725</v>
      </c>
      <c r="I1083" s="60">
        <v>1834000</v>
      </c>
      <c r="J1083" s="58" t="s">
        <v>845</v>
      </c>
      <c r="K1083" s="60"/>
      <c r="L1083" s="58"/>
      <c r="M1083" s="58" t="s">
        <v>135</v>
      </c>
      <c r="N1083" s="58" t="s">
        <v>58</v>
      </c>
      <c r="O1083" s="58" t="s">
        <v>6066</v>
      </c>
      <c r="P1083" s="62" t="s">
        <v>62</v>
      </c>
      <c r="Q1083" s="63" t="s">
        <v>4254</v>
      </c>
      <c r="R1083" s="63" t="s">
        <v>130</v>
      </c>
    </row>
    <row r="1084" spans="2:18" ht="51" x14ac:dyDescent="0.2">
      <c r="B1084" s="73">
        <v>1077</v>
      </c>
      <c r="C1084" s="74" t="s">
        <v>26</v>
      </c>
      <c r="D1084" s="75" t="s">
        <v>3332</v>
      </c>
      <c r="E1084" s="58" t="s">
        <v>4286</v>
      </c>
      <c r="F1084" s="61"/>
      <c r="G1084" s="58" t="s">
        <v>4773</v>
      </c>
      <c r="H1084" s="59" t="s">
        <v>4725</v>
      </c>
      <c r="I1084" s="60">
        <v>13440000</v>
      </c>
      <c r="J1084" s="58" t="s">
        <v>845</v>
      </c>
      <c r="K1084" s="60"/>
      <c r="L1084" s="58"/>
      <c r="M1084" s="58" t="s">
        <v>135</v>
      </c>
      <c r="N1084" s="58" t="s">
        <v>58</v>
      </c>
      <c r="O1084" s="58" t="s">
        <v>6067</v>
      </c>
      <c r="P1084" s="62" t="s">
        <v>62</v>
      </c>
      <c r="Q1084" s="63" t="s">
        <v>4254</v>
      </c>
      <c r="R1084" s="63" t="s">
        <v>130</v>
      </c>
    </row>
    <row r="1085" spans="2:18" ht="51" x14ac:dyDescent="0.2">
      <c r="B1085" s="73">
        <v>1078</v>
      </c>
      <c r="C1085" s="74" t="s">
        <v>26</v>
      </c>
      <c r="D1085" s="75" t="s">
        <v>44</v>
      </c>
      <c r="E1085" s="58" t="s">
        <v>1975</v>
      </c>
      <c r="F1085" s="61"/>
      <c r="G1085" s="58" t="s">
        <v>4774</v>
      </c>
      <c r="H1085" s="59" t="s">
        <v>4725</v>
      </c>
      <c r="I1085" s="60">
        <v>1292747232</v>
      </c>
      <c r="J1085" s="58" t="s">
        <v>845</v>
      </c>
      <c r="K1085" s="60"/>
      <c r="L1085" s="58"/>
      <c r="M1085" s="58" t="s">
        <v>135</v>
      </c>
      <c r="N1085" s="58" t="s">
        <v>58</v>
      </c>
      <c r="O1085" s="58" t="s">
        <v>6068</v>
      </c>
      <c r="P1085" s="62" t="s">
        <v>62</v>
      </c>
      <c r="Q1085" s="63" t="s">
        <v>4255</v>
      </c>
      <c r="R1085" s="63" t="s">
        <v>131</v>
      </c>
    </row>
    <row r="1086" spans="2:18" ht="51" x14ac:dyDescent="0.2">
      <c r="B1086" s="73">
        <v>1079</v>
      </c>
      <c r="C1086" s="74" t="s">
        <v>26</v>
      </c>
      <c r="D1086" s="75" t="s">
        <v>44</v>
      </c>
      <c r="E1086" s="58" t="s">
        <v>1975</v>
      </c>
      <c r="F1086" s="61"/>
      <c r="G1086" s="58" t="s">
        <v>4775</v>
      </c>
      <c r="H1086" s="59" t="s">
        <v>4725</v>
      </c>
      <c r="I1086" s="60">
        <v>1292747232</v>
      </c>
      <c r="J1086" s="58" t="s">
        <v>845</v>
      </c>
      <c r="K1086" s="60"/>
      <c r="L1086" s="58"/>
      <c r="M1086" s="58" t="s">
        <v>135</v>
      </c>
      <c r="N1086" s="58" t="s">
        <v>58</v>
      </c>
      <c r="O1086" s="58" t="s">
        <v>6068</v>
      </c>
      <c r="P1086" s="62" t="s">
        <v>62</v>
      </c>
      <c r="Q1086" s="63" t="s">
        <v>4255</v>
      </c>
      <c r="R1086" s="63" t="s">
        <v>131</v>
      </c>
    </row>
    <row r="1087" spans="2:18" ht="51" x14ac:dyDescent="0.2">
      <c r="B1087" s="73">
        <v>1080</v>
      </c>
      <c r="C1087" s="74" t="s">
        <v>26</v>
      </c>
      <c r="D1087" s="75" t="s">
        <v>44</v>
      </c>
      <c r="E1087" s="58" t="s">
        <v>1975</v>
      </c>
      <c r="F1087" s="61"/>
      <c r="G1087" s="58" t="s">
        <v>4776</v>
      </c>
      <c r="H1087" s="59" t="s">
        <v>4725</v>
      </c>
      <c r="I1087" s="60">
        <v>141040256</v>
      </c>
      <c r="J1087" s="58" t="s">
        <v>845</v>
      </c>
      <c r="K1087" s="60"/>
      <c r="L1087" s="58"/>
      <c r="M1087" s="58" t="s">
        <v>135</v>
      </c>
      <c r="N1087" s="58" t="s">
        <v>58</v>
      </c>
      <c r="O1087" s="58" t="s">
        <v>6069</v>
      </c>
      <c r="P1087" s="62" t="s">
        <v>62</v>
      </c>
      <c r="Q1087" s="63" t="s">
        <v>4255</v>
      </c>
      <c r="R1087" s="63" t="s">
        <v>131</v>
      </c>
    </row>
    <row r="1088" spans="2:18" ht="51" x14ac:dyDescent="0.2">
      <c r="B1088" s="73">
        <v>1081</v>
      </c>
      <c r="C1088" s="74" t="s">
        <v>26</v>
      </c>
      <c r="D1088" s="75" t="s">
        <v>44</v>
      </c>
      <c r="E1088" s="58" t="s">
        <v>1975</v>
      </c>
      <c r="F1088" s="61"/>
      <c r="G1088" s="58" t="s">
        <v>4777</v>
      </c>
      <c r="H1088" s="59" t="s">
        <v>4725</v>
      </c>
      <c r="I1088" s="60">
        <v>1292747232</v>
      </c>
      <c r="J1088" s="58" t="s">
        <v>845</v>
      </c>
      <c r="K1088" s="60"/>
      <c r="L1088" s="58"/>
      <c r="M1088" s="58" t="s">
        <v>135</v>
      </c>
      <c r="N1088" s="58" t="s">
        <v>58</v>
      </c>
      <c r="O1088" s="58" t="s">
        <v>6068</v>
      </c>
      <c r="P1088" s="62" t="s">
        <v>62</v>
      </c>
      <c r="Q1088" s="63" t="s">
        <v>4255</v>
      </c>
      <c r="R1088" s="63" t="s">
        <v>131</v>
      </c>
    </row>
    <row r="1089" spans="2:18" ht="51" x14ac:dyDescent="0.2">
      <c r="B1089" s="73">
        <v>1082</v>
      </c>
      <c r="C1089" s="74" t="s">
        <v>26</v>
      </c>
      <c r="D1089" s="75" t="s">
        <v>44</v>
      </c>
      <c r="E1089" s="58" t="s">
        <v>1975</v>
      </c>
      <c r="F1089" s="61"/>
      <c r="G1089" s="58" t="s">
        <v>4778</v>
      </c>
      <c r="H1089" s="59" t="s">
        <v>4725</v>
      </c>
      <c r="I1089" s="60">
        <v>1292747232</v>
      </c>
      <c r="J1089" s="58" t="s">
        <v>845</v>
      </c>
      <c r="K1089" s="60"/>
      <c r="L1089" s="58"/>
      <c r="M1089" s="58" t="s">
        <v>135</v>
      </c>
      <c r="N1089" s="58" t="s">
        <v>58</v>
      </c>
      <c r="O1089" s="58" t="s">
        <v>6068</v>
      </c>
      <c r="P1089" s="62" t="s">
        <v>62</v>
      </c>
      <c r="Q1089" s="63" t="s">
        <v>4255</v>
      </c>
      <c r="R1089" s="63" t="s">
        <v>131</v>
      </c>
    </row>
    <row r="1090" spans="2:18" ht="51" x14ac:dyDescent="0.2">
      <c r="B1090" s="73">
        <v>1083</v>
      </c>
      <c r="C1090" s="74" t="s">
        <v>26</v>
      </c>
      <c r="D1090" s="75" t="s">
        <v>44</v>
      </c>
      <c r="E1090" s="58" t="s">
        <v>1975</v>
      </c>
      <c r="F1090" s="61"/>
      <c r="G1090" s="58" t="s">
        <v>4779</v>
      </c>
      <c r="H1090" s="59" t="s">
        <v>4725</v>
      </c>
      <c r="I1090" s="60">
        <v>1292747232</v>
      </c>
      <c r="J1090" s="58" t="s">
        <v>845</v>
      </c>
      <c r="K1090" s="60"/>
      <c r="L1090" s="58"/>
      <c r="M1090" s="58" t="s">
        <v>135</v>
      </c>
      <c r="N1090" s="58" t="s">
        <v>58</v>
      </c>
      <c r="O1090" s="58" t="s">
        <v>6068</v>
      </c>
      <c r="P1090" s="62" t="s">
        <v>62</v>
      </c>
      <c r="Q1090" s="63" t="s">
        <v>4255</v>
      </c>
      <c r="R1090" s="63" t="s">
        <v>131</v>
      </c>
    </row>
    <row r="1091" spans="2:18" ht="51" x14ac:dyDescent="0.2">
      <c r="B1091" s="73">
        <v>1084</v>
      </c>
      <c r="C1091" s="74" t="s">
        <v>26</v>
      </c>
      <c r="D1091" s="75" t="s">
        <v>44</v>
      </c>
      <c r="E1091" s="58" t="s">
        <v>1975</v>
      </c>
      <c r="F1091" s="61"/>
      <c r="G1091" s="58" t="s">
        <v>4780</v>
      </c>
      <c r="H1091" s="59" t="s">
        <v>4725</v>
      </c>
      <c r="I1091" s="60">
        <v>115244640</v>
      </c>
      <c r="J1091" s="58" t="s">
        <v>845</v>
      </c>
      <c r="K1091" s="60"/>
      <c r="L1091" s="58"/>
      <c r="M1091" s="58" t="s">
        <v>135</v>
      </c>
      <c r="N1091" s="58" t="s">
        <v>58</v>
      </c>
      <c r="O1091" s="58" t="s">
        <v>6070</v>
      </c>
      <c r="P1091" s="62" t="s">
        <v>62</v>
      </c>
      <c r="Q1091" s="63" t="s">
        <v>4255</v>
      </c>
      <c r="R1091" s="63" t="s">
        <v>131</v>
      </c>
    </row>
    <row r="1092" spans="2:18" ht="51" x14ac:dyDescent="0.2">
      <c r="B1092" s="73">
        <v>1085</v>
      </c>
      <c r="C1092" s="74" t="s">
        <v>26</v>
      </c>
      <c r="D1092" s="75" t="s">
        <v>44</v>
      </c>
      <c r="E1092" s="58" t="s">
        <v>1975</v>
      </c>
      <c r="F1092" s="61"/>
      <c r="G1092" s="58" t="s">
        <v>4781</v>
      </c>
      <c r="H1092" s="59" t="s">
        <v>4725</v>
      </c>
      <c r="I1092" s="60">
        <v>115244640</v>
      </c>
      <c r="J1092" s="58" t="s">
        <v>845</v>
      </c>
      <c r="K1092" s="60"/>
      <c r="L1092" s="58"/>
      <c r="M1092" s="58" t="s">
        <v>135</v>
      </c>
      <c r="N1092" s="58" t="s">
        <v>58</v>
      </c>
      <c r="O1092" s="58" t="s">
        <v>6070</v>
      </c>
      <c r="P1092" s="62" t="s">
        <v>62</v>
      </c>
      <c r="Q1092" s="63" t="s">
        <v>4255</v>
      </c>
      <c r="R1092" s="63" t="s">
        <v>131</v>
      </c>
    </row>
    <row r="1093" spans="2:18" ht="51" x14ac:dyDescent="0.2">
      <c r="B1093" s="73">
        <v>1086</v>
      </c>
      <c r="C1093" s="74" t="s">
        <v>26</v>
      </c>
      <c r="D1093" s="75" t="s">
        <v>44</v>
      </c>
      <c r="E1093" s="58" t="s">
        <v>1975</v>
      </c>
      <c r="F1093" s="61"/>
      <c r="G1093" s="58" t="s">
        <v>4782</v>
      </c>
      <c r="H1093" s="59" t="s">
        <v>4725</v>
      </c>
      <c r="I1093" s="60">
        <v>175462560</v>
      </c>
      <c r="J1093" s="58" t="s">
        <v>845</v>
      </c>
      <c r="K1093" s="60"/>
      <c r="L1093" s="58"/>
      <c r="M1093" s="58" t="s">
        <v>135</v>
      </c>
      <c r="N1093" s="58" t="s">
        <v>58</v>
      </c>
      <c r="O1093" s="58" t="s">
        <v>6071</v>
      </c>
      <c r="P1093" s="62" t="s">
        <v>62</v>
      </c>
      <c r="Q1093" s="63" t="s">
        <v>4255</v>
      </c>
      <c r="R1093" s="63" t="s">
        <v>131</v>
      </c>
    </row>
    <row r="1094" spans="2:18" ht="51" x14ac:dyDescent="0.2">
      <c r="B1094" s="73">
        <v>1087</v>
      </c>
      <c r="C1094" s="74" t="s">
        <v>26</v>
      </c>
      <c r="D1094" s="75" t="s">
        <v>44</v>
      </c>
      <c r="E1094" s="58" t="s">
        <v>1975</v>
      </c>
      <c r="F1094" s="61"/>
      <c r="G1094" s="58" t="s">
        <v>4783</v>
      </c>
      <c r="H1094" s="59" t="s">
        <v>4725</v>
      </c>
      <c r="I1094" s="60">
        <v>495471200</v>
      </c>
      <c r="J1094" s="58" t="s">
        <v>845</v>
      </c>
      <c r="K1094" s="60"/>
      <c r="L1094" s="58"/>
      <c r="M1094" s="58" t="s">
        <v>135</v>
      </c>
      <c r="N1094" s="58" t="s">
        <v>58</v>
      </c>
      <c r="O1094" s="58" t="s">
        <v>6072</v>
      </c>
      <c r="P1094" s="62" t="s">
        <v>62</v>
      </c>
      <c r="Q1094" s="63" t="s">
        <v>4255</v>
      </c>
      <c r="R1094" s="63" t="s">
        <v>131</v>
      </c>
    </row>
    <row r="1095" spans="2:18" ht="51" x14ac:dyDescent="0.2">
      <c r="B1095" s="73">
        <v>1088</v>
      </c>
      <c r="C1095" s="74" t="s">
        <v>26</v>
      </c>
      <c r="D1095" s="75" t="s">
        <v>44</v>
      </c>
      <c r="E1095" s="58" t="s">
        <v>1975</v>
      </c>
      <c r="F1095" s="61"/>
      <c r="G1095" s="58" t="s">
        <v>4784</v>
      </c>
      <c r="H1095" s="59" t="s">
        <v>4725</v>
      </c>
      <c r="I1095" s="60">
        <v>628999840</v>
      </c>
      <c r="J1095" s="58" t="s">
        <v>845</v>
      </c>
      <c r="K1095" s="60"/>
      <c r="L1095" s="58"/>
      <c r="M1095" s="58" t="s">
        <v>135</v>
      </c>
      <c r="N1095" s="58" t="s">
        <v>58</v>
      </c>
      <c r="O1095" s="58" t="s">
        <v>6073</v>
      </c>
      <c r="P1095" s="62" t="s">
        <v>62</v>
      </c>
      <c r="Q1095" s="63" t="s">
        <v>4255</v>
      </c>
      <c r="R1095" s="63" t="s">
        <v>131</v>
      </c>
    </row>
    <row r="1096" spans="2:18" ht="51" x14ac:dyDescent="0.2">
      <c r="B1096" s="73">
        <v>1089</v>
      </c>
      <c r="C1096" s="74" t="s">
        <v>26</v>
      </c>
      <c r="D1096" s="75" t="s">
        <v>44</v>
      </c>
      <c r="E1096" s="58" t="s">
        <v>1975</v>
      </c>
      <c r="F1096" s="61"/>
      <c r="G1096" s="58" t="s">
        <v>4785</v>
      </c>
      <c r="H1096" s="59" t="s">
        <v>4725</v>
      </c>
      <c r="I1096" s="60">
        <v>115244640</v>
      </c>
      <c r="J1096" s="58" t="s">
        <v>845</v>
      </c>
      <c r="K1096" s="60"/>
      <c r="L1096" s="58"/>
      <c r="M1096" s="58" t="s">
        <v>135</v>
      </c>
      <c r="N1096" s="58" t="s">
        <v>58</v>
      </c>
      <c r="O1096" s="58" t="s">
        <v>6070</v>
      </c>
      <c r="P1096" s="62" t="s">
        <v>62</v>
      </c>
      <c r="Q1096" s="63" t="s">
        <v>4255</v>
      </c>
      <c r="R1096" s="63" t="s">
        <v>131</v>
      </c>
    </row>
    <row r="1097" spans="2:18" ht="51" x14ac:dyDescent="0.2">
      <c r="B1097" s="73">
        <v>1090</v>
      </c>
      <c r="C1097" s="74" t="s">
        <v>26</v>
      </c>
      <c r="D1097" s="75" t="s">
        <v>3332</v>
      </c>
      <c r="E1097" s="58" t="s">
        <v>4287</v>
      </c>
      <c r="F1097" s="61"/>
      <c r="G1097" s="58" t="s">
        <v>4786</v>
      </c>
      <c r="H1097" s="59" t="s">
        <v>4725</v>
      </c>
      <c r="I1097" s="60">
        <v>10896000</v>
      </c>
      <c r="J1097" s="58" t="s">
        <v>845</v>
      </c>
      <c r="K1097" s="60"/>
      <c r="L1097" s="58"/>
      <c r="M1097" s="58" t="s">
        <v>135</v>
      </c>
      <c r="N1097" s="58" t="s">
        <v>58</v>
      </c>
      <c r="O1097" s="58" t="s">
        <v>6074</v>
      </c>
      <c r="P1097" s="62" t="s">
        <v>62</v>
      </c>
      <c r="Q1097" s="63" t="s">
        <v>4254</v>
      </c>
      <c r="R1097" s="63" t="s">
        <v>130</v>
      </c>
    </row>
    <row r="1098" spans="2:18" ht="51" x14ac:dyDescent="0.2">
      <c r="B1098" s="73">
        <v>1091</v>
      </c>
      <c r="C1098" s="74" t="s">
        <v>26</v>
      </c>
      <c r="D1098" s="75" t="s">
        <v>3332</v>
      </c>
      <c r="E1098" s="58" t="s">
        <v>4287</v>
      </c>
      <c r="F1098" s="61"/>
      <c r="G1098" s="58" t="s">
        <v>4787</v>
      </c>
      <c r="H1098" s="59" t="s">
        <v>4725</v>
      </c>
      <c r="I1098" s="60">
        <v>84280000</v>
      </c>
      <c r="J1098" s="58" t="s">
        <v>845</v>
      </c>
      <c r="K1098" s="60"/>
      <c r="L1098" s="58"/>
      <c r="M1098" s="58" t="s">
        <v>135</v>
      </c>
      <c r="N1098" s="58" t="s">
        <v>58</v>
      </c>
      <c r="O1098" s="58" t="s">
        <v>6075</v>
      </c>
      <c r="P1098" s="62" t="s">
        <v>62</v>
      </c>
      <c r="Q1098" s="63" t="s">
        <v>4254</v>
      </c>
      <c r="R1098" s="63" t="s">
        <v>130</v>
      </c>
    </row>
    <row r="1099" spans="2:18" ht="51" x14ac:dyDescent="0.2">
      <c r="B1099" s="73">
        <v>1092</v>
      </c>
      <c r="C1099" s="74" t="s">
        <v>26</v>
      </c>
      <c r="D1099" s="75" t="s">
        <v>3332</v>
      </c>
      <c r="E1099" s="58" t="s">
        <v>4287</v>
      </c>
      <c r="F1099" s="61"/>
      <c r="G1099" s="58" t="s">
        <v>4788</v>
      </c>
      <c r="H1099" s="59" t="s">
        <v>4725</v>
      </c>
      <c r="I1099" s="60">
        <v>3814250</v>
      </c>
      <c r="J1099" s="58" t="s">
        <v>845</v>
      </c>
      <c r="K1099" s="60"/>
      <c r="L1099" s="58"/>
      <c r="M1099" s="58" t="s">
        <v>135</v>
      </c>
      <c r="N1099" s="58" t="s">
        <v>58</v>
      </c>
      <c r="O1099" s="58" t="s">
        <v>6076</v>
      </c>
      <c r="P1099" s="62" t="s">
        <v>62</v>
      </c>
      <c r="Q1099" s="63" t="s">
        <v>4254</v>
      </c>
      <c r="R1099" s="63" t="s">
        <v>130</v>
      </c>
    </row>
    <row r="1100" spans="2:18" ht="51" x14ac:dyDescent="0.2">
      <c r="B1100" s="73">
        <v>1093</v>
      </c>
      <c r="C1100" s="74" t="s">
        <v>26</v>
      </c>
      <c r="D1100" s="75" t="s">
        <v>3332</v>
      </c>
      <c r="E1100" s="58" t="s">
        <v>4287</v>
      </c>
      <c r="F1100" s="61"/>
      <c r="G1100" s="58" t="s">
        <v>4789</v>
      </c>
      <c r="H1100" s="59" t="s">
        <v>4725</v>
      </c>
      <c r="I1100" s="60">
        <v>226719500</v>
      </c>
      <c r="J1100" s="58" t="s">
        <v>845</v>
      </c>
      <c r="K1100" s="60"/>
      <c r="L1100" s="58"/>
      <c r="M1100" s="58" t="s">
        <v>135</v>
      </c>
      <c r="N1100" s="58" t="s">
        <v>58</v>
      </c>
      <c r="O1100" s="58" t="s">
        <v>6077</v>
      </c>
      <c r="P1100" s="62" t="s">
        <v>62</v>
      </c>
      <c r="Q1100" s="63" t="s">
        <v>4254</v>
      </c>
      <c r="R1100" s="63" t="s">
        <v>130</v>
      </c>
    </row>
    <row r="1101" spans="2:18" ht="51" x14ac:dyDescent="0.2">
      <c r="B1101" s="73">
        <v>1094</v>
      </c>
      <c r="C1101" s="74" t="s">
        <v>26</v>
      </c>
      <c r="D1101" s="75" t="s">
        <v>3332</v>
      </c>
      <c r="E1101" s="58" t="s">
        <v>4287</v>
      </c>
      <c r="F1101" s="61"/>
      <c r="G1101" s="58" t="s">
        <v>4790</v>
      </c>
      <c r="H1101" s="59" t="s">
        <v>4725</v>
      </c>
      <c r="I1101" s="60">
        <v>28736400</v>
      </c>
      <c r="J1101" s="58" t="s">
        <v>845</v>
      </c>
      <c r="K1101" s="60"/>
      <c r="L1101" s="58"/>
      <c r="M1101" s="58" t="s">
        <v>135</v>
      </c>
      <c r="N1101" s="58" t="s">
        <v>58</v>
      </c>
      <c r="O1101" s="58" t="s">
        <v>6078</v>
      </c>
      <c r="P1101" s="62" t="s">
        <v>62</v>
      </c>
      <c r="Q1101" s="63" t="s">
        <v>4254</v>
      </c>
      <c r="R1101" s="63" t="s">
        <v>130</v>
      </c>
    </row>
    <row r="1102" spans="2:18" ht="51" x14ac:dyDescent="0.2">
      <c r="B1102" s="73">
        <v>1095</v>
      </c>
      <c r="C1102" s="74" t="s">
        <v>26</v>
      </c>
      <c r="D1102" s="75" t="s">
        <v>3332</v>
      </c>
      <c r="E1102" s="58" t="s">
        <v>4287</v>
      </c>
      <c r="F1102" s="61"/>
      <c r="G1102" s="58" t="s">
        <v>4791</v>
      </c>
      <c r="H1102" s="59" t="s">
        <v>4725</v>
      </c>
      <c r="I1102" s="60">
        <v>0</v>
      </c>
      <c r="J1102" s="58" t="s">
        <v>845</v>
      </c>
      <c r="K1102" s="60"/>
      <c r="L1102" s="58"/>
      <c r="M1102" s="58" t="s">
        <v>135</v>
      </c>
      <c r="N1102" s="58" t="s">
        <v>58</v>
      </c>
      <c r="O1102" s="58" t="s">
        <v>6079</v>
      </c>
      <c r="P1102" s="62" t="s">
        <v>62</v>
      </c>
      <c r="Q1102" s="63" t="s">
        <v>4254</v>
      </c>
      <c r="R1102" s="63" t="s">
        <v>130</v>
      </c>
    </row>
    <row r="1103" spans="2:18" ht="51" x14ac:dyDescent="0.2">
      <c r="B1103" s="73">
        <v>1096</v>
      </c>
      <c r="C1103" s="74" t="s">
        <v>26</v>
      </c>
      <c r="D1103" s="75" t="s">
        <v>3332</v>
      </c>
      <c r="E1103" s="58" t="s">
        <v>4287</v>
      </c>
      <c r="F1103" s="61"/>
      <c r="G1103" s="58" t="s">
        <v>4792</v>
      </c>
      <c r="H1103" s="59" t="s">
        <v>4725</v>
      </c>
      <c r="I1103" s="60">
        <v>0</v>
      </c>
      <c r="J1103" s="58" t="s">
        <v>845</v>
      </c>
      <c r="K1103" s="60"/>
      <c r="L1103" s="58"/>
      <c r="M1103" s="58" t="s">
        <v>135</v>
      </c>
      <c r="N1103" s="58" t="s">
        <v>58</v>
      </c>
      <c r="O1103" s="58" t="s">
        <v>6080</v>
      </c>
      <c r="P1103" s="62" t="s">
        <v>62</v>
      </c>
      <c r="Q1103" s="63" t="s">
        <v>4254</v>
      </c>
      <c r="R1103" s="63" t="s">
        <v>130</v>
      </c>
    </row>
    <row r="1104" spans="2:18" ht="51" x14ac:dyDescent="0.2">
      <c r="B1104" s="73">
        <v>1097</v>
      </c>
      <c r="C1104" s="74" t="s">
        <v>26</v>
      </c>
      <c r="D1104" s="75" t="s">
        <v>3332</v>
      </c>
      <c r="E1104" s="58" t="s">
        <v>4287</v>
      </c>
      <c r="F1104" s="61"/>
      <c r="G1104" s="58" t="s">
        <v>4793</v>
      </c>
      <c r="H1104" s="59" t="s">
        <v>4725</v>
      </c>
      <c r="I1104" s="60">
        <v>0</v>
      </c>
      <c r="J1104" s="58" t="s">
        <v>845</v>
      </c>
      <c r="K1104" s="60"/>
      <c r="L1104" s="58"/>
      <c r="M1104" s="58" t="s">
        <v>135</v>
      </c>
      <c r="N1104" s="58" t="s">
        <v>58</v>
      </c>
      <c r="O1104" s="58" t="s">
        <v>6081</v>
      </c>
      <c r="P1104" s="62" t="s">
        <v>62</v>
      </c>
      <c r="Q1104" s="63" t="s">
        <v>4254</v>
      </c>
      <c r="R1104" s="63" t="s">
        <v>130</v>
      </c>
    </row>
    <row r="1105" spans="2:18" ht="51" x14ac:dyDescent="0.2">
      <c r="B1105" s="73">
        <v>1098</v>
      </c>
      <c r="C1105" s="74" t="s">
        <v>26</v>
      </c>
      <c r="D1105" s="75" t="s">
        <v>3332</v>
      </c>
      <c r="E1105" s="58" t="s">
        <v>4287</v>
      </c>
      <c r="F1105" s="61"/>
      <c r="G1105" s="58" t="s">
        <v>4794</v>
      </c>
      <c r="H1105" s="59" t="s">
        <v>4725</v>
      </c>
      <c r="I1105" s="60">
        <v>5712000</v>
      </c>
      <c r="J1105" s="58" t="s">
        <v>845</v>
      </c>
      <c r="K1105" s="60"/>
      <c r="L1105" s="58"/>
      <c r="M1105" s="58" t="s">
        <v>135</v>
      </c>
      <c r="N1105" s="58" t="s">
        <v>58</v>
      </c>
      <c r="O1105" s="58" t="s">
        <v>6082</v>
      </c>
      <c r="P1105" s="62" t="s">
        <v>62</v>
      </c>
      <c r="Q1105" s="63" t="s">
        <v>4254</v>
      </c>
      <c r="R1105" s="63" t="s">
        <v>130</v>
      </c>
    </row>
    <row r="1106" spans="2:18" ht="51" x14ac:dyDescent="0.2">
      <c r="B1106" s="73">
        <v>1099</v>
      </c>
      <c r="C1106" s="74" t="s">
        <v>26</v>
      </c>
      <c r="D1106" s="75" t="s">
        <v>3332</v>
      </c>
      <c r="E1106" s="58" t="s">
        <v>4287</v>
      </c>
      <c r="F1106" s="61"/>
      <c r="G1106" s="58" t="s">
        <v>4795</v>
      </c>
      <c r="H1106" s="59" t="s">
        <v>4725</v>
      </c>
      <c r="I1106" s="60">
        <v>0</v>
      </c>
      <c r="J1106" s="58" t="s">
        <v>845</v>
      </c>
      <c r="K1106" s="60"/>
      <c r="L1106" s="58"/>
      <c r="M1106" s="58" t="s">
        <v>135</v>
      </c>
      <c r="N1106" s="58" t="s">
        <v>58</v>
      </c>
      <c r="O1106" s="58" t="s">
        <v>6083</v>
      </c>
      <c r="P1106" s="62" t="s">
        <v>62</v>
      </c>
      <c r="Q1106" s="63" t="s">
        <v>4254</v>
      </c>
      <c r="R1106" s="63" t="s">
        <v>130</v>
      </c>
    </row>
    <row r="1107" spans="2:18" ht="51" x14ac:dyDescent="0.2">
      <c r="B1107" s="73">
        <v>1100</v>
      </c>
      <c r="C1107" s="74" t="s">
        <v>26</v>
      </c>
      <c r="D1107" s="75" t="s">
        <v>3332</v>
      </c>
      <c r="E1107" s="58" t="s">
        <v>4287</v>
      </c>
      <c r="F1107" s="61"/>
      <c r="G1107" s="58" t="s">
        <v>4796</v>
      </c>
      <c r="H1107" s="59" t="s">
        <v>4725</v>
      </c>
      <c r="I1107" s="60">
        <v>2113500</v>
      </c>
      <c r="J1107" s="58" t="s">
        <v>845</v>
      </c>
      <c r="K1107" s="60"/>
      <c r="L1107" s="58"/>
      <c r="M1107" s="58" t="s">
        <v>135</v>
      </c>
      <c r="N1107" s="58" t="s">
        <v>58</v>
      </c>
      <c r="O1107" s="58" t="s">
        <v>6084</v>
      </c>
      <c r="P1107" s="62" t="s">
        <v>62</v>
      </c>
      <c r="Q1107" s="63" t="s">
        <v>4254</v>
      </c>
      <c r="R1107" s="63" t="s">
        <v>130</v>
      </c>
    </row>
    <row r="1108" spans="2:18" ht="51" x14ac:dyDescent="0.2">
      <c r="B1108" s="73">
        <v>1101</v>
      </c>
      <c r="C1108" s="74" t="s">
        <v>26</v>
      </c>
      <c r="D1108" s="75" t="s">
        <v>3332</v>
      </c>
      <c r="E1108" s="58" t="s">
        <v>4287</v>
      </c>
      <c r="F1108" s="61"/>
      <c r="G1108" s="58" t="s">
        <v>4797</v>
      </c>
      <c r="H1108" s="59" t="s">
        <v>4725</v>
      </c>
      <c r="I1108" s="60">
        <v>0</v>
      </c>
      <c r="J1108" s="58" t="s">
        <v>845</v>
      </c>
      <c r="K1108" s="60"/>
      <c r="L1108" s="58"/>
      <c r="M1108" s="58" t="s">
        <v>135</v>
      </c>
      <c r="N1108" s="58" t="s">
        <v>58</v>
      </c>
      <c r="O1108" s="58" t="s">
        <v>6085</v>
      </c>
      <c r="P1108" s="62" t="s">
        <v>62</v>
      </c>
      <c r="Q1108" s="63" t="s">
        <v>4254</v>
      </c>
      <c r="R1108" s="63" t="s">
        <v>130</v>
      </c>
    </row>
    <row r="1109" spans="2:18" ht="51" x14ac:dyDescent="0.2">
      <c r="B1109" s="73">
        <v>1102</v>
      </c>
      <c r="C1109" s="74" t="s">
        <v>26</v>
      </c>
      <c r="D1109" s="75" t="s">
        <v>3332</v>
      </c>
      <c r="E1109" s="58" t="s">
        <v>55</v>
      </c>
      <c r="F1109" s="61"/>
      <c r="G1109" s="58" t="s">
        <v>4798</v>
      </c>
      <c r="H1109" s="59" t="s">
        <v>4799</v>
      </c>
      <c r="I1109" s="60">
        <v>49280000</v>
      </c>
      <c r="J1109" s="58" t="s">
        <v>845</v>
      </c>
      <c r="K1109" s="60"/>
      <c r="L1109" s="58"/>
      <c r="M1109" s="58" t="s">
        <v>135</v>
      </c>
      <c r="N1109" s="58" t="s">
        <v>58</v>
      </c>
      <c r="O1109" s="58" t="s">
        <v>6086</v>
      </c>
      <c r="P1109" s="62" t="s">
        <v>62</v>
      </c>
      <c r="Q1109" s="63" t="s">
        <v>4254</v>
      </c>
      <c r="R1109" s="63" t="s">
        <v>130</v>
      </c>
    </row>
    <row r="1110" spans="2:18" ht="51" x14ac:dyDescent="0.2">
      <c r="B1110" s="73">
        <v>1103</v>
      </c>
      <c r="C1110" s="74" t="s">
        <v>26</v>
      </c>
      <c r="D1110" s="75" t="s">
        <v>3332</v>
      </c>
      <c r="E1110" s="58" t="s">
        <v>869</v>
      </c>
      <c r="F1110" s="61"/>
      <c r="G1110" s="58" t="s">
        <v>4800</v>
      </c>
      <c r="H1110" s="59" t="s">
        <v>3561</v>
      </c>
      <c r="I1110" s="60">
        <v>5404600</v>
      </c>
      <c r="J1110" s="58" t="s">
        <v>845</v>
      </c>
      <c r="K1110" s="60"/>
      <c r="L1110" s="58"/>
      <c r="M1110" s="58" t="s">
        <v>135</v>
      </c>
      <c r="N1110" s="58" t="s">
        <v>58</v>
      </c>
      <c r="O1110" s="58" t="s">
        <v>5995</v>
      </c>
      <c r="P1110" s="62" t="s">
        <v>62</v>
      </c>
      <c r="Q1110" s="63" t="s">
        <v>4254</v>
      </c>
      <c r="R1110" s="63" t="s">
        <v>130</v>
      </c>
    </row>
    <row r="1111" spans="2:18" ht="51" x14ac:dyDescent="0.2">
      <c r="B1111" s="73">
        <v>1104</v>
      </c>
      <c r="C1111" s="74" t="s">
        <v>26</v>
      </c>
      <c r="D1111" s="75" t="s">
        <v>3332</v>
      </c>
      <c r="E1111" s="58" t="s">
        <v>869</v>
      </c>
      <c r="F1111" s="61"/>
      <c r="G1111" s="58" t="s">
        <v>4801</v>
      </c>
      <c r="H1111" s="59" t="s">
        <v>3561</v>
      </c>
      <c r="I1111" s="60">
        <v>13000000</v>
      </c>
      <c r="J1111" s="58" t="s">
        <v>845</v>
      </c>
      <c r="K1111" s="60"/>
      <c r="L1111" s="58"/>
      <c r="M1111" s="58" t="s">
        <v>135</v>
      </c>
      <c r="N1111" s="58" t="s">
        <v>58</v>
      </c>
      <c r="O1111" s="58" t="s">
        <v>6087</v>
      </c>
      <c r="P1111" s="62" t="s">
        <v>62</v>
      </c>
      <c r="Q1111" s="63" t="s">
        <v>4254</v>
      </c>
      <c r="R1111" s="63" t="s">
        <v>130</v>
      </c>
    </row>
    <row r="1112" spans="2:18" ht="51" x14ac:dyDescent="0.2">
      <c r="B1112" s="73">
        <v>1105</v>
      </c>
      <c r="C1112" s="74" t="s">
        <v>26</v>
      </c>
      <c r="D1112" s="75" t="s">
        <v>3332</v>
      </c>
      <c r="E1112" s="58" t="s">
        <v>50</v>
      </c>
      <c r="F1112" s="61"/>
      <c r="G1112" s="58" t="s">
        <v>4802</v>
      </c>
      <c r="H1112" s="59" t="s">
        <v>3567</v>
      </c>
      <c r="I1112" s="60">
        <v>69540000</v>
      </c>
      <c r="J1112" s="58" t="s">
        <v>845</v>
      </c>
      <c r="K1112" s="60"/>
      <c r="L1112" s="58"/>
      <c r="M1112" s="58" t="s">
        <v>135</v>
      </c>
      <c r="N1112" s="58" t="s">
        <v>58</v>
      </c>
      <c r="O1112" s="58" t="s">
        <v>6088</v>
      </c>
      <c r="P1112" s="62" t="s">
        <v>62</v>
      </c>
      <c r="Q1112" s="63" t="s">
        <v>4254</v>
      </c>
      <c r="R1112" s="63" t="s">
        <v>130</v>
      </c>
    </row>
    <row r="1113" spans="2:18" ht="51" x14ac:dyDescent="0.2">
      <c r="B1113" s="73">
        <v>1106</v>
      </c>
      <c r="C1113" s="74" t="s">
        <v>26</v>
      </c>
      <c r="D1113" s="75" t="s">
        <v>3332</v>
      </c>
      <c r="E1113" s="58" t="s">
        <v>50</v>
      </c>
      <c r="F1113" s="61"/>
      <c r="G1113" s="58" t="s">
        <v>4803</v>
      </c>
      <c r="H1113" s="59" t="s">
        <v>3567</v>
      </c>
      <c r="I1113" s="60">
        <v>278160000</v>
      </c>
      <c r="J1113" s="58" t="s">
        <v>845</v>
      </c>
      <c r="K1113" s="60"/>
      <c r="L1113" s="58"/>
      <c r="M1113" s="58" t="s">
        <v>135</v>
      </c>
      <c r="N1113" s="58" t="s">
        <v>58</v>
      </c>
      <c r="O1113" s="58" t="s">
        <v>6089</v>
      </c>
      <c r="P1113" s="62" t="s">
        <v>62</v>
      </c>
      <c r="Q1113" s="63" t="s">
        <v>4254</v>
      </c>
      <c r="R1113" s="63" t="s">
        <v>130</v>
      </c>
    </row>
    <row r="1114" spans="2:18" ht="51" x14ac:dyDescent="0.2">
      <c r="B1114" s="73">
        <v>1107</v>
      </c>
      <c r="C1114" s="74" t="s">
        <v>26</v>
      </c>
      <c r="D1114" s="75" t="s">
        <v>3332</v>
      </c>
      <c r="E1114" s="58" t="s">
        <v>50</v>
      </c>
      <c r="F1114" s="61"/>
      <c r="G1114" s="58" t="s">
        <v>4804</v>
      </c>
      <c r="H1114" s="59" t="s">
        <v>3567</v>
      </c>
      <c r="I1114" s="60">
        <v>139080000</v>
      </c>
      <c r="J1114" s="58" t="s">
        <v>845</v>
      </c>
      <c r="K1114" s="60"/>
      <c r="L1114" s="58"/>
      <c r="M1114" s="58" t="s">
        <v>135</v>
      </c>
      <c r="N1114" s="58" t="s">
        <v>58</v>
      </c>
      <c r="O1114" s="58" t="s">
        <v>6090</v>
      </c>
      <c r="P1114" s="62" t="s">
        <v>62</v>
      </c>
      <c r="Q1114" s="63" t="s">
        <v>4254</v>
      </c>
      <c r="R1114" s="63" t="s">
        <v>130</v>
      </c>
    </row>
    <row r="1115" spans="2:18" ht="51" x14ac:dyDescent="0.2">
      <c r="B1115" s="73">
        <v>1108</v>
      </c>
      <c r="C1115" s="74" t="s">
        <v>26</v>
      </c>
      <c r="D1115" s="75" t="s">
        <v>3332</v>
      </c>
      <c r="E1115" s="58" t="s">
        <v>50</v>
      </c>
      <c r="F1115" s="61"/>
      <c r="G1115" s="58" t="s">
        <v>4805</v>
      </c>
      <c r="H1115" s="59" t="s">
        <v>3567</v>
      </c>
      <c r="I1115" s="60">
        <v>3245200000</v>
      </c>
      <c r="J1115" s="58" t="s">
        <v>845</v>
      </c>
      <c r="K1115" s="60"/>
      <c r="L1115" s="58"/>
      <c r="M1115" s="58" t="s">
        <v>135</v>
      </c>
      <c r="N1115" s="58" t="s">
        <v>58</v>
      </c>
      <c r="O1115" s="58" t="s">
        <v>2180</v>
      </c>
      <c r="P1115" s="62" t="s">
        <v>62</v>
      </c>
      <c r="Q1115" s="63" t="s">
        <v>4254</v>
      </c>
      <c r="R1115" s="63" t="s">
        <v>130</v>
      </c>
    </row>
    <row r="1116" spans="2:18" ht="51" x14ac:dyDescent="0.2">
      <c r="B1116" s="73">
        <v>1109</v>
      </c>
      <c r="C1116" s="74" t="s">
        <v>26</v>
      </c>
      <c r="D1116" s="75" t="s">
        <v>3332</v>
      </c>
      <c r="E1116" s="58" t="s">
        <v>50</v>
      </c>
      <c r="F1116" s="61"/>
      <c r="G1116" s="58" t="s">
        <v>4806</v>
      </c>
      <c r="H1116" s="59" t="s">
        <v>3567</v>
      </c>
      <c r="I1116" s="60">
        <v>3245200000</v>
      </c>
      <c r="J1116" s="58" t="s">
        <v>845</v>
      </c>
      <c r="K1116" s="60"/>
      <c r="L1116" s="58"/>
      <c r="M1116" s="58" t="s">
        <v>135</v>
      </c>
      <c r="N1116" s="58" t="s">
        <v>58</v>
      </c>
      <c r="O1116" s="58" t="s">
        <v>2179</v>
      </c>
      <c r="P1116" s="62" t="s">
        <v>62</v>
      </c>
      <c r="Q1116" s="63" t="s">
        <v>4254</v>
      </c>
      <c r="R1116" s="63" t="s">
        <v>130</v>
      </c>
    </row>
    <row r="1117" spans="2:18" ht="51" x14ac:dyDescent="0.2">
      <c r="B1117" s="73">
        <v>1110</v>
      </c>
      <c r="C1117" s="74" t="s">
        <v>26</v>
      </c>
      <c r="D1117" s="75" t="s">
        <v>44</v>
      </c>
      <c r="E1117" s="58" t="s">
        <v>55</v>
      </c>
      <c r="F1117" s="61"/>
      <c r="G1117" s="58" t="s">
        <v>4807</v>
      </c>
      <c r="H1117" s="59" t="s">
        <v>3567</v>
      </c>
      <c r="I1117" s="60">
        <v>20652800</v>
      </c>
      <c r="J1117" s="58" t="s">
        <v>845</v>
      </c>
      <c r="K1117" s="60"/>
      <c r="L1117" s="58"/>
      <c r="M1117" s="58" t="s">
        <v>135</v>
      </c>
      <c r="N1117" s="58" t="s">
        <v>58</v>
      </c>
      <c r="O1117" s="58" t="s">
        <v>6091</v>
      </c>
      <c r="P1117" s="62" t="s">
        <v>62</v>
      </c>
      <c r="Q1117" s="63" t="s">
        <v>4255</v>
      </c>
      <c r="R1117" s="63" t="s">
        <v>131</v>
      </c>
    </row>
    <row r="1118" spans="2:18" ht="51" x14ac:dyDescent="0.2">
      <c r="B1118" s="73">
        <v>1111</v>
      </c>
      <c r="C1118" s="74" t="s">
        <v>26</v>
      </c>
      <c r="D1118" s="75" t="s">
        <v>44</v>
      </c>
      <c r="E1118" s="58" t="s">
        <v>4288</v>
      </c>
      <c r="F1118" s="61"/>
      <c r="G1118" s="58" t="s">
        <v>4808</v>
      </c>
      <c r="H1118" s="59" t="s">
        <v>3567</v>
      </c>
      <c r="I1118" s="60">
        <v>3000000</v>
      </c>
      <c r="J1118" s="58" t="s">
        <v>845</v>
      </c>
      <c r="K1118" s="60"/>
      <c r="L1118" s="58"/>
      <c r="M1118" s="58" t="s">
        <v>135</v>
      </c>
      <c r="N1118" s="58" t="s">
        <v>58</v>
      </c>
      <c r="O1118" s="58" t="s">
        <v>6092</v>
      </c>
      <c r="P1118" s="62" t="s">
        <v>62</v>
      </c>
      <c r="Q1118" s="63" t="s">
        <v>4255</v>
      </c>
      <c r="R1118" s="63" t="s">
        <v>131</v>
      </c>
    </row>
    <row r="1119" spans="2:18" ht="51" x14ac:dyDescent="0.2">
      <c r="B1119" s="73">
        <v>1112</v>
      </c>
      <c r="C1119" s="74" t="s">
        <v>26</v>
      </c>
      <c r="D1119" s="75" t="s">
        <v>44</v>
      </c>
      <c r="E1119" s="58" t="s">
        <v>4288</v>
      </c>
      <c r="F1119" s="61"/>
      <c r="G1119" s="58" t="s">
        <v>4809</v>
      </c>
      <c r="H1119" s="59" t="s">
        <v>3567</v>
      </c>
      <c r="I1119" s="60">
        <v>8300000</v>
      </c>
      <c r="J1119" s="58" t="s">
        <v>845</v>
      </c>
      <c r="K1119" s="60"/>
      <c r="L1119" s="58"/>
      <c r="M1119" s="58" t="s">
        <v>135</v>
      </c>
      <c r="N1119" s="58" t="s">
        <v>58</v>
      </c>
      <c r="O1119" s="58" t="s">
        <v>6093</v>
      </c>
      <c r="P1119" s="62" t="s">
        <v>62</v>
      </c>
      <c r="Q1119" s="63" t="s">
        <v>4255</v>
      </c>
      <c r="R1119" s="63" t="s">
        <v>131</v>
      </c>
    </row>
    <row r="1120" spans="2:18" ht="51" x14ac:dyDescent="0.2">
      <c r="B1120" s="73">
        <v>1113</v>
      </c>
      <c r="C1120" s="74" t="s">
        <v>26</v>
      </c>
      <c r="D1120" s="75" t="s">
        <v>3332</v>
      </c>
      <c r="E1120" s="58" t="s">
        <v>4289</v>
      </c>
      <c r="F1120" s="61"/>
      <c r="G1120" s="58" t="s">
        <v>4810</v>
      </c>
      <c r="H1120" s="59" t="s">
        <v>3567</v>
      </c>
      <c r="I1120" s="60">
        <v>31500000</v>
      </c>
      <c r="J1120" s="58" t="s">
        <v>845</v>
      </c>
      <c r="K1120" s="60"/>
      <c r="L1120" s="58"/>
      <c r="M1120" s="58" t="s">
        <v>135</v>
      </c>
      <c r="N1120" s="58" t="s">
        <v>58</v>
      </c>
      <c r="O1120" s="58" t="s">
        <v>6094</v>
      </c>
      <c r="P1120" s="62" t="s">
        <v>62</v>
      </c>
      <c r="Q1120" s="63" t="s">
        <v>4254</v>
      </c>
      <c r="R1120" s="63" t="s">
        <v>130</v>
      </c>
    </row>
    <row r="1121" spans="2:18" ht="51" x14ac:dyDescent="0.2">
      <c r="B1121" s="73">
        <v>1114</v>
      </c>
      <c r="C1121" s="74" t="s">
        <v>26</v>
      </c>
      <c r="D1121" s="75" t="s">
        <v>3332</v>
      </c>
      <c r="E1121" s="58" t="s">
        <v>4289</v>
      </c>
      <c r="F1121" s="61"/>
      <c r="G1121" s="58" t="s">
        <v>4811</v>
      </c>
      <c r="H1121" s="59" t="s">
        <v>3567</v>
      </c>
      <c r="I1121" s="60">
        <v>157500000</v>
      </c>
      <c r="J1121" s="58" t="s">
        <v>845</v>
      </c>
      <c r="K1121" s="60"/>
      <c r="L1121" s="58"/>
      <c r="M1121" s="58" t="s">
        <v>135</v>
      </c>
      <c r="N1121" s="58" t="s">
        <v>58</v>
      </c>
      <c r="O1121" s="58" t="s">
        <v>6095</v>
      </c>
      <c r="P1121" s="62" t="s">
        <v>62</v>
      </c>
      <c r="Q1121" s="63" t="s">
        <v>4254</v>
      </c>
      <c r="R1121" s="63" t="s">
        <v>130</v>
      </c>
    </row>
    <row r="1122" spans="2:18" ht="51" x14ac:dyDescent="0.2">
      <c r="B1122" s="73">
        <v>1115</v>
      </c>
      <c r="C1122" s="74" t="s">
        <v>26</v>
      </c>
      <c r="D1122" s="75" t="s">
        <v>3332</v>
      </c>
      <c r="E1122" s="58" t="s">
        <v>4289</v>
      </c>
      <c r="F1122" s="61"/>
      <c r="G1122" s="58" t="s">
        <v>4812</v>
      </c>
      <c r="H1122" s="59" t="s">
        <v>3567</v>
      </c>
      <c r="I1122" s="60">
        <v>4430000</v>
      </c>
      <c r="J1122" s="58" t="s">
        <v>845</v>
      </c>
      <c r="K1122" s="60"/>
      <c r="L1122" s="58"/>
      <c r="M1122" s="58" t="s">
        <v>135</v>
      </c>
      <c r="N1122" s="58" t="s">
        <v>58</v>
      </c>
      <c r="O1122" s="58" t="s">
        <v>6096</v>
      </c>
      <c r="P1122" s="62" t="s">
        <v>62</v>
      </c>
      <c r="Q1122" s="63" t="s">
        <v>4254</v>
      </c>
      <c r="R1122" s="63" t="s">
        <v>130</v>
      </c>
    </row>
    <row r="1123" spans="2:18" ht="51" x14ac:dyDescent="0.2">
      <c r="B1123" s="73">
        <v>1116</v>
      </c>
      <c r="C1123" s="74" t="s">
        <v>26</v>
      </c>
      <c r="D1123" s="75" t="s">
        <v>3332</v>
      </c>
      <c r="E1123" s="58" t="s">
        <v>4289</v>
      </c>
      <c r="F1123" s="61"/>
      <c r="G1123" s="58" t="s">
        <v>4813</v>
      </c>
      <c r="H1123" s="59" t="s">
        <v>3567</v>
      </c>
      <c r="I1123" s="60">
        <v>16900000</v>
      </c>
      <c r="J1123" s="58" t="s">
        <v>845</v>
      </c>
      <c r="K1123" s="60"/>
      <c r="L1123" s="58"/>
      <c r="M1123" s="58" t="s">
        <v>135</v>
      </c>
      <c r="N1123" s="58" t="s">
        <v>58</v>
      </c>
      <c r="O1123" s="58" t="s">
        <v>6097</v>
      </c>
      <c r="P1123" s="62" t="s">
        <v>62</v>
      </c>
      <c r="Q1123" s="63" t="s">
        <v>4254</v>
      </c>
      <c r="R1123" s="63" t="s">
        <v>130</v>
      </c>
    </row>
    <row r="1124" spans="2:18" ht="51" x14ac:dyDescent="0.2">
      <c r="B1124" s="73">
        <v>1117</v>
      </c>
      <c r="C1124" s="74" t="s">
        <v>26</v>
      </c>
      <c r="D1124" s="75" t="s">
        <v>3332</v>
      </c>
      <c r="E1124" s="58" t="s">
        <v>4289</v>
      </c>
      <c r="F1124" s="61"/>
      <c r="G1124" s="58" t="s">
        <v>4814</v>
      </c>
      <c r="H1124" s="59" t="s">
        <v>3567</v>
      </c>
      <c r="I1124" s="60">
        <v>23150000</v>
      </c>
      <c r="J1124" s="58" t="s">
        <v>845</v>
      </c>
      <c r="K1124" s="60"/>
      <c r="L1124" s="58"/>
      <c r="M1124" s="58" t="s">
        <v>135</v>
      </c>
      <c r="N1124" s="58" t="s">
        <v>58</v>
      </c>
      <c r="O1124" s="58" t="s">
        <v>6098</v>
      </c>
      <c r="P1124" s="62" t="s">
        <v>62</v>
      </c>
      <c r="Q1124" s="63" t="s">
        <v>4254</v>
      </c>
      <c r="R1124" s="63" t="s">
        <v>130</v>
      </c>
    </row>
    <row r="1125" spans="2:18" ht="51" x14ac:dyDescent="0.2">
      <c r="B1125" s="73">
        <v>1118</v>
      </c>
      <c r="C1125" s="74" t="s">
        <v>26</v>
      </c>
      <c r="D1125" s="75" t="s">
        <v>3332</v>
      </c>
      <c r="E1125" s="58" t="s">
        <v>4289</v>
      </c>
      <c r="F1125" s="61"/>
      <c r="G1125" s="58" t="s">
        <v>4815</v>
      </c>
      <c r="H1125" s="59" t="s">
        <v>3567</v>
      </c>
      <c r="I1125" s="60">
        <v>33000000</v>
      </c>
      <c r="J1125" s="58" t="s">
        <v>845</v>
      </c>
      <c r="K1125" s="60"/>
      <c r="L1125" s="58"/>
      <c r="M1125" s="58" t="s">
        <v>135</v>
      </c>
      <c r="N1125" s="58" t="s">
        <v>58</v>
      </c>
      <c r="O1125" s="58" t="s">
        <v>6099</v>
      </c>
      <c r="P1125" s="62" t="s">
        <v>62</v>
      </c>
      <c r="Q1125" s="63" t="s">
        <v>4254</v>
      </c>
      <c r="R1125" s="63" t="s">
        <v>130</v>
      </c>
    </row>
    <row r="1126" spans="2:18" ht="51" x14ac:dyDescent="0.2">
      <c r="B1126" s="73">
        <v>1119</v>
      </c>
      <c r="C1126" s="74" t="s">
        <v>26</v>
      </c>
      <c r="D1126" s="75" t="s">
        <v>3332</v>
      </c>
      <c r="E1126" s="58" t="s">
        <v>4289</v>
      </c>
      <c r="F1126" s="61"/>
      <c r="G1126" s="58" t="s">
        <v>4816</v>
      </c>
      <c r="H1126" s="59" t="s">
        <v>3567</v>
      </c>
      <c r="I1126" s="60">
        <v>250000000</v>
      </c>
      <c r="J1126" s="58" t="s">
        <v>845</v>
      </c>
      <c r="K1126" s="60"/>
      <c r="L1126" s="58"/>
      <c r="M1126" s="58" t="s">
        <v>135</v>
      </c>
      <c r="N1126" s="58" t="s">
        <v>58</v>
      </c>
      <c r="O1126" s="58" t="s">
        <v>6100</v>
      </c>
      <c r="P1126" s="62" t="s">
        <v>62</v>
      </c>
      <c r="Q1126" s="63" t="s">
        <v>4254</v>
      </c>
      <c r="R1126" s="63" t="s">
        <v>130</v>
      </c>
    </row>
    <row r="1127" spans="2:18" ht="51" x14ac:dyDescent="0.2">
      <c r="B1127" s="73">
        <v>1120</v>
      </c>
      <c r="C1127" s="74" t="s">
        <v>26</v>
      </c>
      <c r="D1127" s="75" t="s">
        <v>3332</v>
      </c>
      <c r="E1127" s="58" t="s">
        <v>4289</v>
      </c>
      <c r="F1127" s="61"/>
      <c r="G1127" s="58" t="s">
        <v>4817</v>
      </c>
      <c r="H1127" s="59" t="s">
        <v>3567</v>
      </c>
      <c r="I1127" s="60">
        <v>25800000</v>
      </c>
      <c r="J1127" s="58" t="s">
        <v>845</v>
      </c>
      <c r="K1127" s="60"/>
      <c r="L1127" s="58"/>
      <c r="M1127" s="58" t="s">
        <v>135</v>
      </c>
      <c r="N1127" s="58" t="s">
        <v>58</v>
      </c>
      <c r="O1127" s="58" t="s">
        <v>6101</v>
      </c>
      <c r="P1127" s="62" t="s">
        <v>62</v>
      </c>
      <c r="Q1127" s="63" t="s">
        <v>4254</v>
      </c>
      <c r="R1127" s="63" t="s">
        <v>130</v>
      </c>
    </row>
    <row r="1128" spans="2:18" ht="51" x14ac:dyDescent="0.2">
      <c r="B1128" s="73">
        <v>1121</v>
      </c>
      <c r="C1128" s="74" t="s">
        <v>26</v>
      </c>
      <c r="D1128" s="75" t="s">
        <v>3332</v>
      </c>
      <c r="E1128" s="58" t="s">
        <v>4289</v>
      </c>
      <c r="F1128" s="61"/>
      <c r="G1128" s="58" t="s">
        <v>4818</v>
      </c>
      <c r="H1128" s="59" t="s">
        <v>3567</v>
      </c>
      <c r="I1128" s="60">
        <v>53400000</v>
      </c>
      <c r="J1128" s="58" t="s">
        <v>845</v>
      </c>
      <c r="K1128" s="60"/>
      <c r="L1128" s="58"/>
      <c r="M1128" s="58" t="s">
        <v>135</v>
      </c>
      <c r="N1128" s="58" t="s">
        <v>58</v>
      </c>
      <c r="O1128" s="58" t="s">
        <v>6102</v>
      </c>
      <c r="P1128" s="62" t="s">
        <v>62</v>
      </c>
      <c r="Q1128" s="63" t="s">
        <v>4254</v>
      </c>
      <c r="R1128" s="63" t="s">
        <v>130</v>
      </c>
    </row>
    <row r="1129" spans="2:18" ht="51" x14ac:dyDescent="0.2">
      <c r="B1129" s="73">
        <v>1122</v>
      </c>
      <c r="C1129" s="74" t="s">
        <v>26</v>
      </c>
      <c r="D1129" s="75" t="s">
        <v>3332</v>
      </c>
      <c r="E1129" s="58" t="s">
        <v>4289</v>
      </c>
      <c r="F1129" s="61"/>
      <c r="G1129" s="58" t="s">
        <v>4819</v>
      </c>
      <c r="H1129" s="59" t="s">
        <v>3567</v>
      </c>
      <c r="I1129" s="60">
        <v>47250000</v>
      </c>
      <c r="J1129" s="58" t="s">
        <v>845</v>
      </c>
      <c r="K1129" s="60"/>
      <c r="L1129" s="58"/>
      <c r="M1129" s="58" t="s">
        <v>135</v>
      </c>
      <c r="N1129" s="58" t="s">
        <v>58</v>
      </c>
      <c r="O1129" s="58" t="s">
        <v>6103</v>
      </c>
      <c r="P1129" s="62" t="s">
        <v>62</v>
      </c>
      <c r="Q1129" s="63" t="s">
        <v>4254</v>
      </c>
      <c r="R1129" s="63" t="s">
        <v>130</v>
      </c>
    </row>
    <row r="1130" spans="2:18" ht="51" x14ac:dyDescent="0.2">
      <c r="B1130" s="73">
        <v>1123</v>
      </c>
      <c r="C1130" s="74" t="s">
        <v>26</v>
      </c>
      <c r="D1130" s="75" t="s">
        <v>3332</v>
      </c>
      <c r="E1130" s="58" t="s">
        <v>4289</v>
      </c>
      <c r="F1130" s="61"/>
      <c r="G1130" s="58" t="s">
        <v>4820</v>
      </c>
      <c r="H1130" s="59" t="s">
        <v>3567</v>
      </c>
      <c r="I1130" s="60">
        <v>8500000</v>
      </c>
      <c r="J1130" s="58" t="s">
        <v>845</v>
      </c>
      <c r="K1130" s="60"/>
      <c r="L1130" s="58"/>
      <c r="M1130" s="58" t="s">
        <v>135</v>
      </c>
      <c r="N1130" s="58" t="s">
        <v>58</v>
      </c>
      <c r="O1130" s="58" t="s">
        <v>6104</v>
      </c>
      <c r="P1130" s="62" t="s">
        <v>62</v>
      </c>
      <c r="Q1130" s="63" t="s">
        <v>4254</v>
      </c>
      <c r="R1130" s="63" t="s">
        <v>130</v>
      </c>
    </row>
    <row r="1131" spans="2:18" ht="51" x14ac:dyDescent="0.2">
      <c r="B1131" s="73">
        <v>1124</v>
      </c>
      <c r="C1131" s="74" t="s">
        <v>26</v>
      </c>
      <c r="D1131" s="75" t="s">
        <v>3332</v>
      </c>
      <c r="E1131" s="58" t="s">
        <v>4289</v>
      </c>
      <c r="F1131" s="61"/>
      <c r="G1131" s="58" t="s">
        <v>4821</v>
      </c>
      <c r="H1131" s="59" t="s">
        <v>3567</v>
      </c>
      <c r="I1131" s="60">
        <v>966000000</v>
      </c>
      <c r="J1131" s="58" t="s">
        <v>845</v>
      </c>
      <c r="K1131" s="60"/>
      <c r="L1131" s="58"/>
      <c r="M1131" s="58" t="s">
        <v>135</v>
      </c>
      <c r="N1131" s="58" t="s">
        <v>58</v>
      </c>
      <c r="O1131" s="58" t="s">
        <v>6105</v>
      </c>
      <c r="P1131" s="62" t="s">
        <v>62</v>
      </c>
      <c r="Q1131" s="63" t="s">
        <v>4254</v>
      </c>
      <c r="R1131" s="63" t="s">
        <v>130</v>
      </c>
    </row>
    <row r="1132" spans="2:18" ht="51" x14ac:dyDescent="0.2">
      <c r="B1132" s="73">
        <v>1125</v>
      </c>
      <c r="C1132" s="74" t="s">
        <v>26</v>
      </c>
      <c r="D1132" s="75" t="s">
        <v>3332</v>
      </c>
      <c r="E1132" s="58" t="s">
        <v>4289</v>
      </c>
      <c r="F1132" s="61"/>
      <c r="G1132" s="58" t="s">
        <v>4822</v>
      </c>
      <c r="H1132" s="59" t="s">
        <v>3567</v>
      </c>
      <c r="I1132" s="60">
        <v>77500000</v>
      </c>
      <c r="J1132" s="58" t="s">
        <v>845</v>
      </c>
      <c r="K1132" s="60"/>
      <c r="L1132" s="58"/>
      <c r="M1132" s="58" t="s">
        <v>135</v>
      </c>
      <c r="N1132" s="58" t="s">
        <v>58</v>
      </c>
      <c r="O1132" s="58" t="s">
        <v>6106</v>
      </c>
      <c r="P1132" s="62" t="s">
        <v>62</v>
      </c>
      <c r="Q1132" s="63" t="s">
        <v>4254</v>
      </c>
      <c r="R1132" s="63" t="s">
        <v>130</v>
      </c>
    </row>
    <row r="1133" spans="2:18" ht="51" x14ac:dyDescent="0.2">
      <c r="B1133" s="73">
        <v>1126</v>
      </c>
      <c r="C1133" s="74" t="s">
        <v>26</v>
      </c>
      <c r="D1133" s="75" t="s">
        <v>3332</v>
      </c>
      <c r="E1133" s="58" t="s">
        <v>4289</v>
      </c>
      <c r="F1133" s="61"/>
      <c r="G1133" s="58" t="s">
        <v>4823</v>
      </c>
      <c r="H1133" s="59" t="s">
        <v>3567</v>
      </c>
      <c r="I1133" s="60">
        <v>4630000</v>
      </c>
      <c r="J1133" s="58" t="s">
        <v>845</v>
      </c>
      <c r="K1133" s="60"/>
      <c r="L1133" s="58"/>
      <c r="M1133" s="58" t="s">
        <v>135</v>
      </c>
      <c r="N1133" s="58" t="s">
        <v>58</v>
      </c>
      <c r="O1133" s="58" t="s">
        <v>6107</v>
      </c>
      <c r="P1133" s="62" t="s">
        <v>62</v>
      </c>
      <c r="Q1133" s="63" t="s">
        <v>4254</v>
      </c>
      <c r="R1133" s="63" t="s">
        <v>130</v>
      </c>
    </row>
    <row r="1134" spans="2:18" ht="51" x14ac:dyDescent="0.2">
      <c r="B1134" s="73">
        <v>1127</v>
      </c>
      <c r="C1134" s="74" t="s">
        <v>26</v>
      </c>
      <c r="D1134" s="75" t="s">
        <v>3332</v>
      </c>
      <c r="E1134" s="58" t="s">
        <v>4289</v>
      </c>
      <c r="F1134" s="61"/>
      <c r="G1134" s="58" t="s">
        <v>4824</v>
      </c>
      <c r="H1134" s="59" t="s">
        <v>3567</v>
      </c>
      <c r="I1134" s="60">
        <v>591000000</v>
      </c>
      <c r="J1134" s="58" t="s">
        <v>845</v>
      </c>
      <c r="K1134" s="60"/>
      <c r="L1134" s="58"/>
      <c r="M1134" s="58" t="s">
        <v>135</v>
      </c>
      <c r="N1134" s="58" t="s">
        <v>58</v>
      </c>
      <c r="O1134" s="58" t="s">
        <v>6108</v>
      </c>
      <c r="P1134" s="62" t="s">
        <v>62</v>
      </c>
      <c r="Q1134" s="63" t="s">
        <v>4254</v>
      </c>
      <c r="R1134" s="63" t="s">
        <v>130</v>
      </c>
    </row>
    <row r="1135" spans="2:18" ht="51" x14ac:dyDescent="0.2">
      <c r="B1135" s="73">
        <v>1128</v>
      </c>
      <c r="C1135" s="74" t="s">
        <v>26</v>
      </c>
      <c r="D1135" s="75" t="s">
        <v>3332</v>
      </c>
      <c r="E1135" s="58" t="s">
        <v>4260</v>
      </c>
      <c r="F1135" s="61"/>
      <c r="G1135" s="58" t="s">
        <v>4825</v>
      </c>
      <c r="H1135" s="59" t="s">
        <v>3567</v>
      </c>
      <c r="I1135" s="60">
        <v>1355000000</v>
      </c>
      <c r="J1135" s="58" t="s">
        <v>845</v>
      </c>
      <c r="K1135" s="60"/>
      <c r="L1135" s="58"/>
      <c r="M1135" s="58" t="s">
        <v>135</v>
      </c>
      <c r="N1135" s="58" t="s">
        <v>58</v>
      </c>
      <c r="O1135" s="58" t="s">
        <v>5737</v>
      </c>
      <c r="P1135" s="62" t="s">
        <v>62</v>
      </c>
      <c r="Q1135" s="63" t="s">
        <v>4254</v>
      </c>
      <c r="R1135" s="63" t="s">
        <v>130</v>
      </c>
    </row>
    <row r="1136" spans="2:18" ht="51" x14ac:dyDescent="0.2">
      <c r="B1136" s="73">
        <v>1129</v>
      </c>
      <c r="C1136" s="74" t="s">
        <v>26</v>
      </c>
      <c r="D1136" s="75" t="s">
        <v>3332</v>
      </c>
      <c r="E1136" s="58" t="s">
        <v>869</v>
      </c>
      <c r="F1136" s="61"/>
      <c r="G1136" s="58" t="s">
        <v>4826</v>
      </c>
      <c r="H1136" s="59" t="s">
        <v>3593</v>
      </c>
      <c r="I1136" s="60">
        <v>733600000</v>
      </c>
      <c r="J1136" s="58" t="s">
        <v>845</v>
      </c>
      <c r="K1136" s="60"/>
      <c r="L1136" s="58"/>
      <c r="M1136" s="58" t="s">
        <v>135</v>
      </c>
      <c r="N1136" s="58" t="s">
        <v>58</v>
      </c>
      <c r="O1136" s="58" t="s">
        <v>6109</v>
      </c>
      <c r="P1136" s="62" t="s">
        <v>62</v>
      </c>
      <c r="Q1136" s="63" t="s">
        <v>4254</v>
      </c>
      <c r="R1136" s="63" t="s">
        <v>130</v>
      </c>
    </row>
    <row r="1137" spans="2:18" ht="51" x14ac:dyDescent="0.2">
      <c r="B1137" s="73">
        <v>1130</v>
      </c>
      <c r="C1137" s="74" t="s">
        <v>26</v>
      </c>
      <c r="D1137" s="75" t="s">
        <v>3332</v>
      </c>
      <c r="E1137" s="58" t="s">
        <v>4256</v>
      </c>
      <c r="F1137" s="61"/>
      <c r="G1137" s="58" t="s">
        <v>4827</v>
      </c>
      <c r="H1137" s="59" t="s">
        <v>3593</v>
      </c>
      <c r="I1137" s="60">
        <v>1355000000</v>
      </c>
      <c r="J1137" s="58" t="s">
        <v>845</v>
      </c>
      <c r="K1137" s="60"/>
      <c r="L1137" s="58"/>
      <c r="M1137" s="58" t="s">
        <v>135</v>
      </c>
      <c r="N1137" s="58" t="s">
        <v>58</v>
      </c>
      <c r="O1137" s="58" t="s">
        <v>5737</v>
      </c>
      <c r="P1137" s="62" t="s">
        <v>62</v>
      </c>
      <c r="Q1137" s="63" t="s">
        <v>4254</v>
      </c>
      <c r="R1137" s="63" t="s">
        <v>130</v>
      </c>
    </row>
    <row r="1138" spans="2:18" ht="51" x14ac:dyDescent="0.2">
      <c r="B1138" s="73">
        <v>1131</v>
      </c>
      <c r="C1138" s="74" t="s">
        <v>26</v>
      </c>
      <c r="D1138" s="75" t="s">
        <v>3332</v>
      </c>
      <c r="E1138" s="58" t="s">
        <v>4289</v>
      </c>
      <c r="F1138" s="61"/>
      <c r="G1138" s="58" t="s">
        <v>4828</v>
      </c>
      <c r="H1138" s="59" t="s">
        <v>3593</v>
      </c>
      <c r="I1138" s="60">
        <v>675000000</v>
      </c>
      <c r="J1138" s="58" t="s">
        <v>845</v>
      </c>
      <c r="K1138" s="60"/>
      <c r="L1138" s="58"/>
      <c r="M1138" s="58" t="s">
        <v>135</v>
      </c>
      <c r="N1138" s="58" t="s">
        <v>58</v>
      </c>
      <c r="O1138" s="58" t="s">
        <v>6110</v>
      </c>
      <c r="P1138" s="62" t="s">
        <v>62</v>
      </c>
      <c r="Q1138" s="63" t="s">
        <v>4254</v>
      </c>
      <c r="R1138" s="63" t="s">
        <v>130</v>
      </c>
    </row>
    <row r="1139" spans="2:18" ht="51" x14ac:dyDescent="0.2">
      <c r="B1139" s="73">
        <v>1132</v>
      </c>
      <c r="C1139" s="74" t="s">
        <v>26</v>
      </c>
      <c r="D1139" s="75" t="s">
        <v>44</v>
      </c>
      <c r="E1139" s="58" t="s">
        <v>106</v>
      </c>
      <c r="F1139" s="61"/>
      <c r="G1139" s="58" t="s">
        <v>4829</v>
      </c>
      <c r="H1139" s="59" t="s">
        <v>3593</v>
      </c>
      <c r="I1139" s="60">
        <v>101394900</v>
      </c>
      <c r="J1139" s="58" t="s">
        <v>845</v>
      </c>
      <c r="K1139" s="60"/>
      <c r="L1139" s="58"/>
      <c r="M1139" s="58" t="s">
        <v>135</v>
      </c>
      <c r="N1139" s="58" t="s">
        <v>58</v>
      </c>
      <c r="O1139" s="58" t="s">
        <v>2413</v>
      </c>
      <c r="P1139" s="62" t="s">
        <v>62</v>
      </c>
      <c r="Q1139" s="63" t="s">
        <v>4255</v>
      </c>
      <c r="R1139" s="63" t="s">
        <v>131</v>
      </c>
    </row>
    <row r="1140" spans="2:18" ht="51" x14ac:dyDescent="0.2">
      <c r="B1140" s="73">
        <v>1133</v>
      </c>
      <c r="C1140" s="74" t="s">
        <v>26</v>
      </c>
      <c r="D1140" s="75" t="s">
        <v>44</v>
      </c>
      <c r="E1140" s="58" t="s">
        <v>106</v>
      </c>
      <c r="F1140" s="61"/>
      <c r="G1140" s="58" t="s">
        <v>4830</v>
      </c>
      <c r="H1140" s="59" t="s">
        <v>3593</v>
      </c>
      <c r="I1140" s="60">
        <v>5712000</v>
      </c>
      <c r="J1140" s="58" t="s">
        <v>845</v>
      </c>
      <c r="K1140" s="60"/>
      <c r="L1140" s="58"/>
      <c r="M1140" s="58" t="s">
        <v>135</v>
      </c>
      <c r="N1140" s="58" t="s">
        <v>58</v>
      </c>
      <c r="O1140" s="58" t="s">
        <v>2414</v>
      </c>
      <c r="P1140" s="62" t="s">
        <v>62</v>
      </c>
      <c r="Q1140" s="63" t="s">
        <v>4255</v>
      </c>
      <c r="R1140" s="63" t="s">
        <v>131</v>
      </c>
    </row>
    <row r="1141" spans="2:18" ht="51" x14ac:dyDescent="0.2">
      <c r="B1141" s="73">
        <v>1134</v>
      </c>
      <c r="C1141" s="74" t="s">
        <v>26</v>
      </c>
      <c r="D1141" s="75" t="s">
        <v>44</v>
      </c>
      <c r="E1141" s="58" t="s">
        <v>106</v>
      </c>
      <c r="F1141" s="61"/>
      <c r="G1141" s="58" t="s">
        <v>4831</v>
      </c>
      <c r="H1141" s="59" t="s">
        <v>3593</v>
      </c>
      <c r="I1141" s="60">
        <v>919600000</v>
      </c>
      <c r="J1141" s="58" t="s">
        <v>845</v>
      </c>
      <c r="K1141" s="60"/>
      <c r="L1141" s="58"/>
      <c r="M1141" s="58" t="s">
        <v>135</v>
      </c>
      <c r="N1141" s="58" t="s">
        <v>58</v>
      </c>
      <c r="O1141" s="58" t="s">
        <v>6111</v>
      </c>
      <c r="P1141" s="62" t="s">
        <v>62</v>
      </c>
      <c r="Q1141" s="63" t="s">
        <v>4255</v>
      </c>
      <c r="R1141" s="63" t="s">
        <v>131</v>
      </c>
    </row>
    <row r="1142" spans="2:18" ht="51" x14ac:dyDescent="0.2">
      <c r="B1142" s="73">
        <v>1135</v>
      </c>
      <c r="C1142" s="74" t="s">
        <v>26</v>
      </c>
      <c r="D1142" s="75" t="s">
        <v>44</v>
      </c>
      <c r="E1142" s="58" t="s">
        <v>106</v>
      </c>
      <c r="F1142" s="61"/>
      <c r="G1142" s="58" t="s">
        <v>4832</v>
      </c>
      <c r="H1142" s="59" t="s">
        <v>3593</v>
      </c>
      <c r="I1142" s="60">
        <v>52690400</v>
      </c>
      <c r="J1142" s="58" t="s">
        <v>845</v>
      </c>
      <c r="K1142" s="60"/>
      <c r="L1142" s="58"/>
      <c r="M1142" s="58" t="s">
        <v>135</v>
      </c>
      <c r="N1142" s="58" t="s">
        <v>58</v>
      </c>
      <c r="O1142" s="58" t="s">
        <v>2419</v>
      </c>
      <c r="P1142" s="62" t="s">
        <v>62</v>
      </c>
      <c r="Q1142" s="63" t="s">
        <v>4255</v>
      </c>
      <c r="R1142" s="63" t="s">
        <v>131</v>
      </c>
    </row>
    <row r="1143" spans="2:18" ht="51" x14ac:dyDescent="0.2">
      <c r="B1143" s="73">
        <v>1136</v>
      </c>
      <c r="C1143" s="74" t="s">
        <v>26</v>
      </c>
      <c r="D1143" s="75" t="s">
        <v>3332</v>
      </c>
      <c r="E1143" s="58" t="s">
        <v>1979</v>
      </c>
      <c r="F1143" s="61"/>
      <c r="G1143" s="58" t="s">
        <v>4833</v>
      </c>
      <c r="H1143" s="59" t="s">
        <v>3593</v>
      </c>
      <c r="I1143" s="60">
        <v>1840000000</v>
      </c>
      <c r="J1143" s="58" t="s">
        <v>845</v>
      </c>
      <c r="K1143" s="60"/>
      <c r="L1143" s="58"/>
      <c r="M1143" s="58" t="s">
        <v>135</v>
      </c>
      <c r="N1143" s="58" t="s">
        <v>58</v>
      </c>
      <c r="O1143" s="58" t="s">
        <v>2227</v>
      </c>
      <c r="P1143" s="62" t="s">
        <v>62</v>
      </c>
      <c r="Q1143" s="63" t="s">
        <v>4254</v>
      </c>
      <c r="R1143" s="63" t="s">
        <v>130</v>
      </c>
    </row>
    <row r="1144" spans="2:18" ht="51" x14ac:dyDescent="0.2">
      <c r="B1144" s="73">
        <v>1137</v>
      </c>
      <c r="C1144" s="74" t="s">
        <v>26</v>
      </c>
      <c r="D1144" s="75" t="s">
        <v>44</v>
      </c>
      <c r="E1144" s="58" t="s">
        <v>106</v>
      </c>
      <c r="F1144" s="61"/>
      <c r="G1144" s="58" t="s">
        <v>4834</v>
      </c>
      <c r="H1144" s="59" t="s">
        <v>3593</v>
      </c>
      <c r="I1144" s="60">
        <v>311786000</v>
      </c>
      <c r="J1144" s="58" t="s">
        <v>845</v>
      </c>
      <c r="K1144" s="60"/>
      <c r="L1144" s="58"/>
      <c r="M1144" s="58" t="s">
        <v>135</v>
      </c>
      <c r="N1144" s="58" t="s">
        <v>58</v>
      </c>
      <c r="O1144" s="58" t="s">
        <v>6112</v>
      </c>
      <c r="P1144" s="62" t="s">
        <v>62</v>
      </c>
      <c r="Q1144" s="63" t="s">
        <v>4255</v>
      </c>
      <c r="R1144" s="63" t="s">
        <v>131</v>
      </c>
    </row>
    <row r="1145" spans="2:18" ht="51" x14ac:dyDescent="0.2">
      <c r="B1145" s="73">
        <v>1138</v>
      </c>
      <c r="C1145" s="74" t="s">
        <v>26</v>
      </c>
      <c r="D1145" s="75" t="s">
        <v>44</v>
      </c>
      <c r="E1145" s="58" t="s">
        <v>106</v>
      </c>
      <c r="F1145" s="61"/>
      <c r="G1145" s="58" t="s">
        <v>4835</v>
      </c>
      <c r="H1145" s="59" t="s">
        <v>3593</v>
      </c>
      <c r="I1145" s="60">
        <v>549824000</v>
      </c>
      <c r="J1145" s="58" t="s">
        <v>845</v>
      </c>
      <c r="K1145" s="60"/>
      <c r="L1145" s="58"/>
      <c r="M1145" s="58" t="s">
        <v>135</v>
      </c>
      <c r="N1145" s="58" t="s">
        <v>58</v>
      </c>
      <c r="O1145" s="58" t="s">
        <v>6113</v>
      </c>
      <c r="P1145" s="62" t="s">
        <v>62</v>
      </c>
      <c r="Q1145" s="63" t="s">
        <v>4255</v>
      </c>
      <c r="R1145" s="63" t="s">
        <v>131</v>
      </c>
    </row>
    <row r="1146" spans="2:18" ht="51" x14ac:dyDescent="0.2">
      <c r="B1146" s="73">
        <v>1139</v>
      </c>
      <c r="C1146" s="74" t="s">
        <v>26</v>
      </c>
      <c r="D1146" s="75" t="s">
        <v>44</v>
      </c>
      <c r="E1146" s="58" t="s">
        <v>106</v>
      </c>
      <c r="F1146" s="61"/>
      <c r="G1146" s="58" t="s">
        <v>4836</v>
      </c>
      <c r="H1146" s="59" t="s">
        <v>3593</v>
      </c>
      <c r="I1146" s="60">
        <v>1759410000</v>
      </c>
      <c r="J1146" s="58" t="s">
        <v>845</v>
      </c>
      <c r="K1146" s="60"/>
      <c r="L1146" s="58"/>
      <c r="M1146" s="58" t="s">
        <v>135</v>
      </c>
      <c r="N1146" s="58" t="s">
        <v>58</v>
      </c>
      <c r="O1146" s="58" t="s">
        <v>2415</v>
      </c>
      <c r="P1146" s="62" t="s">
        <v>62</v>
      </c>
      <c r="Q1146" s="63" t="s">
        <v>4255</v>
      </c>
      <c r="R1146" s="63" t="s">
        <v>131</v>
      </c>
    </row>
    <row r="1147" spans="2:18" ht="51" x14ac:dyDescent="0.2">
      <c r="B1147" s="73">
        <v>1140</v>
      </c>
      <c r="C1147" s="74" t="s">
        <v>26</v>
      </c>
      <c r="D1147" s="75" t="s">
        <v>44</v>
      </c>
      <c r="E1147" s="58" t="s">
        <v>106</v>
      </c>
      <c r="F1147" s="61"/>
      <c r="G1147" s="58" t="s">
        <v>4837</v>
      </c>
      <c r="H1147" s="59" t="s">
        <v>3593</v>
      </c>
      <c r="I1147" s="60">
        <v>880640000</v>
      </c>
      <c r="J1147" s="58" t="s">
        <v>845</v>
      </c>
      <c r="K1147" s="60"/>
      <c r="L1147" s="58"/>
      <c r="M1147" s="58" t="s">
        <v>135</v>
      </c>
      <c r="N1147" s="58" t="s">
        <v>58</v>
      </c>
      <c r="O1147" s="58" t="s">
        <v>2418</v>
      </c>
      <c r="P1147" s="62" t="s">
        <v>62</v>
      </c>
      <c r="Q1147" s="63" t="s">
        <v>4255</v>
      </c>
      <c r="R1147" s="63" t="s">
        <v>131</v>
      </c>
    </row>
    <row r="1148" spans="2:18" ht="51" x14ac:dyDescent="0.2">
      <c r="B1148" s="73">
        <v>1141</v>
      </c>
      <c r="C1148" s="74" t="s">
        <v>26</v>
      </c>
      <c r="D1148" s="75" t="s">
        <v>3332</v>
      </c>
      <c r="E1148" s="58" t="s">
        <v>1970</v>
      </c>
      <c r="F1148" s="61"/>
      <c r="G1148" s="58" t="s">
        <v>4838</v>
      </c>
      <c r="H1148" s="59" t="s">
        <v>3593</v>
      </c>
      <c r="I1148" s="60">
        <v>4908800000</v>
      </c>
      <c r="J1148" s="58" t="s">
        <v>845</v>
      </c>
      <c r="K1148" s="60"/>
      <c r="L1148" s="58"/>
      <c r="M1148" s="58" t="s">
        <v>135</v>
      </c>
      <c r="N1148" s="58" t="s">
        <v>58</v>
      </c>
      <c r="O1148" s="58" t="s">
        <v>6114</v>
      </c>
      <c r="P1148" s="62" t="s">
        <v>62</v>
      </c>
      <c r="Q1148" s="63" t="s">
        <v>4254</v>
      </c>
      <c r="R1148" s="63" t="s">
        <v>130</v>
      </c>
    </row>
    <row r="1149" spans="2:18" ht="51" x14ac:dyDescent="0.2">
      <c r="B1149" s="73">
        <v>1142</v>
      </c>
      <c r="C1149" s="74" t="s">
        <v>26</v>
      </c>
      <c r="D1149" s="75" t="s">
        <v>3332</v>
      </c>
      <c r="E1149" s="58" t="s">
        <v>1998</v>
      </c>
      <c r="F1149" s="61"/>
      <c r="G1149" s="58" t="s">
        <v>4839</v>
      </c>
      <c r="H1149" s="59" t="s">
        <v>3593</v>
      </c>
      <c r="I1149" s="60">
        <v>251848800</v>
      </c>
      <c r="J1149" s="58" t="s">
        <v>845</v>
      </c>
      <c r="K1149" s="60"/>
      <c r="L1149" s="58"/>
      <c r="M1149" s="58" t="s">
        <v>135</v>
      </c>
      <c r="N1149" s="58" t="s">
        <v>58</v>
      </c>
      <c r="O1149" s="58" t="s">
        <v>2451</v>
      </c>
      <c r="P1149" s="62" t="s">
        <v>62</v>
      </c>
      <c r="Q1149" s="63" t="s">
        <v>4254</v>
      </c>
      <c r="R1149" s="63" t="s">
        <v>130</v>
      </c>
    </row>
    <row r="1150" spans="2:18" ht="51" x14ac:dyDescent="0.2">
      <c r="B1150" s="73">
        <v>1143</v>
      </c>
      <c r="C1150" s="74" t="s">
        <v>26</v>
      </c>
      <c r="D1150" s="75" t="s">
        <v>44</v>
      </c>
      <c r="E1150" s="58" t="s">
        <v>106</v>
      </c>
      <c r="F1150" s="61"/>
      <c r="G1150" s="58" t="s">
        <v>4840</v>
      </c>
      <c r="H1150" s="59" t="s">
        <v>3593</v>
      </c>
      <c r="I1150" s="60">
        <v>174500000</v>
      </c>
      <c r="J1150" s="58" t="s">
        <v>845</v>
      </c>
      <c r="K1150" s="60"/>
      <c r="L1150" s="58"/>
      <c r="M1150" s="58" t="s">
        <v>135</v>
      </c>
      <c r="N1150" s="58" t="s">
        <v>58</v>
      </c>
      <c r="O1150" s="58" t="s">
        <v>6115</v>
      </c>
      <c r="P1150" s="62" t="s">
        <v>62</v>
      </c>
      <c r="Q1150" s="63" t="s">
        <v>4255</v>
      </c>
      <c r="R1150" s="63" t="s">
        <v>131</v>
      </c>
    </row>
    <row r="1151" spans="2:18" ht="51" x14ac:dyDescent="0.2">
      <c r="B1151" s="73">
        <v>1144</v>
      </c>
      <c r="C1151" s="74" t="s">
        <v>26</v>
      </c>
      <c r="D1151" s="75" t="s">
        <v>44</v>
      </c>
      <c r="E1151" s="58" t="s">
        <v>106</v>
      </c>
      <c r="F1151" s="61"/>
      <c r="G1151" s="58" t="s">
        <v>4841</v>
      </c>
      <c r="H1151" s="59" t="s">
        <v>3593</v>
      </c>
      <c r="I1151" s="60">
        <v>94050000</v>
      </c>
      <c r="J1151" s="58" t="s">
        <v>845</v>
      </c>
      <c r="K1151" s="60"/>
      <c r="L1151" s="58"/>
      <c r="M1151" s="58" t="s">
        <v>135</v>
      </c>
      <c r="N1151" s="58" t="s">
        <v>58</v>
      </c>
      <c r="O1151" s="58" t="s">
        <v>6116</v>
      </c>
      <c r="P1151" s="62" t="s">
        <v>62</v>
      </c>
      <c r="Q1151" s="63" t="s">
        <v>4255</v>
      </c>
      <c r="R1151" s="63" t="s">
        <v>131</v>
      </c>
    </row>
    <row r="1152" spans="2:18" ht="51" x14ac:dyDescent="0.2">
      <c r="B1152" s="73">
        <v>1145</v>
      </c>
      <c r="C1152" s="74" t="s">
        <v>26</v>
      </c>
      <c r="D1152" s="75" t="s">
        <v>3332</v>
      </c>
      <c r="E1152" s="58" t="s">
        <v>852</v>
      </c>
      <c r="F1152" s="61"/>
      <c r="G1152" s="58" t="s">
        <v>4842</v>
      </c>
      <c r="H1152" s="59" t="s">
        <v>4843</v>
      </c>
      <c r="I1152" s="60">
        <v>2390274000</v>
      </c>
      <c r="J1152" s="58" t="s">
        <v>845</v>
      </c>
      <c r="K1152" s="60"/>
      <c r="L1152" s="58"/>
      <c r="M1152" s="58" t="s">
        <v>135</v>
      </c>
      <c r="N1152" s="58" t="s">
        <v>58</v>
      </c>
      <c r="O1152" s="58" t="s">
        <v>2220</v>
      </c>
      <c r="P1152" s="62" t="s">
        <v>62</v>
      </c>
      <c r="Q1152" s="63" t="s">
        <v>4254</v>
      </c>
      <c r="R1152" s="63" t="s">
        <v>130</v>
      </c>
    </row>
    <row r="1153" spans="2:18" ht="51" x14ac:dyDescent="0.2">
      <c r="B1153" s="73">
        <v>1146</v>
      </c>
      <c r="C1153" s="74" t="s">
        <v>26</v>
      </c>
      <c r="D1153" s="75" t="s">
        <v>3332</v>
      </c>
      <c r="E1153" s="58" t="s">
        <v>4267</v>
      </c>
      <c r="F1153" s="61"/>
      <c r="G1153" s="58" t="s">
        <v>4844</v>
      </c>
      <c r="H1153" s="59" t="s">
        <v>4843</v>
      </c>
      <c r="I1153" s="60">
        <v>246400000</v>
      </c>
      <c r="J1153" s="58" t="s">
        <v>845</v>
      </c>
      <c r="K1153" s="60"/>
      <c r="L1153" s="58"/>
      <c r="M1153" s="58" t="s">
        <v>135</v>
      </c>
      <c r="N1153" s="58" t="s">
        <v>58</v>
      </c>
      <c r="O1153" s="58" t="s">
        <v>3289</v>
      </c>
      <c r="P1153" s="62" t="s">
        <v>62</v>
      </c>
      <c r="Q1153" s="63" t="s">
        <v>4254</v>
      </c>
      <c r="R1153" s="63" t="s">
        <v>130</v>
      </c>
    </row>
    <row r="1154" spans="2:18" ht="51" x14ac:dyDescent="0.2">
      <c r="B1154" s="73">
        <v>1147</v>
      </c>
      <c r="C1154" s="74" t="s">
        <v>26</v>
      </c>
      <c r="D1154" s="75" t="s">
        <v>44</v>
      </c>
      <c r="E1154" s="58" t="s">
        <v>1975</v>
      </c>
      <c r="F1154" s="61"/>
      <c r="G1154" s="58" t="s">
        <v>4845</v>
      </c>
      <c r="H1154" s="59" t="s">
        <v>4843</v>
      </c>
      <c r="I1154" s="60">
        <v>76275808</v>
      </c>
      <c r="J1154" s="58" t="s">
        <v>845</v>
      </c>
      <c r="K1154" s="60"/>
      <c r="L1154" s="58"/>
      <c r="M1154" s="58" t="s">
        <v>135</v>
      </c>
      <c r="N1154" s="58" t="s">
        <v>58</v>
      </c>
      <c r="O1154" s="58" t="s">
        <v>6117</v>
      </c>
      <c r="P1154" s="62" t="s">
        <v>62</v>
      </c>
      <c r="Q1154" s="63" t="s">
        <v>4255</v>
      </c>
      <c r="R1154" s="63" t="s">
        <v>131</v>
      </c>
    </row>
    <row r="1155" spans="2:18" ht="51" x14ac:dyDescent="0.2">
      <c r="B1155" s="73">
        <v>1148</v>
      </c>
      <c r="C1155" s="74" t="s">
        <v>26</v>
      </c>
      <c r="D1155" s="75" t="s">
        <v>3332</v>
      </c>
      <c r="E1155" s="58" t="s">
        <v>95</v>
      </c>
      <c r="F1155" s="61"/>
      <c r="G1155" s="58" t="s">
        <v>4846</v>
      </c>
      <c r="H1155" s="59" t="s">
        <v>4843</v>
      </c>
      <c r="I1155" s="60">
        <v>297850000</v>
      </c>
      <c r="J1155" s="58" t="s">
        <v>845</v>
      </c>
      <c r="K1155" s="60"/>
      <c r="L1155" s="58"/>
      <c r="M1155" s="58" t="s">
        <v>135</v>
      </c>
      <c r="N1155" s="58" t="s">
        <v>58</v>
      </c>
      <c r="O1155" s="58" t="s">
        <v>6118</v>
      </c>
      <c r="P1155" s="62" t="s">
        <v>62</v>
      </c>
      <c r="Q1155" s="63" t="s">
        <v>4254</v>
      </c>
      <c r="R1155" s="63" t="s">
        <v>130</v>
      </c>
    </row>
    <row r="1156" spans="2:18" ht="51" x14ac:dyDescent="0.2">
      <c r="B1156" s="73">
        <v>1149</v>
      </c>
      <c r="C1156" s="74" t="s">
        <v>26</v>
      </c>
      <c r="D1156" s="75" t="s">
        <v>3332</v>
      </c>
      <c r="E1156" s="58" t="s">
        <v>859</v>
      </c>
      <c r="F1156" s="61"/>
      <c r="G1156" s="58" t="s">
        <v>4847</v>
      </c>
      <c r="H1156" s="59" t="s">
        <v>4848</v>
      </c>
      <c r="I1156" s="60">
        <v>62731840</v>
      </c>
      <c r="J1156" s="58" t="s">
        <v>845</v>
      </c>
      <c r="K1156" s="60"/>
      <c r="L1156" s="58"/>
      <c r="M1156" s="58" t="s">
        <v>135</v>
      </c>
      <c r="N1156" s="58" t="s">
        <v>58</v>
      </c>
      <c r="O1156" s="58" t="s">
        <v>6119</v>
      </c>
      <c r="P1156" s="62" t="s">
        <v>62</v>
      </c>
      <c r="Q1156" s="63" t="s">
        <v>4254</v>
      </c>
      <c r="R1156" s="63" t="s">
        <v>130</v>
      </c>
    </row>
    <row r="1157" spans="2:18" ht="51" x14ac:dyDescent="0.2">
      <c r="B1157" s="73">
        <v>1150</v>
      </c>
      <c r="C1157" s="74" t="s">
        <v>26</v>
      </c>
      <c r="D1157" s="75" t="s">
        <v>3332</v>
      </c>
      <c r="E1157" s="58" t="s">
        <v>859</v>
      </c>
      <c r="F1157" s="61"/>
      <c r="G1157" s="58" t="s">
        <v>4849</v>
      </c>
      <c r="H1157" s="59" t="s">
        <v>4848</v>
      </c>
      <c r="I1157" s="60">
        <v>399081280</v>
      </c>
      <c r="J1157" s="58" t="s">
        <v>845</v>
      </c>
      <c r="K1157" s="60"/>
      <c r="L1157" s="58"/>
      <c r="M1157" s="58" t="s">
        <v>135</v>
      </c>
      <c r="N1157" s="58" t="s">
        <v>58</v>
      </c>
      <c r="O1157" s="58" t="s">
        <v>6120</v>
      </c>
      <c r="P1157" s="62" t="s">
        <v>62</v>
      </c>
      <c r="Q1157" s="63" t="s">
        <v>4254</v>
      </c>
      <c r="R1157" s="63" t="s">
        <v>130</v>
      </c>
    </row>
    <row r="1158" spans="2:18" ht="51" x14ac:dyDescent="0.2">
      <c r="B1158" s="73">
        <v>1151</v>
      </c>
      <c r="C1158" s="74" t="s">
        <v>26</v>
      </c>
      <c r="D1158" s="75" t="s">
        <v>3332</v>
      </c>
      <c r="E1158" s="58" t="s">
        <v>859</v>
      </c>
      <c r="F1158" s="61"/>
      <c r="G1158" s="58" t="s">
        <v>4850</v>
      </c>
      <c r="H1158" s="59" t="s">
        <v>4848</v>
      </c>
      <c r="I1158" s="60">
        <v>148937600</v>
      </c>
      <c r="J1158" s="58" t="s">
        <v>845</v>
      </c>
      <c r="K1158" s="60"/>
      <c r="L1158" s="58"/>
      <c r="M1158" s="58" t="s">
        <v>135</v>
      </c>
      <c r="N1158" s="58" t="s">
        <v>58</v>
      </c>
      <c r="O1158" s="58" t="s">
        <v>6121</v>
      </c>
      <c r="P1158" s="62" t="s">
        <v>62</v>
      </c>
      <c r="Q1158" s="63" t="s">
        <v>4254</v>
      </c>
      <c r="R1158" s="63" t="s">
        <v>130</v>
      </c>
    </row>
    <row r="1159" spans="2:18" ht="51" x14ac:dyDescent="0.2">
      <c r="B1159" s="73">
        <v>1152</v>
      </c>
      <c r="C1159" s="74" t="s">
        <v>26</v>
      </c>
      <c r="D1159" s="75" t="s">
        <v>3332</v>
      </c>
      <c r="E1159" s="58" t="s">
        <v>859</v>
      </c>
      <c r="F1159" s="61"/>
      <c r="G1159" s="58" t="s">
        <v>4851</v>
      </c>
      <c r="H1159" s="59" t="s">
        <v>4848</v>
      </c>
      <c r="I1159" s="60">
        <v>97352640</v>
      </c>
      <c r="J1159" s="58" t="s">
        <v>845</v>
      </c>
      <c r="K1159" s="60"/>
      <c r="L1159" s="58"/>
      <c r="M1159" s="58" t="s">
        <v>135</v>
      </c>
      <c r="N1159" s="58" t="s">
        <v>58</v>
      </c>
      <c r="O1159" s="58" t="s">
        <v>6122</v>
      </c>
      <c r="P1159" s="62" t="s">
        <v>62</v>
      </c>
      <c r="Q1159" s="63" t="s">
        <v>4254</v>
      </c>
      <c r="R1159" s="63" t="s">
        <v>130</v>
      </c>
    </row>
    <row r="1160" spans="2:18" ht="51" x14ac:dyDescent="0.2">
      <c r="B1160" s="73">
        <v>1153</v>
      </c>
      <c r="C1160" s="74" t="s">
        <v>26</v>
      </c>
      <c r="D1160" s="75" t="s">
        <v>3332</v>
      </c>
      <c r="E1160" s="58" t="s">
        <v>1960</v>
      </c>
      <c r="F1160" s="61"/>
      <c r="G1160" s="58" t="s">
        <v>4852</v>
      </c>
      <c r="H1160" s="59" t="s">
        <v>4848</v>
      </c>
      <c r="I1160" s="60">
        <v>35526400</v>
      </c>
      <c r="J1160" s="58" t="s">
        <v>845</v>
      </c>
      <c r="K1160" s="60"/>
      <c r="L1160" s="58"/>
      <c r="M1160" s="58" t="s">
        <v>135</v>
      </c>
      <c r="N1160" s="58" t="s">
        <v>58</v>
      </c>
      <c r="O1160" s="58" t="s">
        <v>6123</v>
      </c>
      <c r="P1160" s="62" t="s">
        <v>62</v>
      </c>
      <c r="Q1160" s="63" t="s">
        <v>4254</v>
      </c>
      <c r="R1160" s="63" t="s">
        <v>130</v>
      </c>
    </row>
    <row r="1161" spans="2:18" ht="51" x14ac:dyDescent="0.2">
      <c r="B1161" s="73">
        <v>1154</v>
      </c>
      <c r="C1161" s="74" t="s">
        <v>26</v>
      </c>
      <c r="D1161" s="75" t="s">
        <v>3332</v>
      </c>
      <c r="E1161" s="58" t="s">
        <v>50</v>
      </c>
      <c r="F1161" s="61"/>
      <c r="G1161" s="58" t="s">
        <v>4853</v>
      </c>
      <c r="H1161" s="59" t="s">
        <v>4848</v>
      </c>
      <c r="I1161" s="60">
        <v>934400000</v>
      </c>
      <c r="J1161" s="58" t="s">
        <v>845</v>
      </c>
      <c r="K1161" s="60"/>
      <c r="L1161" s="58"/>
      <c r="M1161" s="58" t="s">
        <v>135</v>
      </c>
      <c r="N1161" s="58" t="s">
        <v>58</v>
      </c>
      <c r="O1161" s="58" t="s">
        <v>6124</v>
      </c>
      <c r="P1161" s="62" t="s">
        <v>62</v>
      </c>
      <c r="Q1161" s="63" t="s">
        <v>4254</v>
      </c>
      <c r="R1161" s="63" t="s">
        <v>130</v>
      </c>
    </row>
    <row r="1162" spans="2:18" ht="51" x14ac:dyDescent="0.2">
      <c r="B1162" s="73">
        <v>1155</v>
      </c>
      <c r="C1162" s="74" t="s">
        <v>26</v>
      </c>
      <c r="D1162" s="75" t="s">
        <v>3332</v>
      </c>
      <c r="E1162" s="58" t="s">
        <v>869</v>
      </c>
      <c r="F1162" s="61"/>
      <c r="G1162" s="58" t="s">
        <v>4854</v>
      </c>
      <c r="H1162" s="59" t="s">
        <v>4848</v>
      </c>
      <c r="I1162" s="60">
        <v>45773536</v>
      </c>
      <c r="J1162" s="58" t="s">
        <v>845</v>
      </c>
      <c r="K1162" s="60"/>
      <c r="L1162" s="58"/>
      <c r="M1162" s="58" t="s">
        <v>135</v>
      </c>
      <c r="N1162" s="58" t="s">
        <v>58</v>
      </c>
      <c r="O1162" s="58" t="s">
        <v>2469</v>
      </c>
      <c r="P1162" s="62" t="s">
        <v>62</v>
      </c>
      <c r="Q1162" s="63" t="s">
        <v>4254</v>
      </c>
      <c r="R1162" s="63" t="s">
        <v>130</v>
      </c>
    </row>
    <row r="1163" spans="2:18" ht="51" x14ac:dyDescent="0.2">
      <c r="B1163" s="73">
        <v>1156</v>
      </c>
      <c r="C1163" s="74" t="s">
        <v>26</v>
      </c>
      <c r="D1163" s="75" t="s">
        <v>44</v>
      </c>
      <c r="E1163" s="58" t="s">
        <v>1942</v>
      </c>
      <c r="F1163" s="61"/>
      <c r="G1163" s="58" t="s">
        <v>4855</v>
      </c>
      <c r="H1163" s="59" t="s">
        <v>4848</v>
      </c>
      <c r="I1163" s="60">
        <v>121155006</v>
      </c>
      <c r="J1163" s="58" t="s">
        <v>845</v>
      </c>
      <c r="K1163" s="60"/>
      <c r="L1163" s="58"/>
      <c r="M1163" s="58" t="s">
        <v>135</v>
      </c>
      <c r="N1163" s="58" t="s">
        <v>58</v>
      </c>
      <c r="O1163" s="58" t="s">
        <v>6125</v>
      </c>
      <c r="P1163" s="62" t="s">
        <v>62</v>
      </c>
      <c r="Q1163" s="63" t="s">
        <v>4255</v>
      </c>
      <c r="R1163" s="63" t="s">
        <v>131</v>
      </c>
    </row>
    <row r="1164" spans="2:18" ht="51" x14ac:dyDescent="0.2">
      <c r="B1164" s="73">
        <v>1157</v>
      </c>
      <c r="C1164" s="74" t="s">
        <v>26</v>
      </c>
      <c r="D1164" s="75" t="s">
        <v>3332</v>
      </c>
      <c r="E1164" s="58" t="s">
        <v>869</v>
      </c>
      <c r="F1164" s="61"/>
      <c r="G1164" s="58" t="s">
        <v>4856</v>
      </c>
      <c r="H1164" s="59" t="s">
        <v>4848</v>
      </c>
      <c r="I1164" s="60">
        <v>1677334400</v>
      </c>
      <c r="J1164" s="58" t="s">
        <v>845</v>
      </c>
      <c r="K1164" s="60"/>
      <c r="L1164" s="58"/>
      <c r="M1164" s="58" t="s">
        <v>135</v>
      </c>
      <c r="N1164" s="58" t="s">
        <v>58</v>
      </c>
      <c r="O1164" s="58" t="s">
        <v>6126</v>
      </c>
      <c r="P1164" s="62" t="s">
        <v>62</v>
      </c>
      <c r="Q1164" s="63" t="s">
        <v>4254</v>
      </c>
      <c r="R1164" s="63" t="s">
        <v>130</v>
      </c>
    </row>
    <row r="1165" spans="2:18" ht="51" x14ac:dyDescent="0.2">
      <c r="B1165" s="73">
        <v>1158</v>
      </c>
      <c r="C1165" s="74" t="s">
        <v>26</v>
      </c>
      <c r="D1165" s="75" t="s">
        <v>3332</v>
      </c>
      <c r="E1165" s="58" t="s">
        <v>1983</v>
      </c>
      <c r="F1165" s="61"/>
      <c r="G1165" s="58" t="s">
        <v>4857</v>
      </c>
      <c r="H1165" s="59" t="s">
        <v>4848</v>
      </c>
      <c r="I1165" s="60">
        <v>409920000</v>
      </c>
      <c r="J1165" s="58" t="s">
        <v>845</v>
      </c>
      <c r="K1165" s="60"/>
      <c r="L1165" s="58"/>
      <c r="M1165" s="58" t="s">
        <v>135</v>
      </c>
      <c r="N1165" s="58" t="s">
        <v>58</v>
      </c>
      <c r="O1165" s="58" t="s">
        <v>2271</v>
      </c>
      <c r="P1165" s="62" t="s">
        <v>62</v>
      </c>
      <c r="Q1165" s="63" t="s">
        <v>4254</v>
      </c>
      <c r="R1165" s="63" t="s">
        <v>130</v>
      </c>
    </row>
    <row r="1166" spans="2:18" ht="63.75" x14ac:dyDescent="0.2">
      <c r="B1166" s="73">
        <v>1159</v>
      </c>
      <c r="C1166" s="74" t="s">
        <v>26</v>
      </c>
      <c r="D1166" s="75" t="s">
        <v>3332</v>
      </c>
      <c r="E1166" s="58" t="s">
        <v>2016</v>
      </c>
      <c r="F1166" s="61"/>
      <c r="G1166" s="58" t="s">
        <v>4858</v>
      </c>
      <c r="H1166" s="59" t="s">
        <v>4848</v>
      </c>
      <c r="I1166" s="60">
        <v>180000006</v>
      </c>
      <c r="J1166" s="58" t="s">
        <v>845</v>
      </c>
      <c r="K1166" s="60"/>
      <c r="L1166" s="58"/>
      <c r="M1166" s="58" t="s">
        <v>135</v>
      </c>
      <c r="N1166" s="58" t="s">
        <v>58</v>
      </c>
      <c r="O1166" s="58" t="s">
        <v>2472</v>
      </c>
      <c r="P1166" s="62" t="s">
        <v>62</v>
      </c>
      <c r="Q1166" s="63" t="s">
        <v>4254</v>
      </c>
      <c r="R1166" s="63" t="s">
        <v>130</v>
      </c>
    </row>
    <row r="1167" spans="2:18" ht="63.75" x14ac:dyDescent="0.2">
      <c r="B1167" s="73">
        <v>1160</v>
      </c>
      <c r="C1167" s="74" t="s">
        <v>26</v>
      </c>
      <c r="D1167" s="75" t="s">
        <v>3332</v>
      </c>
      <c r="E1167" s="58" t="s">
        <v>2016</v>
      </c>
      <c r="F1167" s="61"/>
      <c r="G1167" s="58" t="s">
        <v>4859</v>
      </c>
      <c r="H1167" s="59" t="s">
        <v>4848</v>
      </c>
      <c r="I1167" s="60">
        <v>401021280</v>
      </c>
      <c r="J1167" s="58" t="s">
        <v>845</v>
      </c>
      <c r="K1167" s="60"/>
      <c r="L1167" s="58"/>
      <c r="M1167" s="58" t="s">
        <v>135</v>
      </c>
      <c r="N1167" s="58" t="s">
        <v>58</v>
      </c>
      <c r="O1167" s="58" t="s">
        <v>2472</v>
      </c>
      <c r="P1167" s="62" t="s">
        <v>62</v>
      </c>
      <c r="Q1167" s="63" t="s">
        <v>4254</v>
      </c>
      <c r="R1167" s="63" t="s">
        <v>130</v>
      </c>
    </row>
    <row r="1168" spans="2:18" ht="51" x14ac:dyDescent="0.2">
      <c r="B1168" s="73">
        <v>1161</v>
      </c>
      <c r="C1168" s="74" t="s">
        <v>26</v>
      </c>
      <c r="D1168" s="75" t="s">
        <v>3332</v>
      </c>
      <c r="E1168" s="58" t="s">
        <v>1943</v>
      </c>
      <c r="F1168" s="61"/>
      <c r="G1168" s="58" t="s">
        <v>4860</v>
      </c>
      <c r="H1168" s="59" t="s">
        <v>3615</v>
      </c>
      <c r="I1168" s="60">
        <v>9500000</v>
      </c>
      <c r="J1168" s="58" t="s">
        <v>845</v>
      </c>
      <c r="K1168" s="60"/>
      <c r="L1168" s="58"/>
      <c r="M1168" s="58" t="s">
        <v>135</v>
      </c>
      <c r="N1168" s="58" t="s">
        <v>58</v>
      </c>
      <c r="O1168" s="58" t="s">
        <v>5740</v>
      </c>
      <c r="P1168" s="62" t="s">
        <v>62</v>
      </c>
      <c r="Q1168" s="63" t="s">
        <v>4254</v>
      </c>
      <c r="R1168" s="63" t="s">
        <v>130</v>
      </c>
    </row>
    <row r="1169" spans="2:18" ht="51" x14ac:dyDescent="0.2">
      <c r="B1169" s="73">
        <v>1162</v>
      </c>
      <c r="C1169" s="74" t="s">
        <v>26</v>
      </c>
      <c r="D1169" s="75" t="s">
        <v>3332</v>
      </c>
      <c r="E1169" s="58" t="s">
        <v>1943</v>
      </c>
      <c r="F1169" s="61"/>
      <c r="G1169" s="58" t="s">
        <v>4861</v>
      </c>
      <c r="H1169" s="59" t="s">
        <v>3615</v>
      </c>
      <c r="I1169" s="60">
        <v>2604000</v>
      </c>
      <c r="J1169" s="58" t="s">
        <v>845</v>
      </c>
      <c r="K1169" s="60"/>
      <c r="L1169" s="58"/>
      <c r="M1169" s="58" t="s">
        <v>135</v>
      </c>
      <c r="N1169" s="58" t="s">
        <v>58</v>
      </c>
      <c r="O1169" s="58" t="s">
        <v>5741</v>
      </c>
      <c r="P1169" s="62" t="s">
        <v>62</v>
      </c>
      <c r="Q1169" s="63" t="s">
        <v>4254</v>
      </c>
      <c r="R1169" s="63" t="s">
        <v>130</v>
      </c>
    </row>
    <row r="1170" spans="2:18" ht="51" x14ac:dyDescent="0.2">
      <c r="B1170" s="73">
        <v>1163</v>
      </c>
      <c r="C1170" s="74" t="s">
        <v>26</v>
      </c>
      <c r="D1170" s="75" t="s">
        <v>3332</v>
      </c>
      <c r="E1170" s="58" t="s">
        <v>1943</v>
      </c>
      <c r="F1170" s="61"/>
      <c r="G1170" s="58" t="s">
        <v>4862</v>
      </c>
      <c r="H1170" s="59" t="s">
        <v>3615</v>
      </c>
      <c r="I1170" s="60">
        <v>35000000</v>
      </c>
      <c r="J1170" s="58" t="s">
        <v>845</v>
      </c>
      <c r="K1170" s="60"/>
      <c r="L1170" s="58"/>
      <c r="M1170" s="58" t="s">
        <v>135</v>
      </c>
      <c r="N1170" s="58" t="s">
        <v>58</v>
      </c>
      <c r="O1170" s="58" t="s">
        <v>5742</v>
      </c>
      <c r="P1170" s="62" t="s">
        <v>62</v>
      </c>
      <c r="Q1170" s="63" t="s">
        <v>4254</v>
      </c>
      <c r="R1170" s="63" t="s">
        <v>130</v>
      </c>
    </row>
    <row r="1171" spans="2:18" ht="51" x14ac:dyDescent="0.2">
      <c r="B1171" s="73">
        <v>1164</v>
      </c>
      <c r="C1171" s="74" t="s">
        <v>26</v>
      </c>
      <c r="D1171" s="75" t="s">
        <v>3332</v>
      </c>
      <c r="E1171" s="58" t="s">
        <v>1943</v>
      </c>
      <c r="F1171" s="61"/>
      <c r="G1171" s="58" t="s">
        <v>4863</v>
      </c>
      <c r="H1171" s="59" t="s">
        <v>3615</v>
      </c>
      <c r="I1171" s="60">
        <v>150000</v>
      </c>
      <c r="J1171" s="58" t="s">
        <v>845</v>
      </c>
      <c r="K1171" s="60"/>
      <c r="L1171" s="58"/>
      <c r="M1171" s="58" t="s">
        <v>135</v>
      </c>
      <c r="N1171" s="58" t="s">
        <v>58</v>
      </c>
      <c r="O1171" s="58" t="s">
        <v>5750</v>
      </c>
      <c r="P1171" s="62" t="s">
        <v>62</v>
      </c>
      <c r="Q1171" s="63" t="s">
        <v>4254</v>
      </c>
      <c r="R1171" s="63" t="s">
        <v>130</v>
      </c>
    </row>
    <row r="1172" spans="2:18" ht="51" x14ac:dyDescent="0.2">
      <c r="B1172" s="73">
        <v>1165</v>
      </c>
      <c r="C1172" s="74" t="s">
        <v>26</v>
      </c>
      <c r="D1172" s="75" t="s">
        <v>3332</v>
      </c>
      <c r="E1172" s="58" t="s">
        <v>1943</v>
      </c>
      <c r="F1172" s="61"/>
      <c r="G1172" s="58" t="s">
        <v>4864</v>
      </c>
      <c r="H1172" s="59" t="s">
        <v>3615</v>
      </c>
      <c r="I1172" s="60">
        <v>12250000</v>
      </c>
      <c r="J1172" s="58" t="s">
        <v>845</v>
      </c>
      <c r="K1172" s="60"/>
      <c r="L1172" s="58"/>
      <c r="M1172" s="58" t="s">
        <v>135</v>
      </c>
      <c r="N1172" s="58" t="s">
        <v>58</v>
      </c>
      <c r="O1172" s="58" t="s">
        <v>5743</v>
      </c>
      <c r="P1172" s="62" t="s">
        <v>62</v>
      </c>
      <c r="Q1172" s="63" t="s">
        <v>4254</v>
      </c>
      <c r="R1172" s="63" t="s">
        <v>130</v>
      </c>
    </row>
    <row r="1173" spans="2:18" ht="51" x14ac:dyDescent="0.2">
      <c r="B1173" s="73">
        <v>1166</v>
      </c>
      <c r="C1173" s="74" t="s">
        <v>26</v>
      </c>
      <c r="D1173" s="75" t="s">
        <v>3332</v>
      </c>
      <c r="E1173" s="58" t="s">
        <v>1943</v>
      </c>
      <c r="F1173" s="61"/>
      <c r="G1173" s="58" t="s">
        <v>4865</v>
      </c>
      <c r="H1173" s="59" t="s">
        <v>3615</v>
      </c>
      <c r="I1173" s="60">
        <v>1956040</v>
      </c>
      <c r="J1173" s="58" t="s">
        <v>845</v>
      </c>
      <c r="K1173" s="60"/>
      <c r="L1173" s="58"/>
      <c r="M1173" s="58" t="s">
        <v>135</v>
      </c>
      <c r="N1173" s="58" t="s">
        <v>58</v>
      </c>
      <c r="O1173" s="58" t="s">
        <v>6127</v>
      </c>
      <c r="P1173" s="62" t="s">
        <v>62</v>
      </c>
      <c r="Q1173" s="63" t="s">
        <v>4254</v>
      </c>
      <c r="R1173" s="63" t="s">
        <v>130</v>
      </c>
    </row>
    <row r="1174" spans="2:18" ht="51" x14ac:dyDescent="0.2">
      <c r="B1174" s="73">
        <v>1167</v>
      </c>
      <c r="C1174" s="74" t="s">
        <v>26</v>
      </c>
      <c r="D1174" s="75" t="s">
        <v>3332</v>
      </c>
      <c r="E1174" s="58" t="s">
        <v>1943</v>
      </c>
      <c r="F1174" s="61"/>
      <c r="G1174" s="58" t="s">
        <v>4866</v>
      </c>
      <c r="H1174" s="59" t="s">
        <v>3615</v>
      </c>
      <c r="I1174" s="60">
        <v>150000000</v>
      </c>
      <c r="J1174" s="58" t="s">
        <v>845</v>
      </c>
      <c r="K1174" s="60"/>
      <c r="L1174" s="58"/>
      <c r="M1174" s="58" t="s">
        <v>135</v>
      </c>
      <c r="N1174" s="58" t="s">
        <v>58</v>
      </c>
      <c r="O1174" s="58" t="s">
        <v>6128</v>
      </c>
      <c r="P1174" s="62" t="s">
        <v>62</v>
      </c>
      <c r="Q1174" s="63" t="s">
        <v>4254</v>
      </c>
      <c r="R1174" s="63" t="s">
        <v>130</v>
      </c>
    </row>
    <row r="1175" spans="2:18" ht="51" x14ac:dyDescent="0.2">
      <c r="B1175" s="73">
        <v>1168</v>
      </c>
      <c r="C1175" s="74" t="s">
        <v>26</v>
      </c>
      <c r="D1175" s="75" t="s">
        <v>3332</v>
      </c>
      <c r="E1175" s="58" t="s">
        <v>1943</v>
      </c>
      <c r="F1175" s="61"/>
      <c r="G1175" s="58" t="s">
        <v>4867</v>
      </c>
      <c r="H1175" s="59" t="s">
        <v>3615</v>
      </c>
      <c r="I1175" s="60">
        <v>250000000</v>
      </c>
      <c r="J1175" s="58" t="s">
        <v>845</v>
      </c>
      <c r="K1175" s="60"/>
      <c r="L1175" s="58"/>
      <c r="M1175" s="58" t="s">
        <v>135</v>
      </c>
      <c r="N1175" s="58" t="s">
        <v>58</v>
      </c>
      <c r="O1175" s="58" t="s">
        <v>6128</v>
      </c>
      <c r="P1175" s="62" t="s">
        <v>62</v>
      </c>
      <c r="Q1175" s="63" t="s">
        <v>4254</v>
      </c>
      <c r="R1175" s="63" t="s">
        <v>130</v>
      </c>
    </row>
    <row r="1176" spans="2:18" ht="51" x14ac:dyDescent="0.2">
      <c r="B1176" s="73">
        <v>1169</v>
      </c>
      <c r="C1176" s="74" t="s">
        <v>26</v>
      </c>
      <c r="D1176" s="75" t="s">
        <v>3332</v>
      </c>
      <c r="E1176" s="58" t="s">
        <v>1943</v>
      </c>
      <c r="F1176" s="61"/>
      <c r="G1176" s="58" t="s">
        <v>4868</v>
      </c>
      <c r="H1176" s="59" t="s">
        <v>3615</v>
      </c>
      <c r="I1176" s="60">
        <v>177000000</v>
      </c>
      <c r="J1176" s="58" t="s">
        <v>845</v>
      </c>
      <c r="K1176" s="60"/>
      <c r="L1176" s="58"/>
      <c r="M1176" s="58" t="s">
        <v>135</v>
      </c>
      <c r="N1176" s="58" t="s">
        <v>58</v>
      </c>
      <c r="O1176" s="58" t="s">
        <v>5753</v>
      </c>
      <c r="P1176" s="62" t="s">
        <v>62</v>
      </c>
      <c r="Q1176" s="63" t="s">
        <v>4254</v>
      </c>
      <c r="R1176" s="63" t="s">
        <v>130</v>
      </c>
    </row>
    <row r="1177" spans="2:18" ht="51" x14ac:dyDescent="0.2">
      <c r="B1177" s="73">
        <v>1170</v>
      </c>
      <c r="C1177" s="74" t="s">
        <v>26</v>
      </c>
      <c r="D1177" s="75" t="s">
        <v>3332</v>
      </c>
      <c r="E1177" s="58" t="s">
        <v>1943</v>
      </c>
      <c r="F1177" s="61"/>
      <c r="G1177" s="58" t="s">
        <v>4869</v>
      </c>
      <c r="H1177" s="59" t="s">
        <v>3615</v>
      </c>
      <c r="I1177" s="60">
        <v>102000000</v>
      </c>
      <c r="J1177" s="58" t="s">
        <v>845</v>
      </c>
      <c r="K1177" s="60"/>
      <c r="L1177" s="58"/>
      <c r="M1177" s="58" t="s">
        <v>135</v>
      </c>
      <c r="N1177" s="58" t="s">
        <v>58</v>
      </c>
      <c r="O1177" s="58" t="s">
        <v>5754</v>
      </c>
      <c r="P1177" s="62" t="s">
        <v>62</v>
      </c>
      <c r="Q1177" s="63" t="s">
        <v>4254</v>
      </c>
      <c r="R1177" s="63" t="s">
        <v>130</v>
      </c>
    </row>
    <row r="1178" spans="2:18" ht="51" x14ac:dyDescent="0.2">
      <c r="B1178" s="73">
        <v>1171</v>
      </c>
      <c r="C1178" s="74" t="s">
        <v>26</v>
      </c>
      <c r="D1178" s="75" t="s">
        <v>3332</v>
      </c>
      <c r="E1178" s="58" t="s">
        <v>1943</v>
      </c>
      <c r="F1178" s="61"/>
      <c r="G1178" s="58" t="s">
        <v>4870</v>
      </c>
      <c r="H1178" s="59" t="s">
        <v>3615</v>
      </c>
      <c r="I1178" s="60">
        <v>119880</v>
      </c>
      <c r="J1178" s="58" t="s">
        <v>845</v>
      </c>
      <c r="K1178" s="60"/>
      <c r="L1178" s="58"/>
      <c r="M1178" s="58" t="s">
        <v>135</v>
      </c>
      <c r="N1178" s="58" t="s">
        <v>58</v>
      </c>
      <c r="O1178" s="58" t="s">
        <v>5746</v>
      </c>
      <c r="P1178" s="62" t="s">
        <v>62</v>
      </c>
      <c r="Q1178" s="63" t="s">
        <v>4254</v>
      </c>
      <c r="R1178" s="63" t="s">
        <v>130</v>
      </c>
    </row>
    <row r="1179" spans="2:18" ht="51" x14ac:dyDescent="0.2">
      <c r="B1179" s="73">
        <v>1172</v>
      </c>
      <c r="C1179" s="74" t="s">
        <v>26</v>
      </c>
      <c r="D1179" s="75" t="s">
        <v>3332</v>
      </c>
      <c r="E1179" s="58" t="s">
        <v>1943</v>
      </c>
      <c r="F1179" s="61"/>
      <c r="G1179" s="58" t="s">
        <v>4871</v>
      </c>
      <c r="H1179" s="59" t="s">
        <v>3615</v>
      </c>
      <c r="I1179" s="60">
        <v>49665000</v>
      </c>
      <c r="J1179" s="58" t="s">
        <v>845</v>
      </c>
      <c r="K1179" s="60"/>
      <c r="L1179" s="58"/>
      <c r="M1179" s="58" t="s">
        <v>135</v>
      </c>
      <c r="N1179" s="58" t="s">
        <v>58</v>
      </c>
      <c r="O1179" s="58" t="s">
        <v>6129</v>
      </c>
      <c r="P1179" s="62" t="s">
        <v>62</v>
      </c>
      <c r="Q1179" s="63" t="s">
        <v>4254</v>
      </c>
      <c r="R1179" s="63" t="s">
        <v>130</v>
      </c>
    </row>
    <row r="1180" spans="2:18" ht="51" x14ac:dyDescent="0.2">
      <c r="B1180" s="73">
        <v>1173</v>
      </c>
      <c r="C1180" s="74" t="s">
        <v>26</v>
      </c>
      <c r="D1180" s="75" t="s">
        <v>3332</v>
      </c>
      <c r="E1180" s="58" t="s">
        <v>1943</v>
      </c>
      <c r="F1180" s="61"/>
      <c r="G1180" s="58" t="s">
        <v>4872</v>
      </c>
      <c r="H1180" s="59" t="s">
        <v>3615</v>
      </c>
      <c r="I1180" s="60">
        <v>12020000</v>
      </c>
      <c r="J1180" s="58" t="s">
        <v>845</v>
      </c>
      <c r="K1180" s="60"/>
      <c r="L1180" s="58"/>
      <c r="M1180" s="58" t="s">
        <v>135</v>
      </c>
      <c r="N1180" s="58" t="s">
        <v>58</v>
      </c>
      <c r="O1180" s="58" t="s">
        <v>5758</v>
      </c>
      <c r="P1180" s="62" t="s">
        <v>62</v>
      </c>
      <c r="Q1180" s="63" t="s">
        <v>4254</v>
      </c>
      <c r="R1180" s="63" t="s">
        <v>130</v>
      </c>
    </row>
    <row r="1181" spans="2:18" ht="51" x14ac:dyDescent="0.2">
      <c r="B1181" s="73">
        <v>1174</v>
      </c>
      <c r="C1181" s="74" t="s">
        <v>26</v>
      </c>
      <c r="D1181" s="75" t="s">
        <v>3332</v>
      </c>
      <c r="E1181" s="58" t="s">
        <v>1943</v>
      </c>
      <c r="F1181" s="61"/>
      <c r="G1181" s="58" t="s">
        <v>4873</v>
      </c>
      <c r="H1181" s="59" t="s">
        <v>3615</v>
      </c>
      <c r="I1181" s="60">
        <v>5952000</v>
      </c>
      <c r="J1181" s="58" t="s">
        <v>845</v>
      </c>
      <c r="K1181" s="60"/>
      <c r="L1181" s="58"/>
      <c r="M1181" s="58" t="s">
        <v>135</v>
      </c>
      <c r="N1181" s="58" t="s">
        <v>58</v>
      </c>
      <c r="O1181" s="58" t="s">
        <v>5748</v>
      </c>
      <c r="P1181" s="62" t="s">
        <v>62</v>
      </c>
      <c r="Q1181" s="63" t="s">
        <v>4254</v>
      </c>
      <c r="R1181" s="63" t="s">
        <v>130</v>
      </c>
    </row>
    <row r="1182" spans="2:18" ht="51" x14ac:dyDescent="0.2">
      <c r="B1182" s="73">
        <v>1175</v>
      </c>
      <c r="C1182" s="74" t="s">
        <v>26</v>
      </c>
      <c r="D1182" s="75" t="s">
        <v>3332</v>
      </c>
      <c r="E1182" s="58" t="s">
        <v>1943</v>
      </c>
      <c r="F1182" s="61"/>
      <c r="G1182" s="58" t="s">
        <v>4874</v>
      </c>
      <c r="H1182" s="59" t="s">
        <v>3615</v>
      </c>
      <c r="I1182" s="60">
        <v>2430000</v>
      </c>
      <c r="J1182" s="58" t="s">
        <v>845</v>
      </c>
      <c r="K1182" s="60"/>
      <c r="L1182" s="58"/>
      <c r="M1182" s="58" t="s">
        <v>135</v>
      </c>
      <c r="N1182" s="58" t="s">
        <v>58</v>
      </c>
      <c r="O1182" s="58" t="s">
        <v>5758</v>
      </c>
      <c r="P1182" s="62" t="s">
        <v>62</v>
      </c>
      <c r="Q1182" s="63" t="s">
        <v>4254</v>
      </c>
      <c r="R1182" s="63" t="s">
        <v>130</v>
      </c>
    </row>
    <row r="1183" spans="2:18" ht="51" x14ac:dyDescent="0.2">
      <c r="B1183" s="73">
        <v>1176</v>
      </c>
      <c r="C1183" s="74" t="s">
        <v>26</v>
      </c>
      <c r="D1183" s="75" t="s">
        <v>3332</v>
      </c>
      <c r="E1183" s="58" t="s">
        <v>1943</v>
      </c>
      <c r="F1183" s="61"/>
      <c r="G1183" s="58" t="s">
        <v>4875</v>
      </c>
      <c r="H1183" s="59" t="s">
        <v>3615</v>
      </c>
      <c r="I1183" s="60">
        <v>624800</v>
      </c>
      <c r="J1183" s="58" t="s">
        <v>845</v>
      </c>
      <c r="K1183" s="60"/>
      <c r="L1183" s="58"/>
      <c r="M1183" s="58" t="s">
        <v>135</v>
      </c>
      <c r="N1183" s="58" t="s">
        <v>58</v>
      </c>
      <c r="O1183" s="58" t="s">
        <v>5745</v>
      </c>
      <c r="P1183" s="62" t="s">
        <v>62</v>
      </c>
      <c r="Q1183" s="63" t="s">
        <v>4254</v>
      </c>
      <c r="R1183" s="63" t="s">
        <v>130</v>
      </c>
    </row>
    <row r="1184" spans="2:18" ht="51" x14ac:dyDescent="0.2">
      <c r="B1184" s="73">
        <v>1177</v>
      </c>
      <c r="C1184" s="74" t="s">
        <v>26</v>
      </c>
      <c r="D1184" s="75" t="s">
        <v>3332</v>
      </c>
      <c r="E1184" s="58" t="s">
        <v>4289</v>
      </c>
      <c r="F1184" s="61"/>
      <c r="G1184" s="58" t="s">
        <v>4876</v>
      </c>
      <c r="H1184" s="59" t="s">
        <v>3653</v>
      </c>
      <c r="I1184" s="60">
        <v>72500000</v>
      </c>
      <c r="J1184" s="58" t="s">
        <v>845</v>
      </c>
      <c r="K1184" s="60"/>
      <c r="L1184" s="58"/>
      <c r="M1184" s="58" t="s">
        <v>135</v>
      </c>
      <c r="N1184" s="58" t="s">
        <v>58</v>
      </c>
      <c r="O1184" s="58" t="s">
        <v>6130</v>
      </c>
      <c r="P1184" s="62" t="s">
        <v>62</v>
      </c>
      <c r="Q1184" s="63" t="s">
        <v>4254</v>
      </c>
      <c r="R1184" s="63" t="s">
        <v>130</v>
      </c>
    </row>
    <row r="1185" spans="2:18" ht="51" x14ac:dyDescent="0.2">
      <c r="B1185" s="73">
        <v>1178</v>
      </c>
      <c r="C1185" s="74" t="s">
        <v>26</v>
      </c>
      <c r="D1185" s="75" t="s">
        <v>3332</v>
      </c>
      <c r="E1185" s="58" t="s">
        <v>1932</v>
      </c>
      <c r="F1185" s="61"/>
      <c r="G1185" s="58" t="s">
        <v>4877</v>
      </c>
      <c r="H1185" s="59" t="s">
        <v>3653</v>
      </c>
      <c r="I1185" s="60">
        <v>611520000</v>
      </c>
      <c r="J1185" s="58" t="s">
        <v>845</v>
      </c>
      <c r="K1185" s="60"/>
      <c r="L1185" s="58"/>
      <c r="M1185" s="58" t="s">
        <v>135</v>
      </c>
      <c r="N1185" s="58" t="s">
        <v>58</v>
      </c>
      <c r="O1185" s="58" t="s">
        <v>2064</v>
      </c>
      <c r="P1185" s="62" t="s">
        <v>62</v>
      </c>
      <c r="Q1185" s="63" t="s">
        <v>4254</v>
      </c>
      <c r="R1185" s="63" t="s">
        <v>130</v>
      </c>
    </row>
    <row r="1186" spans="2:18" ht="51" x14ac:dyDescent="0.2">
      <c r="B1186" s="73">
        <v>1179</v>
      </c>
      <c r="C1186" s="74" t="s">
        <v>26</v>
      </c>
      <c r="D1186" s="75" t="s">
        <v>3332</v>
      </c>
      <c r="E1186" s="58" t="s">
        <v>87</v>
      </c>
      <c r="F1186" s="61"/>
      <c r="G1186" s="58" t="s">
        <v>4878</v>
      </c>
      <c r="H1186" s="59" t="s">
        <v>3668</v>
      </c>
      <c r="I1186" s="60">
        <v>2192960</v>
      </c>
      <c r="J1186" s="58" t="s">
        <v>845</v>
      </c>
      <c r="K1186" s="60"/>
      <c r="L1186" s="58"/>
      <c r="M1186" s="58" t="s">
        <v>135</v>
      </c>
      <c r="N1186" s="58" t="s">
        <v>58</v>
      </c>
      <c r="O1186" s="58" t="s">
        <v>6131</v>
      </c>
      <c r="P1186" s="62" t="s">
        <v>62</v>
      </c>
      <c r="Q1186" s="63" t="s">
        <v>4254</v>
      </c>
      <c r="R1186" s="63" t="s">
        <v>130</v>
      </c>
    </row>
    <row r="1187" spans="2:18" ht="51" x14ac:dyDescent="0.2">
      <c r="B1187" s="73">
        <v>1180</v>
      </c>
      <c r="C1187" s="74" t="s">
        <v>26</v>
      </c>
      <c r="D1187" s="75" t="s">
        <v>3332</v>
      </c>
      <c r="E1187" s="58" t="s">
        <v>87</v>
      </c>
      <c r="F1187" s="61"/>
      <c r="G1187" s="58" t="s">
        <v>4879</v>
      </c>
      <c r="H1187" s="59" t="s">
        <v>3668</v>
      </c>
      <c r="I1187" s="60">
        <v>5197920</v>
      </c>
      <c r="J1187" s="58" t="s">
        <v>845</v>
      </c>
      <c r="K1187" s="60"/>
      <c r="L1187" s="58"/>
      <c r="M1187" s="58" t="s">
        <v>135</v>
      </c>
      <c r="N1187" s="58" t="s">
        <v>58</v>
      </c>
      <c r="O1187" s="58" t="s">
        <v>6132</v>
      </c>
      <c r="P1187" s="62" t="s">
        <v>62</v>
      </c>
      <c r="Q1187" s="63" t="s">
        <v>4254</v>
      </c>
      <c r="R1187" s="63" t="s">
        <v>130</v>
      </c>
    </row>
    <row r="1188" spans="2:18" ht="51" x14ac:dyDescent="0.2">
      <c r="B1188" s="73">
        <v>1181</v>
      </c>
      <c r="C1188" s="74" t="s">
        <v>26</v>
      </c>
      <c r="D1188" s="75" t="s">
        <v>3332</v>
      </c>
      <c r="E1188" s="58" t="s">
        <v>87</v>
      </c>
      <c r="F1188" s="61"/>
      <c r="G1188" s="58" t="s">
        <v>4880</v>
      </c>
      <c r="H1188" s="59" t="s">
        <v>3668</v>
      </c>
      <c r="I1188" s="60">
        <v>11221504</v>
      </c>
      <c r="J1188" s="58" t="s">
        <v>845</v>
      </c>
      <c r="K1188" s="60"/>
      <c r="L1188" s="58"/>
      <c r="M1188" s="58" t="s">
        <v>135</v>
      </c>
      <c r="N1188" s="58" t="s">
        <v>58</v>
      </c>
      <c r="O1188" s="58" t="s">
        <v>6133</v>
      </c>
      <c r="P1188" s="62" t="s">
        <v>62</v>
      </c>
      <c r="Q1188" s="63" t="s">
        <v>4254</v>
      </c>
      <c r="R1188" s="63" t="s">
        <v>130</v>
      </c>
    </row>
    <row r="1189" spans="2:18" ht="51" x14ac:dyDescent="0.2">
      <c r="B1189" s="73">
        <v>1182</v>
      </c>
      <c r="C1189" s="74" t="s">
        <v>26</v>
      </c>
      <c r="D1189" s="75" t="s">
        <v>3332</v>
      </c>
      <c r="E1189" s="58" t="s">
        <v>87</v>
      </c>
      <c r="F1189" s="61"/>
      <c r="G1189" s="58" t="s">
        <v>4881</v>
      </c>
      <c r="H1189" s="59" t="s">
        <v>3668</v>
      </c>
      <c r="I1189" s="60">
        <v>1505280</v>
      </c>
      <c r="J1189" s="58" t="s">
        <v>845</v>
      </c>
      <c r="K1189" s="60"/>
      <c r="L1189" s="58"/>
      <c r="M1189" s="58" t="s">
        <v>135</v>
      </c>
      <c r="N1189" s="58" t="s">
        <v>58</v>
      </c>
      <c r="O1189" s="58" t="s">
        <v>6134</v>
      </c>
      <c r="P1189" s="62" t="s">
        <v>62</v>
      </c>
      <c r="Q1189" s="63" t="s">
        <v>4254</v>
      </c>
      <c r="R1189" s="63" t="s">
        <v>130</v>
      </c>
    </row>
    <row r="1190" spans="2:18" ht="51" x14ac:dyDescent="0.2">
      <c r="B1190" s="73">
        <v>1183</v>
      </c>
      <c r="C1190" s="74" t="s">
        <v>26</v>
      </c>
      <c r="D1190" s="75" t="s">
        <v>3332</v>
      </c>
      <c r="E1190" s="58" t="s">
        <v>87</v>
      </c>
      <c r="F1190" s="61"/>
      <c r="G1190" s="58" t="s">
        <v>4882</v>
      </c>
      <c r="H1190" s="59" t="s">
        <v>3668</v>
      </c>
      <c r="I1190" s="60">
        <v>23546880</v>
      </c>
      <c r="J1190" s="58" t="s">
        <v>845</v>
      </c>
      <c r="K1190" s="60"/>
      <c r="L1190" s="58"/>
      <c r="M1190" s="58" t="s">
        <v>135</v>
      </c>
      <c r="N1190" s="58" t="s">
        <v>58</v>
      </c>
      <c r="O1190" s="58" t="s">
        <v>6135</v>
      </c>
      <c r="P1190" s="62" t="s">
        <v>62</v>
      </c>
      <c r="Q1190" s="63" t="s">
        <v>4254</v>
      </c>
      <c r="R1190" s="63" t="s">
        <v>130</v>
      </c>
    </row>
    <row r="1191" spans="2:18" ht="51" x14ac:dyDescent="0.2">
      <c r="B1191" s="73">
        <v>1184</v>
      </c>
      <c r="C1191" s="74" t="s">
        <v>26</v>
      </c>
      <c r="D1191" s="75" t="s">
        <v>3332</v>
      </c>
      <c r="E1191" s="58" t="s">
        <v>87</v>
      </c>
      <c r="F1191" s="61"/>
      <c r="G1191" s="58" t="s">
        <v>4883</v>
      </c>
      <c r="H1191" s="59" t="s">
        <v>3668</v>
      </c>
      <c r="I1191" s="60">
        <v>386400</v>
      </c>
      <c r="J1191" s="58" t="s">
        <v>845</v>
      </c>
      <c r="K1191" s="60"/>
      <c r="L1191" s="58"/>
      <c r="M1191" s="58" t="s">
        <v>135</v>
      </c>
      <c r="N1191" s="58" t="s">
        <v>58</v>
      </c>
      <c r="O1191" s="58" t="s">
        <v>6136</v>
      </c>
      <c r="P1191" s="62" t="s">
        <v>62</v>
      </c>
      <c r="Q1191" s="63" t="s">
        <v>4254</v>
      </c>
      <c r="R1191" s="63" t="s">
        <v>130</v>
      </c>
    </row>
    <row r="1192" spans="2:18" ht="51" x14ac:dyDescent="0.2">
      <c r="B1192" s="73">
        <v>1185</v>
      </c>
      <c r="C1192" s="74" t="s">
        <v>26</v>
      </c>
      <c r="D1192" s="75" t="s">
        <v>3332</v>
      </c>
      <c r="E1192" s="58" t="s">
        <v>87</v>
      </c>
      <c r="F1192" s="61"/>
      <c r="G1192" s="58" t="s">
        <v>4884</v>
      </c>
      <c r="H1192" s="59" t="s">
        <v>3668</v>
      </c>
      <c r="I1192" s="60">
        <v>2551920</v>
      </c>
      <c r="J1192" s="58" t="s">
        <v>845</v>
      </c>
      <c r="K1192" s="60"/>
      <c r="L1192" s="58"/>
      <c r="M1192" s="58" t="s">
        <v>135</v>
      </c>
      <c r="N1192" s="58" t="s">
        <v>58</v>
      </c>
      <c r="O1192" s="58" t="s">
        <v>6137</v>
      </c>
      <c r="P1192" s="62" t="s">
        <v>62</v>
      </c>
      <c r="Q1192" s="63" t="s">
        <v>4254</v>
      </c>
      <c r="R1192" s="63" t="s">
        <v>130</v>
      </c>
    </row>
    <row r="1193" spans="2:18" ht="51" x14ac:dyDescent="0.2">
      <c r="B1193" s="73">
        <v>1186</v>
      </c>
      <c r="C1193" s="74" t="s">
        <v>26</v>
      </c>
      <c r="D1193" s="75" t="s">
        <v>3332</v>
      </c>
      <c r="E1193" s="58" t="s">
        <v>87</v>
      </c>
      <c r="F1193" s="61"/>
      <c r="G1193" s="58" t="s">
        <v>4885</v>
      </c>
      <c r="H1193" s="59" t="s">
        <v>3668</v>
      </c>
      <c r="I1193" s="60">
        <v>829920</v>
      </c>
      <c r="J1193" s="58" t="s">
        <v>845</v>
      </c>
      <c r="K1193" s="60"/>
      <c r="L1193" s="58"/>
      <c r="M1193" s="58" t="s">
        <v>135</v>
      </c>
      <c r="N1193" s="58" t="s">
        <v>58</v>
      </c>
      <c r="O1193" s="58" t="s">
        <v>6138</v>
      </c>
      <c r="P1193" s="62" t="s">
        <v>62</v>
      </c>
      <c r="Q1193" s="63" t="s">
        <v>4254</v>
      </c>
      <c r="R1193" s="63" t="s">
        <v>130</v>
      </c>
    </row>
    <row r="1194" spans="2:18" ht="51" x14ac:dyDescent="0.2">
      <c r="B1194" s="73">
        <v>1187</v>
      </c>
      <c r="C1194" s="74" t="s">
        <v>26</v>
      </c>
      <c r="D1194" s="75" t="s">
        <v>3332</v>
      </c>
      <c r="E1194" s="58" t="s">
        <v>87</v>
      </c>
      <c r="F1194" s="61"/>
      <c r="G1194" s="58" t="s">
        <v>4886</v>
      </c>
      <c r="H1194" s="59" t="s">
        <v>3668</v>
      </c>
      <c r="I1194" s="60">
        <v>833280</v>
      </c>
      <c r="J1194" s="58" t="s">
        <v>845</v>
      </c>
      <c r="K1194" s="60"/>
      <c r="L1194" s="58"/>
      <c r="M1194" s="58" t="s">
        <v>135</v>
      </c>
      <c r="N1194" s="58" t="s">
        <v>58</v>
      </c>
      <c r="O1194" s="58" t="s">
        <v>6139</v>
      </c>
      <c r="P1194" s="62" t="s">
        <v>62</v>
      </c>
      <c r="Q1194" s="63" t="s">
        <v>4254</v>
      </c>
      <c r="R1194" s="63" t="s">
        <v>130</v>
      </c>
    </row>
    <row r="1195" spans="2:18" ht="51" x14ac:dyDescent="0.2">
      <c r="B1195" s="73">
        <v>1188</v>
      </c>
      <c r="C1195" s="74" t="s">
        <v>26</v>
      </c>
      <c r="D1195" s="75" t="s">
        <v>3332</v>
      </c>
      <c r="E1195" s="58" t="s">
        <v>87</v>
      </c>
      <c r="F1195" s="61"/>
      <c r="G1195" s="58" t="s">
        <v>4887</v>
      </c>
      <c r="H1195" s="59" t="s">
        <v>3668</v>
      </c>
      <c r="I1195" s="60">
        <v>1070160</v>
      </c>
      <c r="J1195" s="58" t="s">
        <v>845</v>
      </c>
      <c r="K1195" s="60"/>
      <c r="L1195" s="58"/>
      <c r="M1195" s="58" t="s">
        <v>135</v>
      </c>
      <c r="N1195" s="58" t="s">
        <v>58</v>
      </c>
      <c r="O1195" s="58" t="s">
        <v>6140</v>
      </c>
      <c r="P1195" s="62" t="s">
        <v>62</v>
      </c>
      <c r="Q1195" s="63" t="s">
        <v>4254</v>
      </c>
      <c r="R1195" s="63" t="s">
        <v>130</v>
      </c>
    </row>
    <row r="1196" spans="2:18" ht="51" x14ac:dyDescent="0.2">
      <c r="B1196" s="73">
        <v>1189</v>
      </c>
      <c r="C1196" s="74" t="s">
        <v>26</v>
      </c>
      <c r="D1196" s="75" t="s">
        <v>3332</v>
      </c>
      <c r="E1196" s="58" t="s">
        <v>87</v>
      </c>
      <c r="F1196" s="61"/>
      <c r="G1196" s="58" t="s">
        <v>4888</v>
      </c>
      <c r="H1196" s="59" t="s">
        <v>3668</v>
      </c>
      <c r="I1196" s="60">
        <v>1181600</v>
      </c>
      <c r="J1196" s="58" t="s">
        <v>845</v>
      </c>
      <c r="K1196" s="60"/>
      <c r="L1196" s="58"/>
      <c r="M1196" s="58" t="s">
        <v>135</v>
      </c>
      <c r="N1196" s="58" t="s">
        <v>58</v>
      </c>
      <c r="O1196" s="58" t="s">
        <v>6141</v>
      </c>
      <c r="P1196" s="62" t="s">
        <v>62</v>
      </c>
      <c r="Q1196" s="63" t="s">
        <v>4254</v>
      </c>
      <c r="R1196" s="63" t="s">
        <v>130</v>
      </c>
    </row>
    <row r="1197" spans="2:18" ht="51" x14ac:dyDescent="0.2">
      <c r="B1197" s="73">
        <v>1190</v>
      </c>
      <c r="C1197" s="74" t="s">
        <v>26</v>
      </c>
      <c r="D1197" s="75" t="s">
        <v>3332</v>
      </c>
      <c r="E1197" s="58" t="s">
        <v>87</v>
      </c>
      <c r="F1197" s="61"/>
      <c r="G1197" s="58" t="s">
        <v>4889</v>
      </c>
      <c r="H1197" s="59" t="s">
        <v>3668</v>
      </c>
      <c r="I1197" s="60">
        <v>1494528</v>
      </c>
      <c r="J1197" s="58" t="s">
        <v>845</v>
      </c>
      <c r="K1197" s="60"/>
      <c r="L1197" s="58"/>
      <c r="M1197" s="58" t="s">
        <v>135</v>
      </c>
      <c r="N1197" s="58" t="s">
        <v>58</v>
      </c>
      <c r="O1197" s="58" t="s">
        <v>6142</v>
      </c>
      <c r="P1197" s="62" t="s">
        <v>62</v>
      </c>
      <c r="Q1197" s="63" t="s">
        <v>4254</v>
      </c>
      <c r="R1197" s="63" t="s">
        <v>130</v>
      </c>
    </row>
    <row r="1198" spans="2:18" ht="51" x14ac:dyDescent="0.2">
      <c r="B1198" s="73">
        <v>1191</v>
      </c>
      <c r="C1198" s="74" t="s">
        <v>26</v>
      </c>
      <c r="D1198" s="75" t="s">
        <v>3332</v>
      </c>
      <c r="E1198" s="58" t="s">
        <v>87</v>
      </c>
      <c r="F1198" s="61"/>
      <c r="G1198" s="58" t="s">
        <v>4890</v>
      </c>
      <c r="H1198" s="59" t="s">
        <v>3668</v>
      </c>
      <c r="I1198" s="60">
        <v>6585600</v>
      </c>
      <c r="J1198" s="58" t="s">
        <v>845</v>
      </c>
      <c r="K1198" s="60"/>
      <c r="L1198" s="58"/>
      <c r="M1198" s="58" t="s">
        <v>135</v>
      </c>
      <c r="N1198" s="58" t="s">
        <v>58</v>
      </c>
      <c r="O1198" s="58" t="s">
        <v>6143</v>
      </c>
      <c r="P1198" s="62" t="s">
        <v>62</v>
      </c>
      <c r="Q1198" s="63" t="s">
        <v>4254</v>
      </c>
      <c r="R1198" s="63" t="s">
        <v>130</v>
      </c>
    </row>
    <row r="1199" spans="2:18" ht="51" x14ac:dyDescent="0.2">
      <c r="B1199" s="73">
        <v>1192</v>
      </c>
      <c r="C1199" s="74" t="s">
        <v>26</v>
      </c>
      <c r="D1199" s="75" t="s">
        <v>3332</v>
      </c>
      <c r="E1199" s="58" t="s">
        <v>87</v>
      </c>
      <c r="F1199" s="61"/>
      <c r="G1199" s="58" t="s">
        <v>4891</v>
      </c>
      <c r="H1199" s="59" t="s">
        <v>3668</v>
      </c>
      <c r="I1199" s="60">
        <v>1569904</v>
      </c>
      <c r="J1199" s="58" t="s">
        <v>845</v>
      </c>
      <c r="K1199" s="60"/>
      <c r="L1199" s="58"/>
      <c r="M1199" s="58" t="s">
        <v>135</v>
      </c>
      <c r="N1199" s="58" t="s">
        <v>58</v>
      </c>
      <c r="O1199" s="58" t="s">
        <v>6144</v>
      </c>
      <c r="P1199" s="62" t="s">
        <v>62</v>
      </c>
      <c r="Q1199" s="63" t="s">
        <v>4254</v>
      </c>
      <c r="R1199" s="63" t="s">
        <v>130</v>
      </c>
    </row>
    <row r="1200" spans="2:18" ht="51" x14ac:dyDescent="0.2">
      <c r="B1200" s="73">
        <v>1193</v>
      </c>
      <c r="C1200" s="74" t="s">
        <v>26</v>
      </c>
      <c r="D1200" s="75" t="s">
        <v>3332</v>
      </c>
      <c r="E1200" s="58" t="s">
        <v>87</v>
      </c>
      <c r="F1200" s="61"/>
      <c r="G1200" s="58" t="s">
        <v>4892</v>
      </c>
      <c r="H1200" s="59" t="s">
        <v>3668</v>
      </c>
      <c r="I1200" s="60">
        <v>14622720</v>
      </c>
      <c r="J1200" s="58" t="s">
        <v>845</v>
      </c>
      <c r="K1200" s="60"/>
      <c r="L1200" s="58"/>
      <c r="M1200" s="58" t="s">
        <v>135</v>
      </c>
      <c r="N1200" s="58" t="s">
        <v>58</v>
      </c>
      <c r="O1200" s="58" t="s">
        <v>6145</v>
      </c>
      <c r="P1200" s="62" t="s">
        <v>62</v>
      </c>
      <c r="Q1200" s="63" t="s">
        <v>4254</v>
      </c>
      <c r="R1200" s="63" t="s">
        <v>130</v>
      </c>
    </row>
    <row r="1201" spans="2:18" ht="51" x14ac:dyDescent="0.2">
      <c r="B1201" s="73">
        <v>1194</v>
      </c>
      <c r="C1201" s="74" t="s">
        <v>26</v>
      </c>
      <c r="D1201" s="75" t="s">
        <v>3332</v>
      </c>
      <c r="E1201" s="58" t="s">
        <v>87</v>
      </c>
      <c r="F1201" s="61"/>
      <c r="G1201" s="58" t="s">
        <v>4893</v>
      </c>
      <c r="H1201" s="59" t="s">
        <v>3668</v>
      </c>
      <c r="I1201" s="60">
        <v>4821824</v>
      </c>
      <c r="J1201" s="58" t="s">
        <v>845</v>
      </c>
      <c r="K1201" s="60"/>
      <c r="L1201" s="58"/>
      <c r="M1201" s="58" t="s">
        <v>135</v>
      </c>
      <c r="N1201" s="58" t="s">
        <v>58</v>
      </c>
      <c r="O1201" s="58" t="s">
        <v>6146</v>
      </c>
      <c r="P1201" s="62" t="s">
        <v>62</v>
      </c>
      <c r="Q1201" s="63" t="s">
        <v>4254</v>
      </c>
      <c r="R1201" s="63" t="s">
        <v>130</v>
      </c>
    </row>
    <row r="1202" spans="2:18" ht="51" x14ac:dyDescent="0.2">
      <c r="B1202" s="73">
        <v>1195</v>
      </c>
      <c r="C1202" s="74" t="s">
        <v>26</v>
      </c>
      <c r="D1202" s="75" t="s">
        <v>3332</v>
      </c>
      <c r="E1202" s="58" t="s">
        <v>87</v>
      </c>
      <c r="F1202" s="61"/>
      <c r="G1202" s="58" t="s">
        <v>4894</v>
      </c>
      <c r="H1202" s="59" t="s">
        <v>3668</v>
      </c>
      <c r="I1202" s="60">
        <v>11845120</v>
      </c>
      <c r="J1202" s="58" t="s">
        <v>845</v>
      </c>
      <c r="K1202" s="60"/>
      <c r="L1202" s="58"/>
      <c r="M1202" s="58" t="s">
        <v>135</v>
      </c>
      <c r="N1202" s="58" t="s">
        <v>58</v>
      </c>
      <c r="O1202" s="58" t="s">
        <v>6147</v>
      </c>
      <c r="P1202" s="62" t="s">
        <v>62</v>
      </c>
      <c r="Q1202" s="63" t="s">
        <v>4254</v>
      </c>
      <c r="R1202" s="63" t="s">
        <v>130</v>
      </c>
    </row>
    <row r="1203" spans="2:18" ht="51" x14ac:dyDescent="0.2">
      <c r="B1203" s="73">
        <v>1196</v>
      </c>
      <c r="C1203" s="74" t="s">
        <v>26</v>
      </c>
      <c r="D1203" s="75" t="s">
        <v>3332</v>
      </c>
      <c r="E1203" s="58" t="s">
        <v>87</v>
      </c>
      <c r="F1203" s="61"/>
      <c r="G1203" s="58" t="s">
        <v>4895</v>
      </c>
      <c r="H1203" s="59" t="s">
        <v>3668</v>
      </c>
      <c r="I1203" s="60">
        <v>2363200</v>
      </c>
      <c r="J1203" s="58" t="s">
        <v>845</v>
      </c>
      <c r="K1203" s="60"/>
      <c r="L1203" s="58"/>
      <c r="M1203" s="58" t="s">
        <v>135</v>
      </c>
      <c r="N1203" s="58" t="s">
        <v>58</v>
      </c>
      <c r="O1203" s="58" t="s">
        <v>6148</v>
      </c>
      <c r="P1203" s="62" t="s">
        <v>62</v>
      </c>
      <c r="Q1203" s="63" t="s">
        <v>4254</v>
      </c>
      <c r="R1203" s="63" t="s">
        <v>130</v>
      </c>
    </row>
    <row r="1204" spans="2:18" ht="51" x14ac:dyDescent="0.2">
      <c r="B1204" s="73">
        <v>1197</v>
      </c>
      <c r="C1204" s="74" t="s">
        <v>26</v>
      </c>
      <c r="D1204" s="75" t="s">
        <v>3332</v>
      </c>
      <c r="E1204" s="58" t="s">
        <v>87</v>
      </c>
      <c r="F1204" s="61"/>
      <c r="G1204" s="58" t="s">
        <v>4896</v>
      </c>
      <c r="H1204" s="59" t="s">
        <v>3668</v>
      </c>
      <c r="I1204" s="60">
        <v>4132800</v>
      </c>
      <c r="J1204" s="58" t="s">
        <v>845</v>
      </c>
      <c r="K1204" s="60"/>
      <c r="L1204" s="58"/>
      <c r="M1204" s="58" t="s">
        <v>135</v>
      </c>
      <c r="N1204" s="58" t="s">
        <v>58</v>
      </c>
      <c r="O1204" s="58" t="s">
        <v>6149</v>
      </c>
      <c r="P1204" s="62" t="s">
        <v>62</v>
      </c>
      <c r="Q1204" s="63" t="s">
        <v>4254</v>
      </c>
      <c r="R1204" s="63" t="s">
        <v>130</v>
      </c>
    </row>
    <row r="1205" spans="2:18" ht="51" x14ac:dyDescent="0.2">
      <c r="B1205" s="73">
        <v>1198</v>
      </c>
      <c r="C1205" s="74" t="s">
        <v>26</v>
      </c>
      <c r="D1205" s="75" t="s">
        <v>3332</v>
      </c>
      <c r="E1205" s="58" t="s">
        <v>87</v>
      </c>
      <c r="F1205" s="61"/>
      <c r="G1205" s="58" t="s">
        <v>4897</v>
      </c>
      <c r="H1205" s="59" t="s">
        <v>3668</v>
      </c>
      <c r="I1205" s="60">
        <v>3304000</v>
      </c>
      <c r="J1205" s="58" t="s">
        <v>845</v>
      </c>
      <c r="K1205" s="60"/>
      <c r="L1205" s="58"/>
      <c r="M1205" s="58" t="s">
        <v>135</v>
      </c>
      <c r="N1205" s="58" t="s">
        <v>58</v>
      </c>
      <c r="O1205" s="58" t="s">
        <v>6150</v>
      </c>
      <c r="P1205" s="62" t="s">
        <v>62</v>
      </c>
      <c r="Q1205" s="63" t="s">
        <v>4254</v>
      </c>
      <c r="R1205" s="63" t="s">
        <v>130</v>
      </c>
    </row>
    <row r="1206" spans="2:18" ht="51" x14ac:dyDescent="0.2">
      <c r="B1206" s="73">
        <v>1199</v>
      </c>
      <c r="C1206" s="74" t="s">
        <v>26</v>
      </c>
      <c r="D1206" s="75" t="s">
        <v>3332</v>
      </c>
      <c r="E1206" s="58" t="s">
        <v>87</v>
      </c>
      <c r="F1206" s="61"/>
      <c r="G1206" s="58" t="s">
        <v>4898</v>
      </c>
      <c r="H1206" s="59" t="s">
        <v>3668</v>
      </c>
      <c r="I1206" s="60">
        <v>9178400</v>
      </c>
      <c r="J1206" s="58" t="s">
        <v>845</v>
      </c>
      <c r="K1206" s="60"/>
      <c r="L1206" s="58"/>
      <c r="M1206" s="58" t="s">
        <v>135</v>
      </c>
      <c r="N1206" s="58" t="s">
        <v>58</v>
      </c>
      <c r="O1206" s="58" t="s">
        <v>6151</v>
      </c>
      <c r="P1206" s="62" t="s">
        <v>62</v>
      </c>
      <c r="Q1206" s="63" t="s">
        <v>4254</v>
      </c>
      <c r="R1206" s="63" t="s">
        <v>130</v>
      </c>
    </row>
    <row r="1207" spans="2:18" ht="51" x14ac:dyDescent="0.2">
      <c r="B1207" s="73">
        <v>1200</v>
      </c>
      <c r="C1207" s="74" t="s">
        <v>26</v>
      </c>
      <c r="D1207" s="75" t="s">
        <v>3332</v>
      </c>
      <c r="E1207" s="58" t="s">
        <v>4290</v>
      </c>
      <c r="F1207" s="61"/>
      <c r="G1207" s="58" t="s">
        <v>4899</v>
      </c>
      <c r="H1207" s="59" t="s">
        <v>3668</v>
      </c>
      <c r="I1207" s="60">
        <v>1029000000</v>
      </c>
      <c r="J1207" s="58" t="s">
        <v>845</v>
      </c>
      <c r="K1207" s="60"/>
      <c r="L1207" s="58"/>
      <c r="M1207" s="58" t="s">
        <v>135</v>
      </c>
      <c r="N1207" s="58" t="s">
        <v>58</v>
      </c>
      <c r="O1207" s="58" t="s">
        <v>6152</v>
      </c>
      <c r="P1207" s="62" t="s">
        <v>62</v>
      </c>
      <c r="Q1207" s="63" t="s">
        <v>4254</v>
      </c>
      <c r="R1207" s="63" t="s">
        <v>130</v>
      </c>
    </row>
    <row r="1208" spans="2:18" ht="51" x14ac:dyDescent="0.2">
      <c r="B1208" s="73">
        <v>1201</v>
      </c>
      <c r="C1208" s="74" t="s">
        <v>26</v>
      </c>
      <c r="D1208" s="75" t="s">
        <v>3332</v>
      </c>
      <c r="E1208" s="58" t="s">
        <v>4290</v>
      </c>
      <c r="F1208" s="61"/>
      <c r="G1208" s="58" t="s">
        <v>4900</v>
      </c>
      <c r="H1208" s="59" t="s">
        <v>3668</v>
      </c>
      <c r="I1208" s="60">
        <v>1372000000</v>
      </c>
      <c r="J1208" s="58" t="s">
        <v>845</v>
      </c>
      <c r="K1208" s="60"/>
      <c r="L1208" s="58"/>
      <c r="M1208" s="58" t="s">
        <v>135</v>
      </c>
      <c r="N1208" s="58" t="s">
        <v>58</v>
      </c>
      <c r="O1208" s="58" t="s">
        <v>6152</v>
      </c>
      <c r="P1208" s="62" t="s">
        <v>62</v>
      </c>
      <c r="Q1208" s="63" t="s">
        <v>4254</v>
      </c>
      <c r="R1208" s="63" t="s">
        <v>130</v>
      </c>
    </row>
    <row r="1209" spans="2:18" ht="51" x14ac:dyDescent="0.2">
      <c r="B1209" s="73">
        <v>1202</v>
      </c>
      <c r="C1209" s="74" t="s">
        <v>26</v>
      </c>
      <c r="D1209" s="75" t="s">
        <v>3332</v>
      </c>
      <c r="E1209" s="58" t="s">
        <v>4291</v>
      </c>
      <c r="F1209" s="61"/>
      <c r="G1209" s="58" t="s">
        <v>4901</v>
      </c>
      <c r="H1209" s="59" t="s">
        <v>3668</v>
      </c>
      <c r="I1209" s="60">
        <v>220360001</v>
      </c>
      <c r="J1209" s="58" t="s">
        <v>845</v>
      </c>
      <c r="K1209" s="60"/>
      <c r="L1209" s="58"/>
      <c r="M1209" s="58" t="s">
        <v>135</v>
      </c>
      <c r="N1209" s="58" t="s">
        <v>58</v>
      </c>
      <c r="O1209" s="58" t="s">
        <v>6153</v>
      </c>
      <c r="P1209" s="62" t="s">
        <v>62</v>
      </c>
      <c r="Q1209" s="63" t="s">
        <v>4254</v>
      </c>
      <c r="R1209" s="63" t="s">
        <v>130</v>
      </c>
    </row>
    <row r="1210" spans="2:18" ht="51" x14ac:dyDescent="0.2">
      <c r="B1210" s="73">
        <v>1203</v>
      </c>
      <c r="C1210" s="74" t="s">
        <v>26</v>
      </c>
      <c r="D1210" s="75" t="s">
        <v>3332</v>
      </c>
      <c r="E1210" s="58" t="s">
        <v>4261</v>
      </c>
      <c r="F1210" s="61"/>
      <c r="G1210" s="58" t="s">
        <v>4902</v>
      </c>
      <c r="H1210" s="59" t="s">
        <v>3668</v>
      </c>
      <c r="I1210" s="60">
        <v>4060000</v>
      </c>
      <c r="J1210" s="58" t="s">
        <v>845</v>
      </c>
      <c r="K1210" s="60"/>
      <c r="L1210" s="58"/>
      <c r="M1210" s="58" t="s">
        <v>135</v>
      </c>
      <c r="N1210" s="58" t="s">
        <v>58</v>
      </c>
      <c r="O1210" s="58" t="s">
        <v>6154</v>
      </c>
      <c r="P1210" s="62" t="s">
        <v>62</v>
      </c>
      <c r="Q1210" s="63" t="s">
        <v>4254</v>
      </c>
      <c r="R1210" s="63" t="s">
        <v>130</v>
      </c>
    </row>
    <row r="1211" spans="2:18" ht="51" x14ac:dyDescent="0.2">
      <c r="B1211" s="73">
        <v>1204</v>
      </c>
      <c r="C1211" s="74" t="s">
        <v>26</v>
      </c>
      <c r="D1211" s="75" t="s">
        <v>3332</v>
      </c>
      <c r="E1211" s="58" t="s">
        <v>4261</v>
      </c>
      <c r="F1211" s="61"/>
      <c r="G1211" s="58" t="s">
        <v>4903</v>
      </c>
      <c r="H1211" s="59" t="s">
        <v>3668</v>
      </c>
      <c r="I1211" s="60">
        <v>7680000</v>
      </c>
      <c r="J1211" s="58" t="s">
        <v>845</v>
      </c>
      <c r="K1211" s="60"/>
      <c r="L1211" s="58"/>
      <c r="M1211" s="58" t="s">
        <v>135</v>
      </c>
      <c r="N1211" s="58" t="s">
        <v>58</v>
      </c>
      <c r="O1211" s="58" t="s">
        <v>6155</v>
      </c>
      <c r="P1211" s="62" t="s">
        <v>62</v>
      </c>
      <c r="Q1211" s="63" t="s">
        <v>4254</v>
      </c>
      <c r="R1211" s="63" t="s">
        <v>130</v>
      </c>
    </row>
    <row r="1212" spans="2:18" ht="51" x14ac:dyDescent="0.2">
      <c r="B1212" s="73">
        <v>1205</v>
      </c>
      <c r="C1212" s="74" t="s">
        <v>26</v>
      </c>
      <c r="D1212" s="75" t="s">
        <v>3332</v>
      </c>
      <c r="E1212" s="58" t="s">
        <v>4261</v>
      </c>
      <c r="F1212" s="61"/>
      <c r="G1212" s="58" t="s">
        <v>4904</v>
      </c>
      <c r="H1212" s="59" t="s">
        <v>3668</v>
      </c>
      <c r="I1212" s="60">
        <v>4160000</v>
      </c>
      <c r="J1212" s="58" t="s">
        <v>845</v>
      </c>
      <c r="K1212" s="60"/>
      <c r="L1212" s="58"/>
      <c r="M1212" s="58" t="s">
        <v>135</v>
      </c>
      <c r="N1212" s="58" t="s">
        <v>58</v>
      </c>
      <c r="O1212" s="58" t="s">
        <v>6156</v>
      </c>
      <c r="P1212" s="62" t="s">
        <v>62</v>
      </c>
      <c r="Q1212" s="63" t="s">
        <v>4254</v>
      </c>
      <c r="R1212" s="63" t="s">
        <v>130</v>
      </c>
    </row>
    <row r="1213" spans="2:18" ht="51" x14ac:dyDescent="0.2">
      <c r="B1213" s="73">
        <v>1206</v>
      </c>
      <c r="C1213" s="74" t="s">
        <v>26</v>
      </c>
      <c r="D1213" s="75" t="s">
        <v>3332</v>
      </c>
      <c r="E1213" s="58" t="s">
        <v>4261</v>
      </c>
      <c r="F1213" s="61"/>
      <c r="G1213" s="58" t="s">
        <v>4905</v>
      </c>
      <c r="H1213" s="59" t="s">
        <v>3668</v>
      </c>
      <c r="I1213" s="60">
        <v>12000000</v>
      </c>
      <c r="J1213" s="58" t="s">
        <v>845</v>
      </c>
      <c r="K1213" s="60"/>
      <c r="L1213" s="58"/>
      <c r="M1213" s="58" t="s">
        <v>135</v>
      </c>
      <c r="N1213" s="58" t="s">
        <v>58</v>
      </c>
      <c r="O1213" s="58" t="s">
        <v>6157</v>
      </c>
      <c r="P1213" s="62" t="s">
        <v>62</v>
      </c>
      <c r="Q1213" s="63" t="s">
        <v>4254</v>
      </c>
      <c r="R1213" s="63" t="s">
        <v>130</v>
      </c>
    </row>
    <row r="1214" spans="2:18" ht="51" x14ac:dyDescent="0.2">
      <c r="B1214" s="73">
        <v>1207</v>
      </c>
      <c r="C1214" s="74" t="s">
        <v>26</v>
      </c>
      <c r="D1214" s="75" t="s">
        <v>3332</v>
      </c>
      <c r="E1214" s="58" t="s">
        <v>4261</v>
      </c>
      <c r="F1214" s="61"/>
      <c r="G1214" s="58" t="s">
        <v>4906</v>
      </c>
      <c r="H1214" s="59" t="s">
        <v>3668</v>
      </c>
      <c r="I1214" s="60">
        <v>1120000</v>
      </c>
      <c r="J1214" s="58" t="s">
        <v>845</v>
      </c>
      <c r="K1214" s="60"/>
      <c r="L1214" s="58"/>
      <c r="M1214" s="58" t="s">
        <v>135</v>
      </c>
      <c r="N1214" s="58" t="s">
        <v>58</v>
      </c>
      <c r="O1214" s="58" t="s">
        <v>6158</v>
      </c>
      <c r="P1214" s="62" t="s">
        <v>62</v>
      </c>
      <c r="Q1214" s="63" t="s">
        <v>4254</v>
      </c>
      <c r="R1214" s="63" t="s">
        <v>130</v>
      </c>
    </row>
    <row r="1215" spans="2:18" ht="51" x14ac:dyDescent="0.2">
      <c r="B1215" s="73">
        <v>1208</v>
      </c>
      <c r="C1215" s="74" t="s">
        <v>26</v>
      </c>
      <c r="D1215" s="75" t="s">
        <v>3332</v>
      </c>
      <c r="E1215" s="58" t="s">
        <v>4261</v>
      </c>
      <c r="F1215" s="61"/>
      <c r="G1215" s="58" t="s">
        <v>4907</v>
      </c>
      <c r="H1215" s="59" t="s">
        <v>3668</v>
      </c>
      <c r="I1215" s="60">
        <v>4060000</v>
      </c>
      <c r="J1215" s="58" t="s">
        <v>845</v>
      </c>
      <c r="K1215" s="60"/>
      <c r="L1215" s="58"/>
      <c r="M1215" s="58" t="s">
        <v>135</v>
      </c>
      <c r="N1215" s="58" t="s">
        <v>58</v>
      </c>
      <c r="O1215" s="58" t="s">
        <v>6154</v>
      </c>
      <c r="P1215" s="62" t="s">
        <v>62</v>
      </c>
      <c r="Q1215" s="63" t="s">
        <v>4254</v>
      </c>
      <c r="R1215" s="63" t="s">
        <v>130</v>
      </c>
    </row>
    <row r="1216" spans="2:18" ht="51" x14ac:dyDescent="0.2">
      <c r="B1216" s="73">
        <v>1209</v>
      </c>
      <c r="C1216" s="74" t="s">
        <v>26</v>
      </c>
      <c r="D1216" s="75" t="s">
        <v>3332</v>
      </c>
      <c r="E1216" s="58" t="s">
        <v>4261</v>
      </c>
      <c r="F1216" s="61"/>
      <c r="G1216" s="58" t="s">
        <v>4908</v>
      </c>
      <c r="H1216" s="59" t="s">
        <v>3668</v>
      </c>
      <c r="I1216" s="60">
        <v>1120000</v>
      </c>
      <c r="J1216" s="58" t="s">
        <v>845</v>
      </c>
      <c r="K1216" s="58"/>
      <c r="L1216" s="58"/>
      <c r="M1216" s="58" t="s">
        <v>135</v>
      </c>
      <c r="N1216" s="58" t="s">
        <v>58</v>
      </c>
      <c r="O1216" s="58" t="s">
        <v>6158</v>
      </c>
      <c r="P1216" s="62" t="s">
        <v>62</v>
      </c>
      <c r="Q1216" s="63" t="s">
        <v>4254</v>
      </c>
      <c r="R1216" s="63" t="s">
        <v>130</v>
      </c>
    </row>
    <row r="1217" spans="2:18" ht="51" x14ac:dyDescent="0.2">
      <c r="B1217" s="73">
        <v>1210</v>
      </c>
      <c r="C1217" s="74" t="s">
        <v>26</v>
      </c>
      <c r="D1217" s="75" t="s">
        <v>3332</v>
      </c>
      <c r="E1217" s="58" t="s">
        <v>4261</v>
      </c>
      <c r="F1217" s="61"/>
      <c r="G1217" s="58" t="s">
        <v>4909</v>
      </c>
      <c r="H1217" s="59" t="s">
        <v>3668</v>
      </c>
      <c r="I1217" s="60">
        <v>1920000</v>
      </c>
      <c r="J1217" s="58" t="s">
        <v>845</v>
      </c>
      <c r="K1217" s="58"/>
      <c r="L1217" s="58"/>
      <c r="M1217" s="58" t="s">
        <v>135</v>
      </c>
      <c r="N1217" s="58" t="s">
        <v>58</v>
      </c>
      <c r="O1217" s="58" t="s">
        <v>6156</v>
      </c>
      <c r="P1217" s="62" t="s">
        <v>62</v>
      </c>
      <c r="Q1217" s="63" t="s">
        <v>4254</v>
      </c>
      <c r="R1217" s="63" t="s">
        <v>130</v>
      </c>
    </row>
    <row r="1218" spans="2:18" ht="51" x14ac:dyDescent="0.2">
      <c r="B1218" s="73">
        <v>1211</v>
      </c>
      <c r="C1218" s="74" t="s">
        <v>26</v>
      </c>
      <c r="D1218" s="75" t="s">
        <v>3332</v>
      </c>
      <c r="E1218" s="58" t="s">
        <v>4261</v>
      </c>
      <c r="F1218" s="61"/>
      <c r="G1218" s="58" t="s">
        <v>4910</v>
      </c>
      <c r="H1218" s="59" t="s">
        <v>3668</v>
      </c>
      <c r="I1218" s="60">
        <v>2240000</v>
      </c>
      <c r="J1218" s="58" t="s">
        <v>845</v>
      </c>
      <c r="K1218" s="60"/>
      <c r="L1218" s="58"/>
      <c r="M1218" s="58" t="s">
        <v>135</v>
      </c>
      <c r="N1218" s="58" t="s">
        <v>58</v>
      </c>
      <c r="O1218" s="58" t="s">
        <v>6158</v>
      </c>
      <c r="P1218" s="62" t="s">
        <v>62</v>
      </c>
      <c r="Q1218" s="63" t="s">
        <v>4254</v>
      </c>
      <c r="R1218" s="63" t="s">
        <v>130</v>
      </c>
    </row>
    <row r="1219" spans="2:18" ht="51" x14ac:dyDescent="0.2">
      <c r="B1219" s="73">
        <v>1212</v>
      </c>
      <c r="C1219" s="74" t="s">
        <v>26</v>
      </c>
      <c r="D1219" s="75" t="s">
        <v>3332</v>
      </c>
      <c r="E1219" s="58" t="s">
        <v>4261</v>
      </c>
      <c r="F1219" s="61"/>
      <c r="G1219" s="58" t="s">
        <v>4911</v>
      </c>
      <c r="H1219" s="59" t="s">
        <v>3668</v>
      </c>
      <c r="I1219" s="60">
        <v>4480000</v>
      </c>
      <c r="J1219" s="58" t="s">
        <v>845</v>
      </c>
      <c r="K1219" s="60"/>
      <c r="L1219" s="58"/>
      <c r="M1219" s="58" t="s">
        <v>135</v>
      </c>
      <c r="N1219" s="58" t="s">
        <v>58</v>
      </c>
      <c r="O1219" s="58" t="s">
        <v>6158</v>
      </c>
      <c r="P1219" s="62" t="s">
        <v>62</v>
      </c>
      <c r="Q1219" s="63" t="s">
        <v>4254</v>
      </c>
      <c r="R1219" s="63" t="s">
        <v>130</v>
      </c>
    </row>
    <row r="1220" spans="2:18" ht="51" x14ac:dyDescent="0.2">
      <c r="B1220" s="73">
        <v>1213</v>
      </c>
      <c r="C1220" s="74" t="s">
        <v>26</v>
      </c>
      <c r="D1220" s="75" t="s">
        <v>3332</v>
      </c>
      <c r="E1220" s="58" t="s">
        <v>4261</v>
      </c>
      <c r="F1220" s="61"/>
      <c r="G1220" s="58" t="s">
        <v>4912</v>
      </c>
      <c r="H1220" s="59" t="s">
        <v>3668</v>
      </c>
      <c r="I1220" s="60">
        <v>35000000</v>
      </c>
      <c r="J1220" s="58" t="s">
        <v>845</v>
      </c>
      <c r="K1220" s="60"/>
      <c r="L1220" s="58"/>
      <c r="M1220" s="58" t="s">
        <v>135</v>
      </c>
      <c r="N1220" s="58" t="s">
        <v>58</v>
      </c>
      <c r="O1220" s="58" t="s">
        <v>6159</v>
      </c>
      <c r="P1220" s="62" t="s">
        <v>62</v>
      </c>
      <c r="Q1220" s="63" t="s">
        <v>4254</v>
      </c>
      <c r="R1220" s="63" t="s">
        <v>130</v>
      </c>
    </row>
    <row r="1221" spans="2:18" ht="51" x14ac:dyDescent="0.2">
      <c r="B1221" s="73">
        <v>1214</v>
      </c>
      <c r="C1221" s="74" t="s">
        <v>26</v>
      </c>
      <c r="D1221" s="75" t="s">
        <v>3332</v>
      </c>
      <c r="E1221" s="58" t="s">
        <v>4261</v>
      </c>
      <c r="F1221" s="61"/>
      <c r="G1221" s="58" t="s">
        <v>4913</v>
      </c>
      <c r="H1221" s="59" t="s">
        <v>3668</v>
      </c>
      <c r="I1221" s="60">
        <v>3500000</v>
      </c>
      <c r="J1221" s="58" t="s">
        <v>845</v>
      </c>
      <c r="K1221" s="60"/>
      <c r="L1221" s="58"/>
      <c r="M1221" s="58" t="s">
        <v>135</v>
      </c>
      <c r="N1221" s="58" t="s">
        <v>58</v>
      </c>
      <c r="O1221" s="58" t="s">
        <v>6160</v>
      </c>
      <c r="P1221" s="62" t="s">
        <v>62</v>
      </c>
      <c r="Q1221" s="63" t="s">
        <v>4254</v>
      </c>
      <c r="R1221" s="63" t="s">
        <v>130</v>
      </c>
    </row>
    <row r="1222" spans="2:18" ht="51" x14ac:dyDescent="0.2">
      <c r="B1222" s="73">
        <v>1215</v>
      </c>
      <c r="C1222" s="74" t="s">
        <v>26</v>
      </c>
      <c r="D1222" s="75" t="s">
        <v>3332</v>
      </c>
      <c r="E1222" s="58" t="s">
        <v>4261</v>
      </c>
      <c r="F1222" s="61"/>
      <c r="G1222" s="58" t="s">
        <v>4914</v>
      </c>
      <c r="H1222" s="59" t="s">
        <v>3668</v>
      </c>
      <c r="I1222" s="60">
        <v>14500000</v>
      </c>
      <c r="J1222" s="58" t="s">
        <v>845</v>
      </c>
      <c r="K1222" s="60"/>
      <c r="L1222" s="58"/>
      <c r="M1222" s="58" t="s">
        <v>135</v>
      </c>
      <c r="N1222" s="58" t="s">
        <v>58</v>
      </c>
      <c r="O1222" s="58" t="s">
        <v>6156</v>
      </c>
      <c r="P1222" s="62" t="s">
        <v>62</v>
      </c>
      <c r="Q1222" s="63" t="s">
        <v>4254</v>
      </c>
      <c r="R1222" s="63" t="s">
        <v>130</v>
      </c>
    </row>
    <row r="1223" spans="2:18" ht="51" x14ac:dyDescent="0.2">
      <c r="B1223" s="73">
        <v>1216</v>
      </c>
      <c r="C1223" s="74" t="s">
        <v>26</v>
      </c>
      <c r="D1223" s="75" t="s">
        <v>3332</v>
      </c>
      <c r="E1223" s="58" t="s">
        <v>4261</v>
      </c>
      <c r="F1223" s="61"/>
      <c r="G1223" s="58" t="s">
        <v>4915</v>
      </c>
      <c r="H1223" s="59" t="s">
        <v>3668</v>
      </c>
      <c r="I1223" s="60">
        <v>5600000</v>
      </c>
      <c r="J1223" s="58" t="s">
        <v>845</v>
      </c>
      <c r="K1223" s="60"/>
      <c r="L1223" s="58"/>
      <c r="M1223" s="58" t="s">
        <v>135</v>
      </c>
      <c r="N1223" s="58" t="s">
        <v>58</v>
      </c>
      <c r="O1223" s="58" t="s">
        <v>6161</v>
      </c>
      <c r="P1223" s="62" t="s">
        <v>62</v>
      </c>
      <c r="Q1223" s="63" t="s">
        <v>4254</v>
      </c>
      <c r="R1223" s="63" t="s">
        <v>130</v>
      </c>
    </row>
    <row r="1224" spans="2:18" ht="51" x14ac:dyDescent="0.2">
      <c r="B1224" s="73">
        <v>1217</v>
      </c>
      <c r="C1224" s="74" t="s">
        <v>26</v>
      </c>
      <c r="D1224" s="75" t="s">
        <v>3332</v>
      </c>
      <c r="E1224" s="58" t="s">
        <v>4261</v>
      </c>
      <c r="F1224" s="61"/>
      <c r="G1224" s="58" t="s">
        <v>4916</v>
      </c>
      <c r="H1224" s="59" t="s">
        <v>3668</v>
      </c>
      <c r="I1224" s="60">
        <v>2080000</v>
      </c>
      <c r="J1224" s="58" t="s">
        <v>845</v>
      </c>
      <c r="K1224" s="60"/>
      <c r="L1224" s="58"/>
      <c r="M1224" s="58" t="s">
        <v>135</v>
      </c>
      <c r="N1224" s="58" t="s">
        <v>58</v>
      </c>
      <c r="O1224" s="58" t="s">
        <v>6156</v>
      </c>
      <c r="P1224" s="62" t="s">
        <v>62</v>
      </c>
      <c r="Q1224" s="63" t="s">
        <v>4254</v>
      </c>
      <c r="R1224" s="63" t="s">
        <v>130</v>
      </c>
    </row>
    <row r="1225" spans="2:18" ht="51" x14ac:dyDescent="0.2">
      <c r="B1225" s="73">
        <v>1218</v>
      </c>
      <c r="C1225" s="74" t="s">
        <v>26</v>
      </c>
      <c r="D1225" s="75" t="s">
        <v>3332</v>
      </c>
      <c r="E1225" s="58" t="s">
        <v>4261</v>
      </c>
      <c r="F1225" s="61"/>
      <c r="G1225" s="58" t="s">
        <v>4917</v>
      </c>
      <c r="H1225" s="59" t="s">
        <v>3668</v>
      </c>
      <c r="I1225" s="60">
        <v>12800000</v>
      </c>
      <c r="J1225" s="58" t="s">
        <v>845</v>
      </c>
      <c r="K1225" s="60"/>
      <c r="L1225" s="58"/>
      <c r="M1225" s="58" t="s">
        <v>135</v>
      </c>
      <c r="N1225" s="58" t="s">
        <v>58</v>
      </c>
      <c r="O1225" s="58" t="s">
        <v>6155</v>
      </c>
      <c r="P1225" s="62" t="s">
        <v>62</v>
      </c>
      <c r="Q1225" s="63" t="s">
        <v>4254</v>
      </c>
      <c r="R1225" s="63" t="s">
        <v>130</v>
      </c>
    </row>
    <row r="1226" spans="2:18" ht="51" x14ac:dyDescent="0.2">
      <c r="B1226" s="73">
        <v>1219</v>
      </c>
      <c r="C1226" s="74" t="s">
        <v>26</v>
      </c>
      <c r="D1226" s="75" t="s">
        <v>3332</v>
      </c>
      <c r="E1226" s="58" t="s">
        <v>4261</v>
      </c>
      <c r="F1226" s="61"/>
      <c r="G1226" s="58" t="s">
        <v>4918</v>
      </c>
      <c r="H1226" s="59" t="s">
        <v>3668</v>
      </c>
      <c r="I1226" s="60">
        <v>11520000</v>
      </c>
      <c r="J1226" s="58" t="s">
        <v>845</v>
      </c>
      <c r="K1226" s="60"/>
      <c r="L1226" s="58"/>
      <c r="M1226" s="58" t="s">
        <v>135</v>
      </c>
      <c r="N1226" s="58" t="s">
        <v>58</v>
      </c>
      <c r="O1226" s="58" t="s">
        <v>6162</v>
      </c>
      <c r="P1226" s="62" t="s">
        <v>62</v>
      </c>
      <c r="Q1226" s="63" t="s">
        <v>4254</v>
      </c>
      <c r="R1226" s="63" t="s">
        <v>130</v>
      </c>
    </row>
    <row r="1227" spans="2:18" ht="51" x14ac:dyDescent="0.2">
      <c r="B1227" s="73">
        <v>1220</v>
      </c>
      <c r="C1227" s="74" t="s">
        <v>26</v>
      </c>
      <c r="D1227" s="75" t="s">
        <v>3332</v>
      </c>
      <c r="E1227" s="58" t="s">
        <v>4261</v>
      </c>
      <c r="F1227" s="61"/>
      <c r="G1227" s="58" t="s">
        <v>4919</v>
      </c>
      <c r="H1227" s="59" t="s">
        <v>3668</v>
      </c>
      <c r="I1227" s="60">
        <v>65400000</v>
      </c>
      <c r="J1227" s="58" t="s">
        <v>845</v>
      </c>
      <c r="K1227" s="60"/>
      <c r="L1227" s="58"/>
      <c r="M1227" s="58" t="s">
        <v>135</v>
      </c>
      <c r="N1227" s="58" t="s">
        <v>58</v>
      </c>
      <c r="O1227" s="58" t="s">
        <v>6163</v>
      </c>
      <c r="P1227" s="62" t="s">
        <v>62</v>
      </c>
      <c r="Q1227" s="63" t="s">
        <v>4254</v>
      </c>
      <c r="R1227" s="63" t="s">
        <v>130</v>
      </c>
    </row>
    <row r="1228" spans="2:18" ht="51" x14ac:dyDescent="0.2">
      <c r="B1228" s="73">
        <v>1221</v>
      </c>
      <c r="C1228" s="74" t="s">
        <v>26</v>
      </c>
      <c r="D1228" s="75" t="s">
        <v>3332</v>
      </c>
      <c r="E1228" s="58" t="s">
        <v>4261</v>
      </c>
      <c r="F1228" s="61"/>
      <c r="G1228" s="58" t="s">
        <v>4920</v>
      </c>
      <c r="H1228" s="59" t="s">
        <v>3668</v>
      </c>
      <c r="I1228" s="60">
        <v>3580000</v>
      </c>
      <c r="J1228" s="58" t="s">
        <v>845</v>
      </c>
      <c r="K1228" s="60"/>
      <c r="L1228" s="58"/>
      <c r="M1228" s="58" t="s">
        <v>135</v>
      </c>
      <c r="N1228" s="58" t="s">
        <v>58</v>
      </c>
      <c r="O1228" s="58" t="s">
        <v>6164</v>
      </c>
      <c r="P1228" s="62" t="s">
        <v>62</v>
      </c>
      <c r="Q1228" s="63" t="s">
        <v>4254</v>
      </c>
      <c r="R1228" s="63" t="s">
        <v>130</v>
      </c>
    </row>
    <row r="1229" spans="2:18" ht="51" x14ac:dyDescent="0.2">
      <c r="B1229" s="73">
        <v>1222</v>
      </c>
      <c r="C1229" s="74" t="s">
        <v>26</v>
      </c>
      <c r="D1229" s="75" t="s">
        <v>3332</v>
      </c>
      <c r="E1229" s="58" t="s">
        <v>4290</v>
      </c>
      <c r="F1229" s="61"/>
      <c r="G1229" s="58" t="s">
        <v>4921</v>
      </c>
      <c r="H1229" s="59" t="s">
        <v>3676</v>
      </c>
      <c r="I1229" s="60">
        <v>362500000</v>
      </c>
      <c r="J1229" s="58" t="s">
        <v>845</v>
      </c>
      <c r="K1229" s="60"/>
      <c r="L1229" s="58"/>
      <c r="M1229" s="58" t="s">
        <v>135</v>
      </c>
      <c r="N1229" s="58" t="s">
        <v>58</v>
      </c>
      <c r="O1229" s="58" t="s">
        <v>6152</v>
      </c>
      <c r="P1229" s="62" t="s">
        <v>62</v>
      </c>
      <c r="Q1229" s="63" t="s">
        <v>4254</v>
      </c>
      <c r="R1229" s="63" t="s">
        <v>130</v>
      </c>
    </row>
    <row r="1230" spans="2:18" ht="51" x14ac:dyDescent="0.2">
      <c r="B1230" s="73">
        <v>1223</v>
      </c>
      <c r="C1230" s="74" t="s">
        <v>26</v>
      </c>
      <c r="D1230" s="75" t="s">
        <v>3332</v>
      </c>
      <c r="E1230" s="58" t="s">
        <v>4289</v>
      </c>
      <c r="F1230" s="61"/>
      <c r="G1230" s="58" t="s">
        <v>4922</v>
      </c>
      <c r="H1230" s="59" t="s">
        <v>3676</v>
      </c>
      <c r="I1230" s="60">
        <v>14500000</v>
      </c>
      <c r="J1230" s="58" t="s">
        <v>845</v>
      </c>
      <c r="K1230" s="60"/>
      <c r="L1230" s="58"/>
      <c r="M1230" s="58" t="s">
        <v>135</v>
      </c>
      <c r="N1230" s="58" t="s">
        <v>58</v>
      </c>
      <c r="O1230" s="58" t="s">
        <v>6165</v>
      </c>
      <c r="P1230" s="62" t="s">
        <v>62</v>
      </c>
      <c r="Q1230" s="63" t="s">
        <v>4254</v>
      </c>
      <c r="R1230" s="63" t="s">
        <v>130</v>
      </c>
    </row>
    <row r="1231" spans="2:18" ht="51" x14ac:dyDescent="0.2">
      <c r="B1231" s="73">
        <v>1224</v>
      </c>
      <c r="C1231" s="74" t="s">
        <v>26</v>
      </c>
      <c r="D1231" s="75" t="s">
        <v>3332</v>
      </c>
      <c r="E1231" s="58" t="s">
        <v>4289</v>
      </c>
      <c r="F1231" s="61"/>
      <c r="G1231" s="58" t="s">
        <v>4923</v>
      </c>
      <c r="H1231" s="59" t="s">
        <v>3676</v>
      </c>
      <c r="I1231" s="60">
        <v>23400000</v>
      </c>
      <c r="J1231" s="58" t="s">
        <v>845</v>
      </c>
      <c r="K1231" s="60"/>
      <c r="L1231" s="58"/>
      <c r="M1231" s="58" t="s">
        <v>135</v>
      </c>
      <c r="N1231" s="58" t="s">
        <v>58</v>
      </c>
      <c r="O1231" s="58" t="s">
        <v>6166</v>
      </c>
      <c r="P1231" s="62" t="s">
        <v>62</v>
      </c>
      <c r="Q1231" s="63" t="s">
        <v>4254</v>
      </c>
      <c r="R1231" s="63" t="s">
        <v>130</v>
      </c>
    </row>
    <row r="1232" spans="2:18" ht="51" x14ac:dyDescent="0.2">
      <c r="B1232" s="73">
        <v>1225</v>
      </c>
      <c r="C1232" s="74" t="s">
        <v>26</v>
      </c>
      <c r="D1232" s="75" t="s">
        <v>3332</v>
      </c>
      <c r="E1232" s="58" t="s">
        <v>3043</v>
      </c>
      <c r="F1232" s="61"/>
      <c r="G1232" s="58" t="s">
        <v>4924</v>
      </c>
      <c r="H1232" s="59" t="s">
        <v>3676</v>
      </c>
      <c r="I1232" s="60">
        <v>355264000</v>
      </c>
      <c r="J1232" s="58" t="s">
        <v>845</v>
      </c>
      <c r="K1232" s="60"/>
      <c r="L1232" s="58"/>
      <c r="M1232" s="58" t="s">
        <v>135</v>
      </c>
      <c r="N1232" s="58" t="s">
        <v>58</v>
      </c>
      <c r="O1232" s="58" t="s">
        <v>6167</v>
      </c>
      <c r="P1232" s="62" t="s">
        <v>62</v>
      </c>
      <c r="Q1232" s="63" t="s">
        <v>4254</v>
      </c>
      <c r="R1232" s="63" t="s">
        <v>130</v>
      </c>
    </row>
    <row r="1233" spans="2:18" ht="51" x14ac:dyDescent="0.2">
      <c r="B1233" s="73">
        <v>1226</v>
      </c>
      <c r="C1233" s="74" t="s">
        <v>26</v>
      </c>
      <c r="D1233" s="75" t="s">
        <v>44</v>
      </c>
      <c r="E1233" s="58" t="s">
        <v>92</v>
      </c>
      <c r="F1233" s="61"/>
      <c r="G1233" s="58" t="s">
        <v>4925</v>
      </c>
      <c r="H1233" s="59" t="s">
        <v>3676</v>
      </c>
      <c r="I1233" s="60">
        <v>1791000005</v>
      </c>
      <c r="J1233" s="58" t="s">
        <v>845</v>
      </c>
      <c r="K1233" s="60"/>
      <c r="L1233" s="58"/>
      <c r="M1233" s="58" t="s">
        <v>135</v>
      </c>
      <c r="N1233" s="58" t="s">
        <v>58</v>
      </c>
      <c r="O1233" s="58" t="s">
        <v>6168</v>
      </c>
      <c r="P1233" s="62" t="s">
        <v>62</v>
      </c>
      <c r="Q1233" s="63" t="s">
        <v>4255</v>
      </c>
      <c r="R1233" s="63" t="s">
        <v>131</v>
      </c>
    </row>
    <row r="1234" spans="2:18" ht="76.5" x14ac:dyDescent="0.2">
      <c r="B1234" s="73">
        <v>1227</v>
      </c>
      <c r="C1234" s="74" t="s">
        <v>26</v>
      </c>
      <c r="D1234" s="75" t="s">
        <v>3332</v>
      </c>
      <c r="E1234" s="58" t="s">
        <v>1959</v>
      </c>
      <c r="F1234" s="61"/>
      <c r="G1234" s="58" t="s">
        <v>4926</v>
      </c>
      <c r="H1234" s="59" t="s">
        <v>3676</v>
      </c>
      <c r="I1234" s="60">
        <v>160540000</v>
      </c>
      <c r="J1234" s="58" t="s">
        <v>845</v>
      </c>
      <c r="K1234" s="60"/>
      <c r="L1234" s="58"/>
      <c r="M1234" s="58" t="s">
        <v>135</v>
      </c>
      <c r="N1234" s="58" t="s">
        <v>58</v>
      </c>
      <c r="O1234" s="58" t="s">
        <v>6169</v>
      </c>
      <c r="P1234" s="62" t="s">
        <v>62</v>
      </c>
      <c r="Q1234" s="63" t="s">
        <v>4254</v>
      </c>
      <c r="R1234" s="63" t="s">
        <v>130</v>
      </c>
    </row>
    <row r="1235" spans="2:18" ht="76.5" x14ac:dyDescent="0.2">
      <c r="B1235" s="73">
        <v>1228</v>
      </c>
      <c r="C1235" s="74" t="s">
        <v>26</v>
      </c>
      <c r="D1235" s="75" t="s">
        <v>3332</v>
      </c>
      <c r="E1235" s="58" t="s">
        <v>1959</v>
      </c>
      <c r="F1235" s="61"/>
      <c r="G1235" s="58" t="s">
        <v>4927</v>
      </c>
      <c r="H1235" s="59" t="s">
        <v>4928</v>
      </c>
      <c r="I1235" s="60">
        <v>263220000</v>
      </c>
      <c r="J1235" s="58" t="s">
        <v>845</v>
      </c>
      <c r="K1235" s="60"/>
      <c r="L1235" s="58"/>
      <c r="M1235" s="58" t="s">
        <v>135</v>
      </c>
      <c r="N1235" s="58" t="s">
        <v>58</v>
      </c>
      <c r="O1235" s="58" t="s">
        <v>6170</v>
      </c>
      <c r="P1235" s="62" t="s">
        <v>62</v>
      </c>
      <c r="Q1235" s="63" t="s">
        <v>4254</v>
      </c>
      <c r="R1235" s="63" t="s">
        <v>130</v>
      </c>
    </row>
    <row r="1236" spans="2:18" ht="51" x14ac:dyDescent="0.2">
      <c r="B1236" s="73">
        <v>1229</v>
      </c>
      <c r="C1236" s="74" t="s">
        <v>26</v>
      </c>
      <c r="D1236" s="75" t="s">
        <v>3332</v>
      </c>
      <c r="E1236" s="58" t="s">
        <v>51</v>
      </c>
      <c r="F1236" s="61"/>
      <c r="G1236" s="58" t="s">
        <v>4929</v>
      </c>
      <c r="H1236" s="59" t="s">
        <v>4928</v>
      </c>
      <c r="I1236" s="60">
        <v>48000000</v>
      </c>
      <c r="J1236" s="58" t="s">
        <v>845</v>
      </c>
      <c r="K1236" s="60"/>
      <c r="L1236" s="58"/>
      <c r="M1236" s="58" t="s">
        <v>135</v>
      </c>
      <c r="N1236" s="58" t="s">
        <v>58</v>
      </c>
      <c r="O1236" s="58" t="s">
        <v>6171</v>
      </c>
      <c r="P1236" s="62" t="s">
        <v>62</v>
      </c>
      <c r="Q1236" s="63" t="s">
        <v>4254</v>
      </c>
      <c r="R1236" s="63" t="s">
        <v>130</v>
      </c>
    </row>
    <row r="1237" spans="2:18" ht="51" x14ac:dyDescent="0.2">
      <c r="B1237" s="73">
        <v>1230</v>
      </c>
      <c r="C1237" s="74" t="s">
        <v>26</v>
      </c>
      <c r="D1237" s="75" t="s">
        <v>3332</v>
      </c>
      <c r="E1237" s="58" t="s">
        <v>51</v>
      </c>
      <c r="F1237" s="61"/>
      <c r="G1237" s="58" t="s">
        <v>4930</v>
      </c>
      <c r="H1237" s="59" t="s">
        <v>4928</v>
      </c>
      <c r="I1237" s="60">
        <v>96400000</v>
      </c>
      <c r="J1237" s="58" t="s">
        <v>845</v>
      </c>
      <c r="K1237" s="60"/>
      <c r="L1237" s="58"/>
      <c r="M1237" s="58" t="s">
        <v>135</v>
      </c>
      <c r="N1237" s="58" t="s">
        <v>58</v>
      </c>
      <c r="O1237" s="58" t="s">
        <v>6172</v>
      </c>
      <c r="P1237" s="62" t="s">
        <v>62</v>
      </c>
      <c r="Q1237" s="63" t="s">
        <v>4254</v>
      </c>
      <c r="R1237" s="63" t="s">
        <v>130</v>
      </c>
    </row>
    <row r="1238" spans="2:18" ht="51" x14ac:dyDescent="0.2">
      <c r="B1238" s="73">
        <v>1231</v>
      </c>
      <c r="C1238" s="74" t="s">
        <v>26</v>
      </c>
      <c r="D1238" s="75" t="s">
        <v>3332</v>
      </c>
      <c r="E1238" s="58" t="s">
        <v>1960</v>
      </c>
      <c r="F1238" s="61"/>
      <c r="G1238" s="58" t="s">
        <v>4931</v>
      </c>
      <c r="H1238" s="59" t="s">
        <v>4928</v>
      </c>
      <c r="I1238" s="60">
        <v>218299200</v>
      </c>
      <c r="J1238" s="58" t="s">
        <v>845</v>
      </c>
      <c r="K1238" s="60"/>
      <c r="L1238" s="58"/>
      <c r="M1238" s="58" t="s">
        <v>135</v>
      </c>
      <c r="N1238" s="58" t="s">
        <v>58</v>
      </c>
      <c r="O1238" s="58" t="s">
        <v>6121</v>
      </c>
      <c r="P1238" s="62" t="s">
        <v>62</v>
      </c>
      <c r="Q1238" s="63" t="s">
        <v>4254</v>
      </c>
      <c r="R1238" s="63" t="s">
        <v>130</v>
      </c>
    </row>
    <row r="1239" spans="2:18" ht="51" x14ac:dyDescent="0.2">
      <c r="B1239" s="73">
        <v>1232</v>
      </c>
      <c r="C1239" s="74" t="s">
        <v>26</v>
      </c>
      <c r="D1239" s="75" t="s">
        <v>44</v>
      </c>
      <c r="E1239" s="58" t="s">
        <v>4292</v>
      </c>
      <c r="F1239" s="61"/>
      <c r="G1239" s="58" t="s">
        <v>4932</v>
      </c>
      <c r="H1239" s="59" t="s">
        <v>4928</v>
      </c>
      <c r="I1239" s="60">
        <v>4898027122</v>
      </c>
      <c r="J1239" s="58" t="s">
        <v>845</v>
      </c>
      <c r="K1239" s="60"/>
      <c r="L1239" s="58"/>
      <c r="M1239" s="58" t="s">
        <v>135</v>
      </c>
      <c r="N1239" s="58" t="s">
        <v>58</v>
      </c>
      <c r="O1239" s="58" t="s">
        <v>6173</v>
      </c>
      <c r="P1239" s="62" t="s">
        <v>62</v>
      </c>
      <c r="Q1239" s="63" t="s">
        <v>4255</v>
      </c>
      <c r="R1239" s="63" t="s">
        <v>131</v>
      </c>
    </row>
    <row r="1240" spans="2:18" ht="51" x14ac:dyDescent="0.2">
      <c r="B1240" s="73">
        <v>1233</v>
      </c>
      <c r="C1240" s="74" t="s">
        <v>26</v>
      </c>
      <c r="D1240" s="75" t="s">
        <v>44</v>
      </c>
      <c r="E1240" s="58" t="s">
        <v>4293</v>
      </c>
      <c r="F1240" s="61"/>
      <c r="G1240" s="58" t="s">
        <v>4933</v>
      </c>
      <c r="H1240" s="59" t="s">
        <v>4928</v>
      </c>
      <c r="I1240" s="60">
        <v>32384000</v>
      </c>
      <c r="J1240" s="58" t="s">
        <v>845</v>
      </c>
      <c r="K1240" s="60"/>
      <c r="L1240" s="58"/>
      <c r="M1240" s="58" t="s">
        <v>135</v>
      </c>
      <c r="N1240" s="58" t="s">
        <v>58</v>
      </c>
      <c r="O1240" s="58" t="s">
        <v>6174</v>
      </c>
      <c r="P1240" s="62" t="s">
        <v>62</v>
      </c>
      <c r="Q1240" s="63" t="s">
        <v>4255</v>
      </c>
      <c r="R1240" s="63" t="s">
        <v>131</v>
      </c>
    </row>
    <row r="1241" spans="2:18" ht="51" x14ac:dyDescent="0.2">
      <c r="B1241" s="73">
        <v>1234</v>
      </c>
      <c r="C1241" s="74" t="s">
        <v>26</v>
      </c>
      <c r="D1241" s="75" t="s">
        <v>44</v>
      </c>
      <c r="E1241" s="58" t="s">
        <v>4293</v>
      </c>
      <c r="F1241" s="61"/>
      <c r="G1241" s="58" t="s">
        <v>4934</v>
      </c>
      <c r="H1241" s="59" t="s">
        <v>4928</v>
      </c>
      <c r="I1241" s="60">
        <v>92000000</v>
      </c>
      <c r="J1241" s="58" t="s">
        <v>845</v>
      </c>
      <c r="K1241" s="60"/>
      <c r="L1241" s="58"/>
      <c r="M1241" s="58" t="s">
        <v>135</v>
      </c>
      <c r="N1241" s="58" t="s">
        <v>58</v>
      </c>
      <c r="O1241" s="58" t="s">
        <v>6175</v>
      </c>
      <c r="P1241" s="62" t="s">
        <v>62</v>
      </c>
      <c r="Q1241" s="63" t="s">
        <v>4255</v>
      </c>
      <c r="R1241" s="63" t="s">
        <v>131</v>
      </c>
    </row>
    <row r="1242" spans="2:18" ht="51" x14ac:dyDescent="0.2">
      <c r="B1242" s="73">
        <v>1235</v>
      </c>
      <c r="C1242" s="74" t="s">
        <v>26</v>
      </c>
      <c r="D1242" s="75" t="s">
        <v>44</v>
      </c>
      <c r="E1242" s="58" t="s">
        <v>4293</v>
      </c>
      <c r="F1242" s="61"/>
      <c r="G1242" s="58" t="s">
        <v>4935</v>
      </c>
      <c r="H1242" s="59" t="s">
        <v>4928</v>
      </c>
      <c r="I1242" s="60">
        <v>40960000</v>
      </c>
      <c r="J1242" s="58" t="s">
        <v>845</v>
      </c>
      <c r="K1242" s="60"/>
      <c r="L1242" s="58"/>
      <c r="M1242" s="58" t="s">
        <v>135</v>
      </c>
      <c r="N1242" s="58" t="s">
        <v>58</v>
      </c>
      <c r="O1242" s="58" t="s">
        <v>6176</v>
      </c>
      <c r="P1242" s="62" t="s">
        <v>62</v>
      </c>
      <c r="Q1242" s="63" t="s">
        <v>4255</v>
      </c>
      <c r="R1242" s="63" t="s">
        <v>131</v>
      </c>
    </row>
    <row r="1243" spans="2:18" ht="51" x14ac:dyDescent="0.2">
      <c r="B1243" s="73">
        <v>1236</v>
      </c>
      <c r="C1243" s="74" t="s">
        <v>26</v>
      </c>
      <c r="D1243" s="75" t="s">
        <v>3332</v>
      </c>
      <c r="E1243" s="58" t="s">
        <v>4291</v>
      </c>
      <c r="F1243" s="61"/>
      <c r="G1243" s="58" t="s">
        <v>4936</v>
      </c>
      <c r="H1243" s="59" t="s">
        <v>4928</v>
      </c>
      <c r="I1243" s="60">
        <v>124992000</v>
      </c>
      <c r="J1243" s="58" t="s">
        <v>845</v>
      </c>
      <c r="K1243" s="60"/>
      <c r="L1243" s="58"/>
      <c r="M1243" s="58" t="s">
        <v>135</v>
      </c>
      <c r="N1243" s="58" t="s">
        <v>58</v>
      </c>
      <c r="O1243" s="58" t="s">
        <v>6177</v>
      </c>
      <c r="P1243" s="62" t="s">
        <v>62</v>
      </c>
      <c r="Q1243" s="63" t="s">
        <v>4254</v>
      </c>
      <c r="R1243" s="63" t="s">
        <v>130</v>
      </c>
    </row>
    <row r="1244" spans="2:18" ht="51" x14ac:dyDescent="0.2">
      <c r="B1244" s="73">
        <v>1237</v>
      </c>
      <c r="C1244" s="74" t="s">
        <v>26</v>
      </c>
      <c r="D1244" s="75" t="s">
        <v>3332</v>
      </c>
      <c r="E1244" s="58" t="s">
        <v>4294</v>
      </c>
      <c r="F1244" s="61"/>
      <c r="G1244" s="58" t="s">
        <v>4937</v>
      </c>
      <c r="H1244" s="59" t="s">
        <v>4928</v>
      </c>
      <c r="I1244" s="60">
        <v>66000000</v>
      </c>
      <c r="J1244" s="58" t="s">
        <v>845</v>
      </c>
      <c r="K1244" s="60"/>
      <c r="L1244" s="58"/>
      <c r="M1244" s="58" t="s">
        <v>135</v>
      </c>
      <c r="N1244" s="58" t="s">
        <v>58</v>
      </c>
      <c r="O1244" s="58" t="s">
        <v>6178</v>
      </c>
      <c r="P1244" s="62" t="s">
        <v>62</v>
      </c>
      <c r="Q1244" s="63" t="s">
        <v>4254</v>
      </c>
      <c r="R1244" s="63" t="s">
        <v>130</v>
      </c>
    </row>
    <row r="1245" spans="2:18" ht="51" x14ac:dyDescent="0.2">
      <c r="B1245" s="73">
        <v>1238</v>
      </c>
      <c r="C1245" s="74" t="s">
        <v>26</v>
      </c>
      <c r="D1245" s="75" t="s">
        <v>44</v>
      </c>
      <c r="E1245" s="58" t="s">
        <v>1975</v>
      </c>
      <c r="F1245" s="61"/>
      <c r="G1245" s="58" t="s">
        <v>4938</v>
      </c>
      <c r="H1245" s="59" t="s">
        <v>4928</v>
      </c>
      <c r="I1245" s="60">
        <v>390251120</v>
      </c>
      <c r="J1245" s="58" t="s">
        <v>845</v>
      </c>
      <c r="K1245" s="60"/>
      <c r="L1245" s="58"/>
      <c r="M1245" s="58" t="s">
        <v>135</v>
      </c>
      <c r="N1245" s="58" t="s">
        <v>58</v>
      </c>
      <c r="O1245" s="58" t="s">
        <v>6179</v>
      </c>
      <c r="P1245" s="62" t="s">
        <v>62</v>
      </c>
      <c r="Q1245" s="63" t="s">
        <v>4255</v>
      </c>
      <c r="R1245" s="63" t="s">
        <v>131</v>
      </c>
    </row>
    <row r="1246" spans="2:18" ht="51" x14ac:dyDescent="0.2">
      <c r="B1246" s="73">
        <v>1239</v>
      </c>
      <c r="C1246" s="74" t="s">
        <v>26</v>
      </c>
      <c r="D1246" s="75" t="s">
        <v>3332</v>
      </c>
      <c r="E1246" s="58" t="s">
        <v>4287</v>
      </c>
      <c r="F1246" s="61"/>
      <c r="G1246" s="58" t="s">
        <v>4939</v>
      </c>
      <c r="H1246" s="59" t="s">
        <v>4928</v>
      </c>
      <c r="I1246" s="60">
        <v>128952000</v>
      </c>
      <c r="J1246" s="58" t="s">
        <v>845</v>
      </c>
      <c r="K1246" s="60"/>
      <c r="L1246" s="58"/>
      <c r="M1246" s="58" t="s">
        <v>135</v>
      </c>
      <c r="N1246" s="58" t="s">
        <v>58</v>
      </c>
      <c r="O1246" s="58" t="s">
        <v>6083</v>
      </c>
      <c r="P1246" s="62" t="s">
        <v>62</v>
      </c>
      <c r="Q1246" s="63" t="s">
        <v>4254</v>
      </c>
      <c r="R1246" s="63" t="s">
        <v>130</v>
      </c>
    </row>
    <row r="1247" spans="2:18" ht="51" x14ac:dyDescent="0.2">
      <c r="B1247" s="73">
        <v>1240</v>
      </c>
      <c r="C1247" s="74" t="s">
        <v>26</v>
      </c>
      <c r="D1247" s="75" t="s">
        <v>3332</v>
      </c>
      <c r="E1247" s="58" t="s">
        <v>4287</v>
      </c>
      <c r="F1247" s="61"/>
      <c r="G1247" s="58" t="s">
        <v>4940</v>
      </c>
      <c r="H1247" s="59" t="s">
        <v>4928</v>
      </c>
      <c r="I1247" s="60">
        <v>253611000</v>
      </c>
      <c r="J1247" s="58" t="s">
        <v>845</v>
      </c>
      <c r="K1247" s="60"/>
      <c r="L1247" s="58"/>
      <c r="M1247" s="58" t="s">
        <v>135</v>
      </c>
      <c r="N1247" s="58" t="s">
        <v>58</v>
      </c>
      <c r="O1247" s="58" t="s">
        <v>6080</v>
      </c>
      <c r="P1247" s="62" t="s">
        <v>62</v>
      </c>
      <c r="Q1247" s="63" t="s">
        <v>4254</v>
      </c>
      <c r="R1247" s="63" t="s">
        <v>130</v>
      </c>
    </row>
    <row r="1248" spans="2:18" ht="51" x14ac:dyDescent="0.2">
      <c r="B1248" s="73">
        <v>1241</v>
      </c>
      <c r="C1248" s="74" t="s">
        <v>26</v>
      </c>
      <c r="D1248" s="75" t="s">
        <v>3332</v>
      </c>
      <c r="E1248" s="58" t="s">
        <v>4287</v>
      </c>
      <c r="F1248" s="61"/>
      <c r="G1248" s="58" t="s">
        <v>4941</v>
      </c>
      <c r="H1248" s="59" t="s">
        <v>4928</v>
      </c>
      <c r="I1248" s="60">
        <v>213228400</v>
      </c>
      <c r="J1248" s="58" t="s">
        <v>845</v>
      </c>
      <c r="K1248" s="60"/>
      <c r="L1248" s="58"/>
      <c r="M1248" s="58" t="s">
        <v>135</v>
      </c>
      <c r="N1248" s="58" t="s">
        <v>58</v>
      </c>
      <c r="O1248" s="58" t="s">
        <v>6085</v>
      </c>
      <c r="P1248" s="62" t="s">
        <v>62</v>
      </c>
      <c r="Q1248" s="63" t="s">
        <v>4254</v>
      </c>
      <c r="R1248" s="63" t="s">
        <v>130</v>
      </c>
    </row>
    <row r="1249" spans="2:18" ht="51" x14ac:dyDescent="0.2">
      <c r="B1249" s="73">
        <v>1242</v>
      </c>
      <c r="C1249" s="74" t="s">
        <v>26</v>
      </c>
      <c r="D1249" s="75" t="s">
        <v>3332</v>
      </c>
      <c r="E1249" s="58" t="s">
        <v>4287</v>
      </c>
      <c r="F1249" s="61"/>
      <c r="G1249" s="58" t="s">
        <v>4942</v>
      </c>
      <c r="H1249" s="59" t="s">
        <v>4928</v>
      </c>
      <c r="I1249" s="60">
        <v>90756000</v>
      </c>
      <c r="J1249" s="58" t="s">
        <v>845</v>
      </c>
      <c r="K1249" s="60"/>
      <c r="L1249" s="58"/>
      <c r="M1249" s="58" t="s">
        <v>135</v>
      </c>
      <c r="N1249" s="58" t="s">
        <v>58</v>
      </c>
      <c r="O1249" s="58" t="s">
        <v>6081</v>
      </c>
      <c r="P1249" s="62" t="s">
        <v>62</v>
      </c>
      <c r="Q1249" s="63" t="s">
        <v>4254</v>
      </c>
      <c r="R1249" s="63" t="s">
        <v>130</v>
      </c>
    </row>
    <row r="1250" spans="2:18" ht="51" x14ac:dyDescent="0.2">
      <c r="B1250" s="73">
        <v>1243</v>
      </c>
      <c r="C1250" s="74" t="s">
        <v>26</v>
      </c>
      <c r="D1250" s="75" t="s">
        <v>3332</v>
      </c>
      <c r="E1250" s="58" t="s">
        <v>4287</v>
      </c>
      <c r="F1250" s="61"/>
      <c r="G1250" s="58" t="s">
        <v>4943</v>
      </c>
      <c r="H1250" s="59" t="s">
        <v>4928</v>
      </c>
      <c r="I1250" s="60">
        <v>181350000</v>
      </c>
      <c r="J1250" s="58" t="s">
        <v>845</v>
      </c>
      <c r="K1250" s="60"/>
      <c r="L1250" s="58"/>
      <c r="M1250" s="58" t="s">
        <v>135</v>
      </c>
      <c r="N1250" s="58" t="s">
        <v>58</v>
      </c>
      <c r="O1250" s="58" t="s">
        <v>6079</v>
      </c>
      <c r="P1250" s="62" t="s">
        <v>62</v>
      </c>
      <c r="Q1250" s="63" t="s">
        <v>4254</v>
      </c>
      <c r="R1250" s="63" t="s">
        <v>130</v>
      </c>
    </row>
    <row r="1251" spans="2:18" ht="51" x14ac:dyDescent="0.2">
      <c r="B1251" s="73">
        <v>1244</v>
      </c>
      <c r="C1251" s="74" t="s">
        <v>26</v>
      </c>
      <c r="D1251" s="75" t="s">
        <v>3332</v>
      </c>
      <c r="E1251" s="58" t="s">
        <v>4295</v>
      </c>
      <c r="F1251" s="61"/>
      <c r="G1251" s="58" t="s">
        <v>4944</v>
      </c>
      <c r="H1251" s="59" t="s">
        <v>4928</v>
      </c>
      <c r="I1251" s="60">
        <v>132000000</v>
      </c>
      <c r="J1251" s="58" t="s">
        <v>845</v>
      </c>
      <c r="K1251" s="60"/>
      <c r="L1251" s="58"/>
      <c r="M1251" s="58" t="s">
        <v>135</v>
      </c>
      <c r="N1251" s="58" t="s">
        <v>58</v>
      </c>
      <c r="O1251" s="58" t="s">
        <v>6180</v>
      </c>
      <c r="P1251" s="62" t="s">
        <v>62</v>
      </c>
      <c r="Q1251" s="63" t="s">
        <v>4254</v>
      </c>
      <c r="R1251" s="63" t="s">
        <v>130</v>
      </c>
    </row>
    <row r="1252" spans="2:18" ht="51" x14ac:dyDescent="0.2">
      <c r="B1252" s="73">
        <v>1245</v>
      </c>
      <c r="C1252" s="74" t="s">
        <v>26</v>
      </c>
      <c r="D1252" s="75" t="s">
        <v>3332</v>
      </c>
      <c r="E1252" s="58" t="s">
        <v>4296</v>
      </c>
      <c r="F1252" s="61"/>
      <c r="G1252" s="58" t="s">
        <v>4945</v>
      </c>
      <c r="H1252" s="59" t="s">
        <v>4928</v>
      </c>
      <c r="I1252" s="60">
        <v>113077800</v>
      </c>
      <c r="J1252" s="58" t="s">
        <v>845</v>
      </c>
      <c r="K1252" s="60"/>
      <c r="L1252" s="58"/>
      <c r="M1252" s="58" t="s">
        <v>135</v>
      </c>
      <c r="N1252" s="58" t="s">
        <v>58</v>
      </c>
      <c r="O1252" s="58" t="s">
        <v>6181</v>
      </c>
      <c r="P1252" s="62" t="s">
        <v>62</v>
      </c>
      <c r="Q1252" s="63" t="s">
        <v>4254</v>
      </c>
      <c r="R1252" s="63" t="s">
        <v>130</v>
      </c>
    </row>
    <row r="1253" spans="2:18" ht="51" x14ac:dyDescent="0.2">
      <c r="B1253" s="73">
        <v>1246</v>
      </c>
      <c r="C1253" s="74" t="s">
        <v>26</v>
      </c>
      <c r="D1253" s="75" t="s">
        <v>3332</v>
      </c>
      <c r="E1253" s="58" t="s">
        <v>4296</v>
      </c>
      <c r="F1253" s="61"/>
      <c r="G1253" s="58" t="s">
        <v>4946</v>
      </c>
      <c r="H1253" s="59" t="s">
        <v>4928</v>
      </c>
      <c r="I1253" s="60">
        <v>28121640</v>
      </c>
      <c r="J1253" s="58" t="s">
        <v>845</v>
      </c>
      <c r="K1253" s="60"/>
      <c r="L1253" s="58"/>
      <c r="M1253" s="58" t="s">
        <v>135</v>
      </c>
      <c r="N1253" s="58" t="s">
        <v>58</v>
      </c>
      <c r="O1253" s="58" t="s">
        <v>6182</v>
      </c>
      <c r="P1253" s="62" t="s">
        <v>62</v>
      </c>
      <c r="Q1253" s="63" t="s">
        <v>4254</v>
      </c>
      <c r="R1253" s="63" t="s">
        <v>130</v>
      </c>
    </row>
    <row r="1254" spans="2:18" ht="51" x14ac:dyDescent="0.2">
      <c r="B1254" s="73">
        <v>1247</v>
      </c>
      <c r="C1254" s="74" t="s">
        <v>26</v>
      </c>
      <c r="D1254" s="75" t="s">
        <v>3332</v>
      </c>
      <c r="E1254" s="58" t="s">
        <v>4296</v>
      </c>
      <c r="F1254" s="61"/>
      <c r="G1254" s="58" t="s">
        <v>4947</v>
      </c>
      <c r="H1254" s="59" t="s">
        <v>4928</v>
      </c>
      <c r="I1254" s="60">
        <v>152378950</v>
      </c>
      <c r="J1254" s="58" t="s">
        <v>845</v>
      </c>
      <c r="K1254" s="60"/>
      <c r="L1254" s="58"/>
      <c r="M1254" s="58" t="s">
        <v>135</v>
      </c>
      <c r="N1254" s="58" t="s">
        <v>58</v>
      </c>
      <c r="O1254" s="58" t="s">
        <v>6183</v>
      </c>
      <c r="P1254" s="62" t="s">
        <v>62</v>
      </c>
      <c r="Q1254" s="63" t="s">
        <v>4254</v>
      </c>
      <c r="R1254" s="63" t="s">
        <v>130</v>
      </c>
    </row>
    <row r="1255" spans="2:18" ht="51" x14ac:dyDescent="0.2">
      <c r="B1255" s="73">
        <v>1248</v>
      </c>
      <c r="C1255" s="74" t="s">
        <v>26</v>
      </c>
      <c r="D1255" s="75" t="s">
        <v>44</v>
      </c>
      <c r="E1255" s="58" t="s">
        <v>4279</v>
      </c>
      <c r="F1255" s="61"/>
      <c r="G1255" s="58" t="s">
        <v>4948</v>
      </c>
      <c r="H1255" s="59" t="s">
        <v>4949</v>
      </c>
      <c r="I1255" s="60">
        <v>36050000</v>
      </c>
      <c r="J1255" s="58" t="s">
        <v>845</v>
      </c>
      <c r="K1255" s="60"/>
      <c r="L1255" s="58"/>
      <c r="M1255" s="58" t="s">
        <v>135</v>
      </c>
      <c r="N1255" s="58" t="s">
        <v>58</v>
      </c>
      <c r="O1255" s="58" t="s">
        <v>5954</v>
      </c>
      <c r="P1255" s="62" t="s">
        <v>62</v>
      </c>
      <c r="Q1255" s="63" t="s">
        <v>4255</v>
      </c>
      <c r="R1255" s="63" t="s">
        <v>131</v>
      </c>
    </row>
    <row r="1256" spans="2:18" ht="51" x14ac:dyDescent="0.2">
      <c r="B1256" s="73">
        <v>1249</v>
      </c>
      <c r="C1256" s="74" t="s">
        <v>26</v>
      </c>
      <c r="D1256" s="75" t="s">
        <v>44</v>
      </c>
      <c r="E1256" s="58" t="s">
        <v>4279</v>
      </c>
      <c r="F1256" s="61"/>
      <c r="G1256" s="58" t="s">
        <v>4950</v>
      </c>
      <c r="H1256" s="59" t="s">
        <v>4949</v>
      </c>
      <c r="I1256" s="60">
        <v>2790000</v>
      </c>
      <c r="J1256" s="58" t="s">
        <v>845</v>
      </c>
      <c r="K1256" s="60"/>
      <c r="L1256" s="58"/>
      <c r="M1256" s="58" t="s">
        <v>135</v>
      </c>
      <c r="N1256" s="58" t="s">
        <v>58</v>
      </c>
      <c r="O1256" s="58" t="s">
        <v>6184</v>
      </c>
      <c r="P1256" s="62" t="s">
        <v>62</v>
      </c>
      <c r="Q1256" s="63" t="s">
        <v>4255</v>
      </c>
      <c r="R1256" s="63" t="s">
        <v>131</v>
      </c>
    </row>
    <row r="1257" spans="2:18" ht="51" x14ac:dyDescent="0.2">
      <c r="B1257" s="73">
        <v>1250</v>
      </c>
      <c r="C1257" s="74" t="s">
        <v>26</v>
      </c>
      <c r="D1257" s="75" t="s">
        <v>44</v>
      </c>
      <c r="E1257" s="58" t="s">
        <v>4279</v>
      </c>
      <c r="F1257" s="61"/>
      <c r="G1257" s="58" t="s">
        <v>4951</v>
      </c>
      <c r="H1257" s="59" t="s">
        <v>4949</v>
      </c>
      <c r="I1257" s="60">
        <v>153900000</v>
      </c>
      <c r="J1257" s="58" t="s">
        <v>845</v>
      </c>
      <c r="K1257" s="60"/>
      <c r="L1257" s="58"/>
      <c r="M1257" s="58" t="s">
        <v>135</v>
      </c>
      <c r="N1257" s="58" t="s">
        <v>58</v>
      </c>
      <c r="O1257" s="58" t="s">
        <v>6185</v>
      </c>
      <c r="P1257" s="62" t="s">
        <v>62</v>
      </c>
      <c r="Q1257" s="63" t="s">
        <v>4255</v>
      </c>
      <c r="R1257" s="63" t="s">
        <v>131</v>
      </c>
    </row>
    <row r="1258" spans="2:18" ht="76.5" x14ac:dyDescent="0.2">
      <c r="B1258" s="73">
        <v>1251</v>
      </c>
      <c r="C1258" s="74" t="s">
        <v>26</v>
      </c>
      <c r="D1258" s="75" t="s">
        <v>3332</v>
      </c>
      <c r="E1258" s="58" t="s">
        <v>1959</v>
      </c>
      <c r="F1258" s="61"/>
      <c r="G1258" s="58" t="s">
        <v>4952</v>
      </c>
      <c r="H1258" s="59" t="s">
        <v>4949</v>
      </c>
      <c r="I1258" s="60">
        <v>382705000</v>
      </c>
      <c r="J1258" s="58" t="s">
        <v>845</v>
      </c>
      <c r="K1258" s="60"/>
      <c r="L1258" s="58"/>
      <c r="M1258" s="58" t="s">
        <v>135</v>
      </c>
      <c r="N1258" s="58" t="s">
        <v>58</v>
      </c>
      <c r="O1258" s="58" t="s">
        <v>6186</v>
      </c>
      <c r="P1258" s="62" t="s">
        <v>62</v>
      </c>
      <c r="Q1258" s="63" t="s">
        <v>4254</v>
      </c>
      <c r="R1258" s="63" t="s">
        <v>130</v>
      </c>
    </row>
    <row r="1259" spans="2:18" ht="51" x14ac:dyDescent="0.2">
      <c r="B1259" s="73">
        <v>1252</v>
      </c>
      <c r="C1259" s="74" t="s">
        <v>26</v>
      </c>
      <c r="D1259" s="75" t="s">
        <v>3332</v>
      </c>
      <c r="E1259" s="58" t="s">
        <v>52</v>
      </c>
      <c r="F1259" s="61"/>
      <c r="G1259" s="58" t="s">
        <v>4953</v>
      </c>
      <c r="H1259" s="59" t="s">
        <v>4949</v>
      </c>
      <c r="I1259" s="60">
        <v>256000000</v>
      </c>
      <c r="J1259" s="58" t="s">
        <v>845</v>
      </c>
      <c r="K1259" s="60"/>
      <c r="L1259" s="58"/>
      <c r="M1259" s="58" t="s">
        <v>135</v>
      </c>
      <c r="N1259" s="58" t="s">
        <v>58</v>
      </c>
      <c r="O1259" s="58" t="s">
        <v>2103</v>
      </c>
      <c r="P1259" s="62" t="s">
        <v>62</v>
      </c>
      <c r="Q1259" s="63" t="s">
        <v>4254</v>
      </c>
      <c r="R1259" s="63" t="s">
        <v>130</v>
      </c>
    </row>
    <row r="1260" spans="2:18" ht="51" x14ac:dyDescent="0.2">
      <c r="B1260" s="73">
        <v>1253</v>
      </c>
      <c r="C1260" s="74" t="s">
        <v>26</v>
      </c>
      <c r="D1260" s="75" t="s">
        <v>3332</v>
      </c>
      <c r="E1260" s="58" t="s">
        <v>869</v>
      </c>
      <c r="F1260" s="61"/>
      <c r="G1260" s="58" t="s">
        <v>4954</v>
      </c>
      <c r="H1260" s="59" t="s">
        <v>4949</v>
      </c>
      <c r="I1260" s="60">
        <v>5219775</v>
      </c>
      <c r="J1260" s="58" t="s">
        <v>845</v>
      </c>
      <c r="K1260" s="60"/>
      <c r="L1260" s="58"/>
      <c r="M1260" s="58" t="s">
        <v>135</v>
      </c>
      <c r="N1260" s="58" t="s">
        <v>58</v>
      </c>
      <c r="O1260" s="58" t="s">
        <v>2469</v>
      </c>
      <c r="P1260" s="62" t="s">
        <v>62</v>
      </c>
      <c r="Q1260" s="63" t="s">
        <v>4254</v>
      </c>
      <c r="R1260" s="63" t="s">
        <v>130</v>
      </c>
    </row>
    <row r="1261" spans="2:18" ht="51" x14ac:dyDescent="0.2">
      <c r="B1261" s="73">
        <v>1254</v>
      </c>
      <c r="C1261" s="74" t="s">
        <v>26</v>
      </c>
      <c r="D1261" s="75" t="s">
        <v>44</v>
      </c>
      <c r="E1261" s="58" t="s">
        <v>4297</v>
      </c>
      <c r="F1261" s="61"/>
      <c r="G1261" s="58" t="s">
        <v>4955</v>
      </c>
      <c r="H1261" s="59" t="s">
        <v>4949</v>
      </c>
      <c r="I1261" s="60">
        <v>4292862000</v>
      </c>
      <c r="J1261" s="58" t="s">
        <v>845</v>
      </c>
      <c r="K1261" s="60"/>
      <c r="L1261" s="58"/>
      <c r="M1261" s="58" t="s">
        <v>135</v>
      </c>
      <c r="N1261" s="58" t="s">
        <v>58</v>
      </c>
      <c r="O1261" s="58" t="s">
        <v>6187</v>
      </c>
      <c r="P1261" s="62" t="s">
        <v>62</v>
      </c>
      <c r="Q1261" s="63" t="s">
        <v>4255</v>
      </c>
      <c r="R1261" s="63" t="s">
        <v>131</v>
      </c>
    </row>
    <row r="1262" spans="2:18" ht="51" x14ac:dyDescent="0.2">
      <c r="B1262" s="73">
        <v>1255</v>
      </c>
      <c r="C1262" s="74" t="s">
        <v>26</v>
      </c>
      <c r="D1262" s="75" t="s">
        <v>44</v>
      </c>
      <c r="E1262" s="58" t="s">
        <v>1991</v>
      </c>
      <c r="F1262" s="61"/>
      <c r="G1262" s="58" t="s">
        <v>4956</v>
      </c>
      <c r="H1262" s="59" t="s">
        <v>4949</v>
      </c>
      <c r="I1262" s="60">
        <v>131264000</v>
      </c>
      <c r="J1262" s="58" t="s">
        <v>845</v>
      </c>
      <c r="K1262" s="60"/>
      <c r="L1262" s="58"/>
      <c r="M1262" s="58" t="s">
        <v>135</v>
      </c>
      <c r="N1262" s="58" t="s">
        <v>58</v>
      </c>
      <c r="O1262" s="58" t="s">
        <v>5818</v>
      </c>
      <c r="P1262" s="62" t="s">
        <v>62</v>
      </c>
      <c r="Q1262" s="63" t="s">
        <v>4255</v>
      </c>
      <c r="R1262" s="63" t="s">
        <v>131</v>
      </c>
    </row>
    <row r="1263" spans="2:18" ht="51" x14ac:dyDescent="0.2">
      <c r="B1263" s="73">
        <v>1256</v>
      </c>
      <c r="C1263" s="74" t="s">
        <v>26</v>
      </c>
      <c r="D1263" s="75" t="s">
        <v>3332</v>
      </c>
      <c r="E1263" s="58" t="s">
        <v>1976</v>
      </c>
      <c r="F1263" s="61"/>
      <c r="G1263" s="58" t="s">
        <v>4957</v>
      </c>
      <c r="H1263" s="59" t="s">
        <v>4949</v>
      </c>
      <c r="I1263" s="60">
        <v>109922400</v>
      </c>
      <c r="J1263" s="58" t="s">
        <v>845</v>
      </c>
      <c r="K1263" s="60"/>
      <c r="L1263" s="58"/>
      <c r="M1263" s="58" t="s">
        <v>135</v>
      </c>
      <c r="N1263" s="58" t="s">
        <v>58</v>
      </c>
      <c r="O1263" s="58" t="s">
        <v>6188</v>
      </c>
      <c r="P1263" s="62" t="s">
        <v>62</v>
      </c>
      <c r="Q1263" s="63" t="s">
        <v>4254</v>
      </c>
      <c r="R1263" s="63" t="s">
        <v>130</v>
      </c>
    </row>
    <row r="1264" spans="2:18" ht="51" x14ac:dyDescent="0.2">
      <c r="B1264" s="73">
        <v>1257</v>
      </c>
      <c r="C1264" s="74" t="s">
        <v>26</v>
      </c>
      <c r="D1264" s="75" t="s">
        <v>3332</v>
      </c>
      <c r="E1264" s="58" t="s">
        <v>1976</v>
      </c>
      <c r="F1264" s="61"/>
      <c r="G1264" s="58" t="s">
        <v>4958</v>
      </c>
      <c r="H1264" s="59" t="s">
        <v>4949</v>
      </c>
      <c r="I1264" s="60">
        <v>41888000</v>
      </c>
      <c r="J1264" s="58" t="s">
        <v>845</v>
      </c>
      <c r="K1264" s="60"/>
      <c r="L1264" s="58"/>
      <c r="M1264" s="58" t="s">
        <v>135</v>
      </c>
      <c r="N1264" s="58" t="s">
        <v>58</v>
      </c>
      <c r="O1264" s="58" t="s">
        <v>6189</v>
      </c>
      <c r="P1264" s="62" t="s">
        <v>62</v>
      </c>
      <c r="Q1264" s="63" t="s">
        <v>4254</v>
      </c>
      <c r="R1264" s="63" t="s">
        <v>130</v>
      </c>
    </row>
    <row r="1265" spans="2:18" ht="51" x14ac:dyDescent="0.2">
      <c r="B1265" s="73">
        <v>1258</v>
      </c>
      <c r="C1265" s="74" t="s">
        <v>26</v>
      </c>
      <c r="D1265" s="75" t="s">
        <v>3332</v>
      </c>
      <c r="E1265" s="58" t="s">
        <v>1976</v>
      </c>
      <c r="F1265" s="61"/>
      <c r="G1265" s="58" t="s">
        <v>4959</v>
      </c>
      <c r="H1265" s="59" t="s">
        <v>4949</v>
      </c>
      <c r="I1265" s="60">
        <v>2948400</v>
      </c>
      <c r="J1265" s="58" t="s">
        <v>845</v>
      </c>
      <c r="K1265" s="60"/>
      <c r="L1265" s="58"/>
      <c r="M1265" s="58" t="s">
        <v>135</v>
      </c>
      <c r="N1265" s="58" t="s">
        <v>58</v>
      </c>
      <c r="O1265" s="58" t="s">
        <v>6190</v>
      </c>
      <c r="P1265" s="62" t="s">
        <v>62</v>
      </c>
      <c r="Q1265" s="63" t="s">
        <v>4254</v>
      </c>
      <c r="R1265" s="63" t="s">
        <v>130</v>
      </c>
    </row>
    <row r="1266" spans="2:18" ht="51" x14ac:dyDescent="0.2">
      <c r="B1266" s="73">
        <v>1259</v>
      </c>
      <c r="C1266" s="74" t="s">
        <v>26</v>
      </c>
      <c r="D1266" s="75" t="s">
        <v>3332</v>
      </c>
      <c r="E1266" s="58" t="s">
        <v>1976</v>
      </c>
      <c r="F1266" s="61"/>
      <c r="G1266" s="58" t="s">
        <v>4960</v>
      </c>
      <c r="H1266" s="59" t="s">
        <v>4949</v>
      </c>
      <c r="I1266" s="60">
        <v>41243200</v>
      </c>
      <c r="J1266" s="58" t="s">
        <v>845</v>
      </c>
      <c r="K1266" s="60"/>
      <c r="L1266" s="58"/>
      <c r="M1266" s="58" t="s">
        <v>135</v>
      </c>
      <c r="N1266" s="58" t="s">
        <v>58</v>
      </c>
      <c r="O1266" s="58" t="s">
        <v>6191</v>
      </c>
      <c r="P1266" s="62" t="s">
        <v>62</v>
      </c>
      <c r="Q1266" s="63" t="s">
        <v>4254</v>
      </c>
      <c r="R1266" s="63" t="s">
        <v>130</v>
      </c>
    </row>
    <row r="1267" spans="2:18" ht="51" x14ac:dyDescent="0.2">
      <c r="B1267" s="73">
        <v>1260</v>
      </c>
      <c r="C1267" s="74" t="s">
        <v>26</v>
      </c>
      <c r="D1267" s="75" t="s">
        <v>3332</v>
      </c>
      <c r="E1267" s="58" t="s">
        <v>1976</v>
      </c>
      <c r="F1267" s="61"/>
      <c r="G1267" s="58" t="s">
        <v>4961</v>
      </c>
      <c r="H1267" s="59" t="s">
        <v>4949</v>
      </c>
      <c r="I1267" s="60">
        <v>43876000</v>
      </c>
      <c r="J1267" s="58" t="s">
        <v>845</v>
      </c>
      <c r="K1267" s="60"/>
      <c r="L1267" s="58"/>
      <c r="M1267" s="58" t="s">
        <v>135</v>
      </c>
      <c r="N1267" s="58" t="s">
        <v>58</v>
      </c>
      <c r="O1267" s="58" t="s">
        <v>6192</v>
      </c>
      <c r="P1267" s="62" t="s">
        <v>62</v>
      </c>
      <c r="Q1267" s="63" t="s">
        <v>4254</v>
      </c>
      <c r="R1267" s="63" t="s">
        <v>130</v>
      </c>
    </row>
    <row r="1268" spans="2:18" ht="51" x14ac:dyDescent="0.2">
      <c r="B1268" s="73">
        <v>1261</v>
      </c>
      <c r="C1268" s="74" t="s">
        <v>26</v>
      </c>
      <c r="D1268" s="75" t="s">
        <v>3332</v>
      </c>
      <c r="E1268" s="58" t="s">
        <v>1976</v>
      </c>
      <c r="F1268" s="61"/>
      <c r="G1268" s="58" t="s">
        <v>4962</v>
      </c>
      <c r="H1268" s="59" t="s">
        <v>4949</v>
      </c>
      <c r="I1268" s="60">
        <v>39155200</v>
      </c>
      <c r="J1268" s="58" t="s">
        <v>845</v>
      </c>
      <c r="K1268" s="58"/>
      <c r="L1268" s="58"/>
      <c r="M1268" s="58" t="s">
        <v>135</v>
      </c>
      <c r="N1268" s="58" t="s">
        <v>58</v>
      </c>
      <c r="O1268" s="58" t="s">
        <v>6193</v>
      </c>
      <c r="P1268" s="62" t="s">
        <v>62</v>
      </c>
      <c r="Q1268" s="63" t="s">
        <v>4254</v>
      </c>
      <c r="R1268" s="63" t="s">
        <v>130</v>
      </c>
    </row>
    <row r="1269" spans="2:18" ht="51" x14ac:dyDescent="0.2">
      <c r="B1269" s="73">
        <v>1262</v>
      </c>
      <c r="C1269" s="74" t="s">
        <v>26</v>
      </c>
      <c r="D1269" s="75" t="s">
        <v>3332</v>
      </c>
      <c r="E1269" s="58" t="s">
        <v>1976</v>
      </c>
      <c r="F1269" s="61"/>
      <c r="G1269" s="58" t="s">
        <v>4963</v>
      </c>
      <c r="H1269" s="59" t="s">
        <v>4949</v>
      </c>
      <c r="I1269" s="60">
        <v>1079904</v>
      </c>
      <c r="J1269" s="58" t="s">
        <v>845</v>
      </c>
      <c r="K1269" s="60"/>
      <c r="L1269" s="58"/>
      <c r="M1269" s="58" t="s">
        <v>135</v>
      </c>
      <c r="N1269" s="58" t="s">
        <v>58</v>
      </c>
      <c r="O1269" s="58" t="s">
        <v>6194</v>
      </c>
      <c r="P1269" s="62" t="s">
        <v>62</v>
      </c>
      <c r="Q1269" s="63" t="s">
        <v>4254</v>
      </c>
      <c r="R1269" s="63" t="s">
        <v>130</v>
      </c>
    </row>
    <row r="1270" spans="2:18" ht="51" x14ac:dyDescent="0.2">
      <c r="B1270" s="73">
        <v>1263</v>
      </c>
      <c r="C1270" s="74" t="s">
        <v>26</v>
      </c>
      <c r="D1270" s="75" t="s">
        <v>3332</v>
      </c>
      <c r="E1270" s="58" t="s">
        <v>1976</v>
      </c>
      <c r="F1270" s="61"/>
      <c r="G1270" s="58" t="s">
        <v>4964</v>
      </c>
      <c r="H1270" s="59" t="s">
        <v>4949</v>
      </c>
      <c r="I1270" s="60">
        <v>38278800</v>
      </c>
      <c r="J1270" s="58" t="s">
        <v>845</v>
      </c>
      <c r="K1270" s="60"/>
      <c r="L1270" s="58"/>
      <c r="M1270" s="58" t="s">
        <v>135</v>
      </c>
      <c r="N1270" s="58" t="s">
        <v>58</v>
      </c>
      <c r="O1270" s="58" t="s">
        <v>6195</v>
      </c>
      <c r="P1270" s="62" t="s">
        <v>62</v>
      </c>
      <c r="Q1270" s="63" t="s">
        <v>4254</v>
      </c>
      <c r="R1270" s="63" t="s">
        <v>130</v>
      </c>
    </row>
    <row r="1271" spans="2:18" ht="51" x14ac:dyDescent="0.2">
      <c r="B1271" s="73">
        <v>1264</v>
      </c>
      <c r="C1271" s="74" t="s">
        <v>26</v>
      </c>
      <c r="D1271" s="75" t="s">
        <v>3332</v>
      </c>
      <c r="E1271" s="58" t="s">
        <v>1936</v>
      </c>
      <c r="F1271" s="61"/>
      <c r="G1271" s="58" t="s">
        <v>4965</v>
      </c>
      <c r="H1271" s="59" t="s">
        <v>4949</v>
      </c>
      <c r="I1271" s="60">
        <v>335957600</v>
      </c>
      <c r="J1271" s="58" t="s">
        <v>845</v>
      </c>
      <c r="K1271" s="60"/>
      <c r="L1271" s="58"/>
      <c r="M1271" s="58" t="s">
        <v>135</v>
      </c>
      <c r="N1271" s="58" t="s">
        <v>58</v>
      </c>
      <c r="O1271" s="58" t="s">
        <v>6196</v>
      </c>
      <c r="P1271" s="62" t="s">
        <v>62</v>
      </c>
      <c r="Q1271" s="63" t="s">
        <v>4254</v>
      </c>
      <c r="R1271" s="63" t="s">
        <v>130</v>
      </c>
    </row>
    <row r="1272" spans="2:18" ht="51" x14ac:dyDescent="0.2">
      <c r="B1272" s="73">
        <v>1265</v>
      </c>
      <c r="C1272" s="74" t="s">
        <v>26</v>
      </c>
      <c r="D1272" s="75" t="s">
        <v>3332</v>
      </c>
      <c r="E1272" s="58" t="s">
        <v>1976</v>
      </c>
      <c r="F1272" s="61"/>
      <c r="G1272" s="58" t="s">
        <v>4966</v>
      </c>
      <c r="H1272" s="59" t="s">
        <v>4949</v>
      </c>
      <c r="I1272" s="60">
        <v>2332400</v>
      </c>
      <c r="J1272" s="58" t="s">
        <v>845</v>
      </c>
      <c r="K1272" s="60"/>
      <c r="L1272" s="58"/>
      <c r="M1272" s="58" t="s">
        <v>135</v>
      </c>
      <c r="N1272" s="58" t="s">
        <v>58</v>
      </c>
      <c r="O1272" s="58" t="s">
        <v>6197</v>
      </c>
      <c r="P1272" s="62" t="s">
        <v>62</v>
      </c>
      <c r="Q1272" s="63" t="s">
        <v>4254</v>
      </c>
      <c r="R1272" s="63" t="s">
        <v>130</v>
      </c>
    </row>
    <row r="1273" spans="2:18" ht="51" x14ac:dyDescent="0.2">
      <c r="B1273" s="73">
        <v>1266</v>
      </c>
      <c r="C1273" s="74" t="s">
        <v>26</v>
      </c>
      <c r="D1273" s="75" t="s">
        <v>3332</v>
      </c>
      <c r="E1273" s="58" t="s">
        <v>1976</v>
      </c>
      <c r="F1273" s="61"/>
      <c r="G1273" s="58" t="s">
        <v>4967</v>
      </c>
      <c r="H1273" s="59" t="s">
        <v>4949</v>
      </c>
      <c r="I1273" s="60">
        <v>34230000</v>
      </c>
      <c r="J1273" s="58" t="s">
        <v>845</v>
      </c>
      <c r="K1273" s="60"/>
      <c r="L1273" s="58"/>
      <c r="M1273" s="58" t="s">
        <v>135</v>
      </c>
      <c r="N1273" s="58" t="s">
        <v>58</v>
      </c>
      <c r="O1273" s="58" t="s">
        <v>6198</v>
      </c>
      <c r="P1273" s="62" t="s">
        <v>62</v>
      </c>
      <c r="Q1273" s="63" t="s">
        <v>4254</v>
      </c>
      <c r="R1273" s="63" t="s">
        <v>130</v>
      </c>
    </row>
    <row r="1274" spans="2:18" ht="51" x14ac:dyDescent="0.2">
      <c r="B1274" s="73">
        <v>1267</v>
      </c>
      <c r="C1274" s="74" t="s">
        <v>26</v>
      </c>
      <c r="D1274" s="75" t="s">
        <v>3332</v>
      </c>
      <c r="E1274" s="58" t="s">
        <v>1976</v>
      </c>
      <c r="F1274" s="61"/>
      <c r="G1274" s="58" t="s">
        <v>4968</v>
      </c>
      <c r="H1274" s="59" t="s">
        <v>4949</v>
      </c>
      <c r="I1274" s="60">
        <v>8495200</v>
      </c>
      <c r="J1274" s="58" t="s">
        <v>845</v>
      </c>
      <c r="K1274" s="60"/>
      <c r="L1274" s="58"/>
      <c r="M1274" s="58" t="s">
        <v>135</v>
      </c>
      <c r="N1274" s="58" t="s">
        <v>58</v>
      </c>
      <c r="O1274" s="58" t="s">
        <v>6199</v>
      </c>
      <c r="P1274" s="62" t="s">
        <v>62</v>
      </c>
      <c r="Q1274" s="63" t="s">
        <v>4254</v>
      </c>
      <c r="R1274" s="63" t="s">
        <v>130</v>
      </c>
    </row>
    <row r="1275" spans="2:18" ht="51" x14ac:dyDescent="0.2">
      <c r="B1275" s="73">
        <v>1268</v>
      </c>
      <c r="C1275" s="74" t="s">
        <v>26</v>
      </c>
      <c r="D1275" s="75" t="s">
        <v>3332</v>
      </c>
      <c r="E1275" s="58" t="s">
        <v>1976</v>
      </c>
      <c r="F1275" s="61"/>
      <c r="G1275" s="58" t="s">
        <v>4969</v>
      </c>
      <c r="H1275" s="59" t="s">
        <v>4949</v>
      </c>
      <c r="I1275" s="60">
        <v>3883600</v>
      </c>
      <c r="J1275" s="58" t="s">
        <v>845</v>
      </c>
      <c r="K1275" s="60"/>
      <c r="L1275" s="58"/>
      <c r="M1275" s="58" t="s">
        <v>135</v>
      </c>
      <c r="N1275" s="58" t="s">
        <v>58</v>
      </c>
      <c r="O1275" s="58" t="s">
        <v>6200</v>
      </c>
      <c r="P1275" s="62" t="s">
        <v>62</v>
      </c>
      <c r="Q1275" s="63" t="s">
        <v>4254</v>
      </c>
      <c r="R1275" s="63" t="s">
        <v>130</v>
      </c>
    </row>
    <row r="1276" spans="2:18" ht="51" x14ac:dyDescent="0.2">
      <c r="B1276" s="73">
        <v>1269</v>
      </c>
      <c r="C1276" s="74" t="s">
        <v>26</v>
      </c>
      <c r="D1276" s="75" t="s">
        <v>3332</v>
      </c>
      <c r="E1276" s="58" t="s">
        <v>1976</v>
      </c>
      <c r="F1276" s="61"/>
      <c r="G1276" s="58" t="s">
        <v>4970</v>
      </c>
      <c r="H1276" s="59" t="s">
        <v>4949</v>
      </c>
      <c r="I1276" s="60">
        <v>11967200</v>
      </c>
      <c r="J1276" s="58" t="s">
        <v>845</v>
      </c>
      <c r="K1276" s="60"/>
      <c r="L1276" s="58"/>
      <c r="M1276" s="58" t="s">
        <v>135</v>
      </c>
      <c r="N1276" s="58" t="s">
        <v>58</v>
      </c>
      <c r="O1276" s="58" t="s">
        <v>6201</v>
      </c>
      <c r="P1276" s="62" t="s">
        <v>62</v>
      </c>
      <c r="Q1276" s="63" t="s">
        <v>4254</v>
      </c>
      <c r="R1276" s="63" t="s">
        <v>130</v>
      </c>
    </row>
    <row r="1277" spans="2:18" ht="51" x14ac:dyDescent="0.2">
      <c r="B1277" s="73">
        <v>1270</v>
      </c>
      <c r="C1277" s="74" t="s">
        <v>26</v>
      </c>
      <c r="D1277" s="75" t="s">
        <v>3332</v>
      </c>
      <c r="E1277" s="58" t="s">
        <v>1976</v>
      </c>
      <c r="F1277" s="61"/>
      <c r="G1277" s="58" t="s">
        <v>4971</v>
      </c>
      <c r="H1277" s="59" t="s">
        <v>4949</v>
      </c>
      <c r="I1277" s="60">
        <v>1696800</v>
      </c>
      <c r="J1277" s="58" t="s">
        <v>845</v>
      </c>
      <c r="K1277" s="60"/>
      <c r="L1277" s="58"/>
      <c r="M1277" s="58" t="s">
        <v>135</v>
      </c>
      <c r="N1277" s="58" t="s">
        <v>58</v>
      </c>
      <c r="O1277" s="58" t="s">
        <v>6202</v>
      </c>
      <c r="P1277" s="62" t="s">
        <v>62</v>
      </c>
      <c r="Q1277" s="63" t="s">
        <v>4254</v>
      </c>
      <c r="R1277" s="63" t="s">
        <v>130</v>
      </c>
    </row>
    <row r="1278" spans="2:18" ht="51" x14ac:dyDescent="0.2">
      <c r="B1278" s="73">
        <v>1271</v>
      </c>
      <c r="C1278" s="74" t="s">
        <v>26</v>
      </c>
      <c r="D1278" s="75" t="s">
        <v>3332</v>
      </c>
      <c r="E1278" s="58" t="s">
        <v>1976</v>
      </c>
      <c r="F1278" s="61"/>
      <c r="G1278" s="58" t="s">
        <v>4972</v>
      </c>
      <c r="H1278" s="59" t="s">
        <v>4949</v>
      </c>
      <c r="I1278" s="60">
        <v>6750800</v>
      </c>
      <c r="J1278" s="58" t="s">
        <v>845</v>
      </c>
      <c r="K1278" s="60"/>
      <c r="L1278" s="58"/>
      <c r="M1278" s="58" t="s">
        <v>135</v>
      </c>
      <c r="N1278" s="58" t="s">
        <v>58</v>
      </c>
      <c r="O1278" s="58" t="s">
        <v>6203</v>
      </c>
      <c r="P1278" s="62" t="s">
        <v>62</v>
      </c>
      <c r="Q1278" s="63" t="s">
        <v>4254</v>
      </c>
      <c r="R1278" s="63" t="s">
        <v>130</v>
      </c>
    </row>
    <row r="1279" spans="2:18" ht="51" x14ac:dyDescent="0.2">
      <c r="B1279" s="73">
        <v>1272</v>
      </c>
      <c r="C1279" s="74" t="s">
        <v>26</v>
      </c>
      <c r="D1279" s="75" t="s">
        <v>3332</v>
      </c>
      <c r="E1279" s="58" t="s">
        <v>1976</v>
      </c>
      <c r="F1279" s="61"/>
      <c r="G1279" s="58" t="s">
        <v>4973</v>
      </c>
      <c r="H1279" s="59" t="s">
        <v>4949</v>
      </c>
      <c r="I1279" s="60">
        <v>8954400</v>
      </c>
      <c r="J1279" s="58" t="s">
        <v>845</v>
      </c>
      <c r="K1279" s="60"/>
      <c r="L1279" s="58"/>
      <c r="M1279" s="58" t="s">
        <v>135</v>
      </c>
      <c r="N1279" s="58" t="s">
        <v>58</v>
      </c>
      <c r="O1279" s="58" t="s">
        <v>6204</v>
      </c>
      <c r="P1279" s="62" t="s">
        <v>62</v>
      </c>
      <c r="Q1279" s="63" t="s">
        <v>4254</v>
      </c>
      <c r="R1279" s="63" t="s">
        <v>130</v>
      </c>
    </row>
    <row r="1280" spans="2:18" ht="51" x14ac:dyDescent="0.2">
      <c r="B1280" s="73">
        <v>1273</v>
      </c>
      <c r="C1280" s="74" t="s">
        <v>26</v>
      </c>
      <c r="D1280" s="75" t="s">
        <v>3332</v>
      </c>
      <c r="E1280" s="58" t="s">
        <v>1976</v>
      </c>
      <c r="F1280" s="61"/>
      <c r="G1280" s="58" t="s">
        <v>4974</v>
      </c>
      <c r="H1280" s="59" t="s">
        <v>4949</v>
      </c>
      <c r="I1280" s="60">
        <v>12465600</v>
      </c>
      <c r="J1280" s="58" t="s">
        <v>845</v>
      </c>
      <c r="K1280" s="60"/>
      <c r="L1280" s="58"/>
      <c r="M1280" s="58" t="s">
        <v>135</v>
      </c>
      <c r="N1280" s="58" t="s">
        <v>58</v>
      </c>
      <c r="O1280" s="58" t="s">
        <v>6205</v>
      </c>
      <c r="P1280" s="62" t="s">
        <v>62</v>
      </c>
      <c r="Q1280" s="63" t="s">
        <v>4254</v>
      </c>
      <c r="R1280" s="63" t="s">
        <v>130</v>
      </c>
    </row>
    <row r="1281" spans="2:18" ht="51" x14ac:dyDescent="0.2">
      <c r="B1281" s="73">
        <v>1274</v>
      </c>
      <c r="C1281" s="74" t="s">
        <v>26</v>
      </c>
      <c r="D1281" s="75" t="s">
        <v>3332</v>
      </c>
      <c r="E1281" s="58" t="s">
        <v>1976</v>
      </c>
      <c r="F1281" s="61"/>
      <c r="G1281" s="58" t="s">
        <v>4975</v>
      </c>
      <c r="H1281" s="59" t="s">
        <v>4949</v>
      </c>
      <c r="I1281" s="60">
        <v>3879400</v>
      </c>
      <c r="J1281" s="58" t="s">
        <v>845</v>
      </c>
      <c r="K1281" s="60"/>
      <c r="L1281" s="58"/>
      <c r="M1281" s="58" t="s">
        <v>135</v>
      </c>
      <c r="N1281" s="58" t="s">
        <v>58</v>
      </c>
      <c r="O1281" s="58" t="s">
        <v>6206</v>
      </c>
      <c r="P1281" s="62" t="s">
        <v>62</v>
      </c>
      <c r="Q1281" s="63" t="s">
        <v>4254</v>
      </c>
      <c r="R1281" s="63" t="s">
        <v>130</v>
      </c>
    </row>
    <row r="1282" spans="2:18" ht="51" x14ac:dyDescent="0.2">
      <c r="B1282" s="73">
        <v>1275</v>
      </c>
      <c r="C1282" s="74" t="s">
        <v>26</v>
      </c>
      <c r="D1282" s="75" t="s">
        <v>3332</v>
      </c>
      <c r="E1282" s="58" t="s">
        <v>87</v>
      </c>
      <c r="F1282" s="61"/>
      <c r="G1282" s="58" t="s">
        <v>4976</v>
      </c>
      <c r="H1282" s="59" t="s">
        <v>4949</v>
      </c>
      <c r="I1282" s="60">
        <v>4678128</v>
      </c>
      <c r="J1282" s="58" t="s">
        <v>845</v>
      </c>
      <c r="K1282" s="60"/>
      <c r="L1282" s="58"/>
      <c r="M1282" s="58" t="s">
        <v>135</v>
      </c>
      <c r="N1282" s="58" t="s">
        <v>58</v>
      </c>
      <c r="O1282" s="58" t="s">
        <v>6207</v>
      </c>
      <c r="P1282" s="62" t="s">
        <v>62</v>
      </c>
      <c r="Q1282" s="63" t="s">
        <v>4254</v>
      </c>
      <c r="R1282" s="63" t="s">
        <v>130</v>
      </c>
    </row>
    <row r="1283" spans="2:18" ht="51" x14ac:dyDescent="0.2">
      <c r="B1283" s="73">
        <v>1276</v>
      </c>
      <c r="C1283" s="74" t="s">
        <v>26</v>
      </c>
      <c r="D1283" s="75" t="s">
        <v>3332</v>
      </c>
      <c r="E1283" s="58" t="s">
        <v>87</v>
      </c>
      <c r="F1283" s="61"/>
      <c r="G1283" s="58" t="s">
        <v>4977</v>
      </c>
      <c r="H1283" s="59" t="s">
        <v>4949</v>
      </c>
      <c r="I1283" s="60">
        <v>2923200</v>
      </c>
      <c r="J1283" s="58" t="s">
        <v>845</v>
      </c>
      <c r="K1283" s="60"/>
      <c r="L1283" s="58"/>
      <c r="M1283" s="58" t="s">
        <v>135</v>
      </c>
      <c r="N1283" s="58" t="s">
        <v>58</v>
      </c>
      <c r="O1283" s="58" t="s">
        <v>6208</v>
      </c>
      <c r="P1283" s="62" t="s">
        <v>62</v>
      </c>
      <c r="Q1283" s="63" t="s">
        <v>4254</v>
      </c>
      <c r="R1283" s="63" t="s">
        <v>130</v>
      </c>
    </row>
    <row r="1284" spans="2:18" ht="51" x14ac:dyDescent="0.2">
      <c r="B1284" s="73">
        <v>1277</v>
      </c>
      <c r="C1284" s="74" t="s">
        <v>26</v>
      </c>
      <c r="D1284" s="75" t="s">
        <v>3332</v>
      </c>
      <c r="E1284" s="58" t="s">
        <v>87</v>
      </c>
      <c r="F1284" s="61"/>
      <c r="G1284" s="58" t="s">
        <v>4978</v>
      </c>
      <c r="H1284" s="59" t="s">
        <v>4949</v>
      </c>
      <c r="I1284" s="60">
        <v>59438400</v>
      </c>
      <c r="J1284" s="58" t="s">
        <v>845</v>
      </c>
      <c r="K1284" s="60"/>
      <c r="L1284" s="58"/>
      <c r="M1284" s="58" t="s">
        <v>135</v>
      </c>
      <c r="N1284" s="58" t="s">
        <v>58</v>
      </c>
      <c r="O1284" s="58" t="s">
        <v>6209</v>
      </c>
      <c r="P1284" s="62" t="s">
        <v>62</v>
      </c>
      <c r="Q1284" s="63" t="s">
        <v>4254</v>
      </c>
      <c r="R1284" s="63" t="s">
        <v>130</v>
      </c>
    </row>
    <row r="1285" spans="2:18" ht="51" x14ac:dyDescent="0.2">
      <c r="B1285" s="73">
        <v>1278</v>
      </c>
      <c r="C1285" s="74" t="s">
        <v>26</v>
      </c>
      <c r="D1285" s="75" t="s">
        <v>3332</v>
      </c>
      <c r="E1285" s="58" t="s">
        <v>87</v>
      </c>
      <c r="F1285" s="61"/>
      <c r="G1285" s="58" t="s">
        <v>4979</v>
      </c>
      <c r="H1285" s="59" t="s">
        <v>4949</v>
      </c>
      <c r="I1285" s="60">
        <v>3150000</v>
      </c>
      <c r="J1285" s="58" t="s">
        <v>845</v>
      </c>
      <c r="K1285" s="60"/>
      <c r="L1285" s="58"/>
      <c r="M1285" s="58" t="s">
        <v>135</v>
      </c>
      <c r="N1285" s="58" t="s">
        <v>58</v>
      </c>
      <c r="O1285" s="58" t="s">
        <v>6210</v>
      </c>
      <c r="P1285" s="62" t="s">
        <v>62</v>
      </c>
      <c r="Q1285" s="63" t="s">
        <v>4254</v>
      </c>
      <c r="R1285" s="63" t="s">
        <v>130</v>
      </c>
    </row>
    <row r="1286" spans="2:18" ht="51" x14ac:dyDescent="0.2">
      <c r="B1286" s="73">
        <v>1279</v>
      </c>
      <c r="C1286" s="74" t="s">
        <v>26</v>
      </c>
      <c r="D1286" s="75" t="s">
        <v>3332</v>
      </c>
      <c r="E1286" s="58" t="s">
        <v>87</v>
      </c>
      <c r="F1286" s="61"/>
      <c r="G1286" s="58" t="s">
        <v>4980</v>
      </c>
      <c r="H1286" s="59" t="s">
        <v>4949</v>
      </c>
      <c r="I1286" s="60">
        <v>3494400</v>
      </c>
      <c r="J1286" s="58" t="s">
        <v>845</v>
      </c>
      <c r="K1286" s="60"/>
      <c r="L1286" s="58"/>
      <c r="M1286" s="58" t="s">
        <v>135</v>
      </c>
      <c r="N1286" s="58" t="s">
        <v>58</v>
      </c>
      <c r="O1286" s="58" t="s">
        <v>6211</v>
      </c>
      <c r="P1286" s="62" t="s">
        <v>62</v>
      </c>
      <c r="Q1286" s="63" t="s">
        <v>4254</v>
      </c>
      <c r="R1286" s="63" t="s">
        <v>130</v>
      </c>
    </row>
    <row r="1287" spans="2:18" ht="51" x14ac:dyDescent="0.2">
      <c r="B1287" s="73">
        <v>1280</v>
      </c>
      <c r="C1287" s="74" t="s">
        <v>26</v>
      </c>
      <c r="D1287" s="75" t="s">
        <v>3332</v>
      </c>
      <c r="E1287" s="58" t="s">
        <v>87</v>
      </c>
      <c r="F1287" s="61"/>
      <c r="G1287" s="58" t="s">
        <v>4981</v>
      </c>
      <c r="H1287" s="59" t="s">
        <v>4949</v>
      </c>
      <c r="I1287" s="60">
        <v>6164480</v>
      </c>
      <c r="J1287" s="58" t="s">
        <v>845</v>
      </c>
      <c r="K1287" s="60"/>
      <c r="L1287" s="58"/>
      <c r="M1287" s="58" t="s">
        <v>135</v>
      </c>
      <c r="N1287" s="58" t="s">
        <v>58</v>
      </c>
      <c r="O1287" s="58" t="s">
        <v>6212</v>
      </c>
      <c r="P1287" s="62" t="s">
        <v>62</v>
      </c>
      <c r="Q1287" s="63" t="s">
        <v>4254</v>
      </c>
      <c r="R1287" s="63" t="s">
        <v>130</v>
      </c>
    </row>
    <row r="1288" spans="2:18" ht="51" x14ac:dyDescent="0.2">
      <c r="B1288" s="73">
        <v>1281</v>
      </c>
      <c r="C1288" s="74" t="s">
        <v>26</v>
      </c>
      <c r="D1288" s="75" t="s">
        <v>3332</v>
      </c>
      <c r="E1288" s="58" t="s">
        <v>87</v>
      </c>
      <c r="F1288" s="61"/>
      <c r="G1288" s="58" t="s">
        <v>4982</v>
      </c>
      <c r="H1288" s="59" t="s">
        <v>4949</v>
      </c>
      <c r="I1288" s="60">
        <v>417480</v>
      </c>
      <c r="J1288" s="58" t="s">
        <v>845</v>
      </c>
      <c r="K1288" s="60"/>
      <c r="L1288" s="58"/>
      <c r="M1288" s="58" t="s">
        <v>135</v>
      </c>
      <c r="N1288" s="58" t="s">
        <v>58</v>
      </c>
      <c r="O1288" s="58" t="s">
        <v>6213</v>
      </c>
      <c r="P1288" s="62" t="s">
        <v>62</v>
      </c>
      <c r="Q1288" s="63" t="s">
        <v>4254</v>
      </c>
      <c r="R1288" s="63" t="s">
        <v>130</v>
      </c>
    </row>
    <row r="1289" spans="2:18" ht="51" x14ac:dyDescent="0.2">
      <c r="B1289" s="73">
        <v>1282</v>
      </c>
      <c r="C1289" s="74" t="s">
        <v>26</v>
      </c>
      <c r="D1289" s="75" t="s">
        <v>3332</v>
      </c>
      <c r="E1289" s="58" t="s">
        <v>87</v>
      </c>
      <c r="F1289" s="61"/>
      <c r="G1289" s="58" t="s">
        <v>4983</v>
      </c>
      <c r="H1289" s="59" t="s">
        <v>4949</v>
      </c>
      <c r="I1289" s="60">
        <v>7598080</v>
      </c>
      <c r="J1289" s="58" t="s">
        <v>845</v>
      </c>
      <c r="K1289" s="60"/>
      <c r="L1289" s="58"/>
      <c r="M1289" s="58" t="s">
        <v>135</v>
      </c>
      <c r="N1289" s="58" t="s">
        <v>58</v>
      </c>
      <c r="O1289" s="58" t="s">
        <v>6214</v>
      </c>
      <c r="P1289" s="62" t="s">
        <v>62</v>
      </c>
      <c r="Q1289" s="63" t="s">
        <v>4254</v>
      </c>
      <c r="R1289" s="63" t="s">
        <v>130</v>
      </c>
    </row>
    <row r="1290" spans="2:18" ht="51" x14ac:dyDescent="0.2">
      <c r="B1290" s="73">
        <v>1283</v>
      </c>
      <c r="C1290" s="74" t="s">
        <v>26</v>
      </c>
      <c r="D1290" s="75" t="s">
        <v>3332</v>
      </c>
      <c r="E1290" s="58" t="s">
        <v>1976</v>
      </c>
      <c r="F1290" s="61"/>
      <c r="G1290" s="58" t="s">
        <v>4984</v>
      </c>
      <c r="H1290" s="59" t="s">
        <v>4949</v>
      </c>
      <c r="I1290" s="60">
        <v>3084480</v>
      </c>
      <c r="J1290" s="58" t="s">
        <v>845</v>
      </c>
      <c r="K1290" s="60"/>
      <c r="L1290" s="58"/>
      <c r="M1290" s="58" t="s">
        <v>135</v>
      </c>
      <c r="N1290" s="58" t="s">
        <v>58</v>
      </c>
      <c r="O1290" s="58" t="s">
        <v>6215</v>
      </c>
      <c r="P1290" s="62" t="s">
        <v>62</v>
      </c>
      <c r="Q1290" s="63" t="s">
        <v>4254</v>
      </c>
      <c r="R1290" s="63" t="s">
        <v>130</v>
      </c>
    </row>
    <row r="1291" spans="2:18" ht="51" x14ac:dyDescent="0.2">
      <c r="B1291" s="73">
        <v>1284</v>
      </c>
      <c r="C1291" s="74" t="s">
        <v>26</v>
      </c>
      <c r="D1291" s="75" t="s">
        <v>3332</v>
      </c>
      <c r="E1291" s="58" t="s">
        <v>1976</v>
      </c>
      <c r="F1291" s="61"/>
      <c r="G1291" s="58" t="s">
        <v>4985</v>
      </c>
      <c r="H1291" s="59" t="s">
        <v>4949</v>
      </c>
      <c r="I1291" s="60">
        <v>5365920</v>
      </c>
      <c r="J1291" s="58" t="s">
        <v>845</v>
      </c>
      <c r="K1291" s="60"/>
      <c r="L1291" s="58"/>
      <c r="M1291" s="58" t="s">
        <v>135</v>
      </c>
      <c r="N1291" s="58" t="s">
        <v>58</v>
      </c>
      <c r="O1291" s="58" t="s">
        <v>6216</v>
      </c>
      <c r="P1291" s="62" t="s">
        <v>62</v>
      </c>
      <c r="Q1291" s="63" t="s">
        <v>4254</v>
      </c>
      <c r="R1291" s="63" t="s">
        <v>130</v>
      </c>
    </row>
    <row r="1292" spans="2:18" ht="51" x14ac:dyDescent="0.2">
      <c r="B1292" s="73">
        <v>1285</v>
      </c>
      <c r="C1292" s="74" t="s">
        <v>26</v>
      </c>
      <c r="D1292" s="75" t="s">
        <v>3332</v>
      </c>
      <c r="E1292" s="58" t="s">
        <v>1976</v>
      </c>
      <c r="F1292" s="61"/>
      <c r="G1292" s="58" t="s">
        <v>4986</v>
      </c>
      <c r="H1292" s="59" t="s">
        <v>4949</v>
      </c>
      <c r="I1292" s="60">
        <v>45024000</v>
      </c>
      <c r="J1292" s="58" t="s">
        <v>845</v>
      </c>
      <c r="K1292" s="60"/>
      <c r="L1292" s="58"/>
      <c r="M1292" s="58" t="s">
        <v>135</v>
      </c>
      <c r="N1292" s="58" t="s">
        <v>58</v>
      </c>
      <c r="O1292" s="58" t="s">
        <v>6217</v>
      </c>
      <c r="P1292" s="62" t="s">
        <v>62</v>
      </c>
      <c r="Q1292" s="63" t="s">
        <v>4254</v>
      </c>
      <c r="R1292" s="63" t="s">
        <v>130</v>
      </c>
    </row>
    <row r="1293" spans="2:18" ht="51" x14ac:dyDescent="0.2">
      <c r="B1293" s="73">
        <v>1286</v>
      </c>
      <c r="C1293" s="74" t="s">
        <v>26</v>
      </c>
      <c r="D1293" s="75" t="s">
        <v>3332</v>
      </c>
      <c r="E1293" s="58" t="s">
        <v>1976</v>
      </c>
      <c r="F1293" s="61"/>
      <c r="G1293" s="58" t="s">
        <v>4987</v>
      </c>
      <c r="H1293" s="59" t="s">
        <v>4949</v>
      </c>
      <c r="I1293" s="60">
        <v>52852800</v>
      </c>
      <c r="J1293" s="58" t="s">
        <v>845</v>
      </c>
      <c r="K1293" s="60"/>
      <c r="L1293" s="58"/>
      <c r="M1293" s="58" t="s">
        <v>135</v>
      </c>
      <c r="N1293" s="58" t="s">
        <v>58</v>
      </c>
      <c r="O1293" s="58" t="s">
        <v>6218</v>
      </c>
      <c r="P1293" s="62" t="s">
        <v>62</v>
      </c>
      <c r="Q1293" s="63" t="s">
        <v>4254</v>
      </c>
      <c r="R1293" s="63" t="s">
        <v>130</v>
      </c>
    </row>
    <row r="1294" spans="2:18" ht="51" x14ac:dyDescent="0.2">
      <c r="B1294" s="73">
        <v>1287</v>
      </c>
      <c r="C1294" s="74" t="s">
        <v>26</v>
      </c>
      <c r="D1294" s="75" t="s">
        <v>3332</v>
      </c>
      <c r="E1294" s="58" t="s">
        <v>1976</v>
      </c>
      <c r="F1294" s="61"/>
      <c r="G1294" s="58" t="s">
        <v>4988</v>
      </c>
      <c r="H1294" s="59" t="s">
        <v>4949</v>
      </c>
      <c r="I1294" s="60">
        <v>141411200</v>
      </c>
      <c r="J1294" s="58" t="s">
        <v>845</v>
      </c>
      <c r="K1294" s="60"/>
      <c r="L1294" s="58"/>
      <c r="M1294" s="58" t="s">
        <v>135</v>
      </c>
      <c r="N1294" s="58" t="s">
        <v>58</v>
      </c>
      <c r="O1294" s="58" t="s">
        <v>6219</v>
      </c>
      <c r="P1294" s="62" t="s">
        <v>62</v>
      </c>
      <c r="Q1294" s="63" t="s">
        <v>4254</v>
      </c>
      <c r="R1294" s="63" t="s">
        <v>130</v>
      </c>
    </row>
    <row r="1295" spans="2:18" ht="51" x14ac:dyDescent="0.2">
      <c r="B1295" s="73">
        <v>1288</v>
      </c>
      <c r="C1295" s="74" t="s">
        <v>26</v>
      </c>
      <c r="D1295" s="75" t="s">
        <v>3332</v>
      </c>
      <c r="E1295" s="58" t="s">
        <v>1976</v>
      </c>
      <c r="F1295" s="61"/>
      <c r="G1295" s="58" t="s">
        <v>4989</v>
      </c>
      <c r="H1295" s="59" t="s">
        <v>4949</v>
      </c>
      <c r="I1295" s="60">
        <v>3469760</v>
      </c>
      <c r="J1295" s="58" t="s">
        <v>845</v>
      </c>
      <c r="K1295" s="60"/>
      <c r="L1295" s="58"/>
      <c r="M1295" s="58" t="s">
        <v>135</v>
      </c>
      <c r="N1295" s="58" t="s">
        <v>58</v>
      </c>
      <c r="O1295" s="58" t="s">
        <v>6220</v>
      </c>
      <c r="P1295" s="62" t="s">
        <v>62</v>
      </c>
      <c r="Q1295" s="63" t="s">
        <v>4254</v>
      </c>
      <c r="R1295" s="63" t="s">
        <v>130</v>
      </c>
    </row>
    <row r="1296" spans="2:18" ht="51" x14ac:dyDescent="0.2">
      <c r="B1296" s="73">
        <v>1289</v>
      </c>
      <c r="C1296" s="74" t="s">
        <v>26</v>
      </c>
      <c r="D1296" s="75" t="s">
        <v>3332</v>
      </c>
      <c r="E1296" s="58" t="s">
        <v>1976</v>
      </c>
      <c r="F1296" s="61"/>
      <c r="G1296" s="58" t="s">
        <v>4990</v>
      </c>
      <c r="H1296" s="59" t="s">
        <v>4949</v>
      </c>
      <c r="I1296" s="60">
        <v>44982000</v>
      </c>
      <c r="J1296" s="58" t="s">
        <v>845</v>
      </c>
      <c r="K1296" s="60"/>
      <c r="L1296" s="58"/>
      <c r="M1296" s="58" t="s">
        <v>135</v>
      </c>
      <c r="N1296" s="58" t="s">
        <v>58</v>
      </c>
      <c r="O1296" s="58" t="s">
        <v>6221</v>
      </c>
      <c r="P1296" s="62" t="s">
        <v>62</v>
      </c>
      <c r="Q1296" s="63" t="s">
        <v>4254</v>
      </c>
      <c r="R1296" s="63" t="s">
        <v>130</v>
      </c>
    </row>
    <row r="1297" spans="2:18" ht="51" x14ac:dyDescent="0.2">
      <c r="B1297" s="73">
        <v>1290</v>
      </c>
      <c r="C1297" s="74" t="s">
        <v>26</v>
      </c>
      <c r="D1297" s="75" t="s">
        <v>3332</v>
      </c>
      <c r="E1297" s="58" t="s">
        <v>1976</v>
      </c>
      <c r="F1297" s="61"/>
      <c r="G1297" s="58" t="s">
        <v>4991</v>
      </c>
      <c r="H1297" s="59" t="s">
        <v>4949</v>
      </c>
      <c r="I1297" s="60">
        <v>24326400</v>
      </c>
      <c r="J1297" s="58" t="s">
        <v>845</v>
      </c>
      <c r="K1297" s="60"/>
      <c r="L1297" s="58"/>
      <c r="M1297" s="58" t="s">
        <v>135</v>
      </c>
      <c r="N1297" s="58" t="s">
        <v>58</v>
      </c>
      <c r="O1297" s="58" t="s">
        <v>6222</v>
      </c>
      <c r="P1297" s="62" t="s">
        <v>62</v>
      </c>
      <c r="Q1297" s="63" t="s">
        <v>4254</v>
      </c>
      <c r="R1297" s="63" t="s">
        <v>130</v>
      </c>
    </row>
    <row r="1298" spans="2:18" ht="51" x14ac:dyDescent="0.2">
      <c r="B1298" s="73">
        <v>1291</v>
      </c>
      <c r="C1298" s="74" t="s">
        <v>26</v>
      </c>
      <c r="D1298" s="75" t="s">
        <v>3332</v>
      </c>
      <c r="E1298" s="58" t="s">
        <v>4286</v>
      </c>
      <c r="F1298" s="61"/>
      <c r="G1298" s="58" t="s">
        <v>4992</v>
      </c>
      <c r="H1298" s="59" t="s">
        <v>4949</v>
      </c>
      <c r="I1298" s="60">
        <v>19200000</v>
      </c>
      <c r="J1298" s="58" t="s">
        <v>845</v>
      </c>
      <c r="K1298" s="60"/>
      <c r="L1298" s="58"/>
      <c r="M1298" s="58" t="s">
        <v>135</v>
      </c>
      <c r="N1298" s="58" t="s">
        <v>58</v>
      </c>
      <c r="O1298" s="58" t="s">
        <v>6223</v>
      </c>
      <c r="P1298" s="62" t="s">
        <v>62</v>
      </c>
      <c r="Q1298" s="63" t="s">
        <v>4254</v>
      </c>
      <c r="R1298" s="63" t="s">
        <v>130</v>
      </c>
    </row>
    <row r="1299" spans="2:18" ht="51" x14ac:dyDescent="0.2">
      <c r="B1299" s="73">
        <v>1292</v>
      </c>
      <c r="C1299" s="74" t="s">
        <v>26</v>
      </c>
      <c r="D1299" s="75" t="s">
        <v>3332</v>
      </c>
      <c r="E1299" s="58" t="s">
        <v>1976</v>
      </c>
      <c r="F1299" s="61"/>
      <c r="G1299" s="58" t="s">
        <v>4993</v>
      </c>
      <c r="H1299" s="59" t="s">
        <v>4949</v>
      </c>
      <c r="I1299" s="60">
        <v>1319360</v>
      </c>
      <c r="J1299" s="58" t="s">
        <v>845</v>
      </c>
      <c r="K1299" s="60"/>
      <c r="L1299" s="58"/>
      <c r="M1299" s="58" t="s">
        <v>135</v>
      </c>
      <c r="N1299" s="58" t="s">
        <v>58</v>
      </c>
      <c r="O1299" s="58" t="s">
        <v>6224</v>
      </c>
      <c r="P1299" s="62" t="s">
        <v>62</v>
      </c>
      <c r="Q1299" s="63" t="s">
        <v>4254</v>
      </c>
      <c r="R1299" s="63" t="s">
        <v>130</v>
      </c>
    </row>
    <row r="1300" spans="2:18" ht="51" x14ac:dyDescent="0.2">
      <c r="B1300" s="73">
        <v>1293</v>
      </c>
      <c r="C1300" s="74" t="s">
        <v>26</v>
      </c>
      <c r="D1300" s="75" t="s">
        <v>3332</v>
      </c>
      <c r="E1300" s="58" t="s">
        <v>1976</v>
      </c>
      <c r="F1300" s="61"/>
      <c r="G1300" s="58" t="s">
        <v>4994</v>
      </c>
      <c r="H1300" s="59" t="s">
        <v>4949</v>
      </c>
      <c r="I1300" s="60">
        <v>346780000</v>
      </c>
      <c r="J1300" s="58" t="s">
        <v>845</v>
      </c>
      <c r="K1300" s="60"/>
      <c r="L1300" s="58"/>
      <c r="M1300" s="58" t="s">
        <v>135</v>
      </c>
      <c r="N1300" s="58" t="s">
        <v>58</v>
      </c>
      <c r="O1300" s="58" t="s">
        <v>6206</v>
      </c>
      <c r="P1300" s="62" t="s">
        <v>62</v>
      </c>
      <c r="Q1300" s="63" t="s">
        <v>4254</v>
      </c>
      <c r="R1300" s="63" t="s">
        <v>130</v>
      </c>
    </row>
    <row r="1301" spans="2:18" ht="51" x14ac:dyDescent="0.2">
      <c r="B1301" s="73">
        <v>1294</v>
      </c>
      <c r="C1301" s="74" t="s">
        <v>26</v>
      </c>
      <c r="D1301" s="75" t="s">
        <v>3332</v>
      </c>
      <c r="E1301" s="58" t="s">
        <v>1976</v>
      </c>
      <c r="F1301" s="61"/>
      <c r="G1301" s="58" t="s">
        <v>4995</v>
      </c>
      <c r="H1301" s="59" t="s">
        <v>4949</v>
      </c>
      <c r="I1301" s="60">
        <v>4768400</v>
      </c>
      <c r="J1301" s="58" t="s">
        <v>845</v>
      </c>
      <c r="K1301" s="60"/>
      <c r="L1301" s="58"/>
      <c r="M1301" s="58" t="s">
        <v>135</v>
      </c>
      <c r="N1301" s="58" t="s">
        <v>58</v>
      </c>
      <c r="O1301" s="58" t="s">
        <v>6225</v>
      </c>
      <c r="P1301" s="62" t="s">
        <v>62</v>
      </c>
      <c r="Q1301" s="63" t="s">
        <v>4254</v>
      </c>
      <c r="R1301" s="63" t="s">
        <v>130</v>
      </c>
    </row>
    <row r="1302" spans="2:18" ht="51" x14ac:dyDescent="0.2">
      <c r="B1302" s="73">
        <v>1295</v>
      </c>
      <c r="C1302" s="74" t="s">
        <v>26</v>
      </c>
      <c r="D1302" s="75" t="s">
        <v>3332</v>
      </c>
      <c r="E1302" s="58" t="s">
        <v>1976</v>
      </c>
      <c r="F1302" s="61"/>
      <c r="G1302" s="58" t="s">
        <v>4996</v>
      </c>
      <c r="H1302" s="59" t="s">
        <v>4949</v>
      </c>
      <c r="I1302" s="60">
        <v>149811200</v>
      </c>
      <c r="J1302" s="58" t="s">
        <v>845</v>
      </c>
      <c r="K1302" s="60"/>
      <c r="L1302" s="58"/>
      <c r="M1302" s="58" t="s">
        <v>135</v>
      </c>
      <c r="N1302" s="58" t="s">
        <v>58</v>
      </c>
      <c r="O1302" s="58" t="s">
        <v>6226</v>
      </c>
      <c r="P1302" s="62" t="s">
        <v>62</v>
      </c>
      <c r="Q1302" s="63" t="s">
        <v>4254</v>
      </c>
      <c r="R1302" s="63" t="s">
        <v>130</v>
      </c>
    </row>
    <row r="1303" spans="2:18" ht="51" x14ac:dyDescent="0.2">
      <c r="B1303" s="73">
        <v>1296</v>
      </c>
      <c r="C1303" s="74" t="s">
        <v>26</v>
      </c>
      <c r="D1303" s="75" t="s">
        <v>3332</v>
      </c>
      <c r="E1303" s="58" t="s">
        <v>1976</v>
      </c>
      <c r="F1303" s="61"/>
      <c r="G1303" s="58" t="s">
        <v>4997</v>
      </c>
      <c r="H1303" s="59" t="s">
        <v>4949</v>
      </c>
      <c r="I1303" s="60">
        <v>85276800</v>
      </c>
      <c r="J1303" s="58" t="s">
        <v>845</v>
      </c>
      <c r="K1303" s="60"/>
      <c r="L1303" s="58"/>
      <c r="M1303" s="58" t="s">
        <v>135</v>
      </c>
      <c r="N1303" s="58" t="s">
        <v>58</v>
      </c>
      <c r="O1303" s="58" t="s">
        <v>6227</v>
      </c>
      <c r="P1303" s="62" t="s">
        <v>62</v>
      </c>
      <c r="Q1303" s="63" t="s">
        <v>4254</v>
      </c>
      <c r="R1303" s="63" t="s">
        <v>130</v>
      </c>
    </row>
    <row r="1304" spans="2:18" ht="51" x14ac:dyDescent="0.2">
      <c r="B1304" s="73">
        <v>1297</v>
      </c>
      <c r="C1304" s="74" t="s">
        <v>26</v>
      </c>
      <c r="D1304" s="75" t="s">
        <v>3332</v>
      </c>
      <c r="E1304" s="58" t="s">
        <v>1976</v>
      </c>
      <c r="F1304" s="61"/>
      <c r="G1304" s="58" t="s">
        <v>4998</v>
      </c>
      <c r="H1304" s="59" t="s">
        <v>4949</v>
      </c>
      <c r="I1304" s="60">
        <v>49196000</v>
      </c>
      <c r="J1304" s="58" t="s">
        <v>845</v>
      </c>
      <c r="K1304" s="60"/>
      <c r="L1304" s="58"/>
      <c r="M1304" s="58" t="s">
        <v>135</v>
      </c>
      <c r="N1304" s="58" t="s">
        <v>58</v>
      </c>
      <c r="O1304" s="58" t="s">
        <v>6189</v>
      </c>
      <c r="P1304" s="62" t="s">
        <v>62</v>
      </c>
      <c r="Q1304" s="63" t="s">
        <v>4254</v>
      </c>
      <c r="R1304" s="63" t="s">
        <v>130</v>
      </c>
    </row>
    <row r="1305" spans="2:18" ht="51" x14ac:dyDescent="0.2">
      <c r="B1305" s="73">
        <v>1298</v>
      </c>
      <c r="C1305" s="74" t="s">
        <v>26</v>
      </c>
      <c r="D1305" s="75" t="s">
        <v>3332</v>
      </c>
      <c r="E1305" s="58" t="s">
        <v>1976</v>
      </c>
      <c r="F1305" s="61"/>
      <c r="G1305" s="58" t="s">
        <v>4999</v>
      </c>
      <c r="H1305" s="59" t="s">
        <v>4949</v>
      </c>
      <c r="I1305" s="60">
        <v>3945200</v>
      </c>
      <c r="J1305" s="58" t="s">
        <v>845</v>
      </c>
      <c r="K1305" s="60"/>
      <c r="L1305" s="58"/>
      <c r="M1305" s="58" t="s">
        <v>135</v>
      </c>
      <c r="N1305" s="58" t="s">
        <v>58</v>
      </c>
      <c r="O1305" s="58" t="s">
        <v>6228</v>
      </c>
      <c r="P1305" s="62" t="s">
        <v>62</v>
      </c>
      <c r="Q1305" s="63" t="s">
        <v>4254</v>
      </c>
      <c r="R1305" s="63" t="s">
        <v>130</v>
      </c>
    </row>
    <row r="1306" spans="2:18" ht="51" x14ac:dyDescent="0.2">
      <c r="B1306" s="73">
        <v>1299</v>
      </c>
      <c r="C1306" s="74" t="s">
        <v>26</v>
      </c>
      <c r="D1306" s="75" t="s">
        <v>3332</v>
      </c>
      <c r="E1306" s="58" t="s">
        <v>1976</v>
      </c>
      <c r="F1306" s="61"/>
      <c r="G1306" s="58" t="s">
        <v>5000</v>
      </c>
      <c r="H1306" s="59" t="s">
        <v>4949</v>
      </c>
      <c r="I1306" s="60">
        <v>18144000</v>
      </c>
      <c r="J1306" s="58" t="s">
        <v>845</v>
      </c>
      <c r="K1306" s="60"/>
      <c r="L1306" s="58"/>
      <c r="M1306" s="58" t="s">
        <v>135</v>
      </c>
      <c r="N1306" s="58" t="s">
        <v>58</v>
      </c>
      <c r="O1306" s="58" t="s">
        <v>6229</v>
      </c>
      <c r="P1306" s="62" t="s">
        <v>62</v>
      </c>
      <c r="Q1306" s="63" t="s">
        <v>4254</v>
      </c>
      <c r="R1306" s="63" t="s">
        <v>130</v>
      </c>
    </row>
    <row r="1307" spans="2:18" ht="51" x14ac:dyDescent="0.2">
      <c r="B1307" s="73">
        <v>1300</v>
      </c>
      <c r="C1307" s="74" t="s">
        <v>26</v>
      </c>
      <c r="D1307" s="75" t="s">
        <v>3332</v>
      </c>
      <c r="E1307" s="58" t="s">
        <v>1976</v>
      </c>
      <c r="F1307" s="61"/>
      <c r="G1307" s="58" t="s">
        <v>5001</v>
      </c>
      <c r="H1307" s="59" t="s">
        <v>4949</v>
      </c>
      <c r="I1307" s="60">
        <v>120187200</v>
      </c>
      <c r="J1307" s="58" t="s">
        <v>845</v>
      </c>
      <c r="K1307" s="60"/>
      <c r="L1307" s="58"/>
      <c r="M1307" s="58" t="s">
        <v>135</v>
      </c>
      <c r="N1307" s="58" t="s">
        <v>58</v>
      </c>
      <c r="O1307" s="58" t="s">
        <v>6230</v>
      </c>
      <c r="P1307" s="62" t="s">
        <v>62</v>
      </c>
      <c r="Q1307" s="63" t="s">
        <v>4254</v>
      </c>
      <c r="R1307" s="63" t="s">
        <v>130</v>
      </c>
    </row>
    <row r="1308" spans="2:18" ht="51" x14ac:dyDescent="0.2">
      <c r="B1308" s="73">
        <v>1301</v>
      </c>
      <c r="C1308" s="74" t="s">
        <v>26</v>
      </c>
      <c r="D1308" s="75" t="s">
        <v>3332</v>
      </c>
      <c r="E1308" s="58" t="s">
        <v>1976</v>
      </c>
      <c r="F1308" s="61"/>
      <c r="G1308" s="58" t="s">
        <v>5002</v>
      </c>
      <c r="H1308" s="59" t="s">
        <v>4949</v>
      </c>
      <c r="I1308" s="60">
        <v>21487200</v>
      </c>
      <c r="J1308" s="58" t="s">
        <v>845</v>
      </c>
      <c r="K1308" s="60"/>
      <c r="L1308" s="58"/>
      <c r="M1308" s="58" t="s">
        <v>135</v>
      </c>
      <c r="N1308" s="58" t="s">
        <v>58</v>
      </c>
      <c r="O1308" s="58" t="s">
        <v>6231</v>
      </c>
      <c r="P1308" s="62" t="s">
        <v>62</v>
      </c>
      <c r="Q1308" s="63" t="s">
        <v>4254</v>
      </c>
      <c r="R1308" s="63" t="s">
        <v>130</v>
      </c>
    </row>
    <row r="1309" spans="2:18" ht="51" x14ac:dyDescent="0.2">
      <c r="B1309" s="73">
        <v>1302</v>
      </c>
      <c r="C1309" s="74" t="s">
        <v>26</v>
      </c>
      <c r="D1309" s="75" t="s">
        <v>3332</v>
      </c>
      <c r="E1309" s="58" t="s">
        <v>4286</v>
      </c>
      <c r="F1309" s="61"/>
      <c r="G1309" s="58" t="s">
        <v>5003</v>
      </c>
      <c r="H1309" s="59" t="s">
        <v>4949</v>
      </c>
      <c r="I1309" s="60">
        <v>12870000</v>
      </c>
      <c r="J1309" s="58" t="s">
        <v>845</v>
      </c>
      <c r="K1309" s="60"/>
      <c r="L1309" s="58"/>
      <c r="M1309" s="58" t="s">
        <v>135</v>
      </c>
      <c r="N1309" s="58" t="s">
        <v>58</v>
      </c>
      <c r="O1309" s="58" t="s">
        <v>6232</v>
      </c>
      <c r="P1309" s="62" t="s">
        <v>62</v>
      </c>
      <c r="Q1309" s="63" t="s">
        <v>4254</v>
      </c>
      <c r="R1309" s="63" t="s">
        <v>130</v>
      </c>
    </row>
    <row r="1310" spans="2:18" ht="51" x14ac:dyDescent="0.2">
      <c r="B1310" s="73">
        <v>1303</v>
      </c>
      <c r="C1310" s="74" t="s">
        <v>26</v>
      </c>
      <c r="D1310" s="75" t="s">
        <v>3332</v>
      </c>
      <c r="E1310" s="58" t="s">
        <v>4286</v>
      </c>
      <c r="F1310" s="61"/>
      <c r="G1310" s="58" t="s">
        <v>5004</v>
      </c>
      <c r="H1310" s="59" t="s">
        <v>4949</v>
      </c>
      <c r="I1310" s="60">
        <v>12880000</v>
      </c>
      <c r="J1310" s="58" t="s">
        <v>845</v>
      </c>
      <c r="K1310" s="60"/>
      <c r="L1310" s="58"/>
      <c r="M1310" s="58" t="s">
        <v>135</v>
      </c>
      <c r="N1310" s="58" t="s">
        <v>58</v>
      </c>
      <c r="O1310" s="58" t="s">
        <v>6233</v>
      </c>
      <c r="P1310" s="62" t="s">
        <v>62</v>
      </c>
      <c r="Q1310" s="63" t="s">
        <v>4254</v>
      </c>
      <c r="R1310" s="63" t="s">
        <v>130</v>
      </c>
    </row>
    <row r="1311" spans="2:18" ht="51" x14ac:dyDescent="0.2">
      <c r="B1311" s="73">
        <v>1304</v>
      </c>
      <c r="C1311" s="74" t="s">
        <v>26</v>
      </c>
      <c r="D1311" s="75" t="s">
        <v>3332</v>
      </c>
      <c r="E1311" s="58" t="s">
        <v>4286</v>
      </c>
      <c r="F1311" s="61"/>
      <c r="G1311" s="58" t="s">
        <v>5005</v>
      </c>
      <c r="H1311" s="59" t="s">
        <v>4949</v>
      </c>
      <c r="I1311" s="60">
        <v>65750000</v>
      </c>
      <c r="J1311" s="58" t="s">
        <v>845</v>
      </c>
      <c r="K1311" s="60"/>
      <c r="L1311" s="58"/>
      <c r="M1311" s="58" t="s">
        <v>135</v>
      </c>
      <c r="N1311" s="58" t="s">
        <v>58</v>
      </c>
      <c r="O1311" s="58" t="s">
        <v>6234</v>
      </c>
      <c r="P1311" s="62" t="s">
        <v>62</v>
      </c>
      <c r="Q1311" s="63" t="s">
        <v>4254</v>
      </c>
      <c r="R1311" s="63" t="s">
        <v>130</v>
      </c>
    </row>
    <row r="1312" spans="2:18" ht="51" x14ac:dyDescent="0.2">
      <c r="B1312" s="73">
        <v>1305</v>
      </c>
      <c r="C1312" s="74" t="s">
        <v>26</v>
      </c>
      <c r="D1312" s="75" t="s">
        <v>3332</v>
      </c>
      <c r="E1312" s="58" t="s">
        <v>4286</v>
      </c>
      <c r="F1312" s="61"/>
      <c r="G1312" s="58" t="s">
        <v>5006</v>
      </c>
      <c r="H1312" s="59" t="s">
        <v>4949</v>
      </c>
      <c r="I1312" s="60">
        <v>56100000</v>
      </c>
      <c r="J1312" s="58" t="s">
        <v>845</v>
      </c>
      <c r="K1312" s="60"/>
      <c r="L1312" s="58"/>
      <c r="M1312" s="58" t="s">
        <v>135</v>
      </c>
      <c r="N1312" s="58" t="s">
        <v>58</v>
      </c>
      <c r="O1312" s="58" t="s">
        <v>6235</v>
      </c>
      <c r="P1312" s="62" t="s">
        <v>62</v>
      </c>
      <c r="Q1312" s="63" t="s">
        <v>4254</v>
      </c>
      <c r="R1312" s="63" t="s">
        <v>130</v>
      </c>
    </row>
    <row r="1313" spans="2:18" ht="51" x14ac:dyDescent="0.2">
      <c r="B1313" s="73">
        <v>1306</v>
      </c>
      <c r="C1313" s="74" t="s">
        <v>26</v>
      </c>
      <c r="D1313" s="75" t="s">
        <v>3332</v>
      </c>
      <c r="E1313" s="58" t="s">
        <v>4286</v>
      </c>
      <c r="F1313" s="61"/>
      <c r="G1313" s="58" t="s">
        <v>5007</v>
      </c>
      <c r="H1313" s="59" t="s">
        <v>4949</v>
      </c>
      <c r="I1313" s="60">
        <v>4050000</v>
      </c>
      <c r="J1313" s="58" t="s">
        <v>845</v>
      </c>
      <c r="K1313" s="60"/>
      <c r="L1313" s="58"/>
      <c r="M1313" s="58" t="s">
        <v>135</v>
      </c>
      <c r="N1313" s="58" t="s">
        <v>58</v>
      </c>
      <c r="O1313" s="58" t="s">
        <v>6236</v>
      </c>
      <c r="P1313" s="62" t="s">
        <v>62</v>
      </c>
      <c r="Q1313" s="63" t="s">
        <v>4254</v>
      </c>
      <c r="R1313" s="63" t="s">
        <v>130</v>
      </c>
    </row>
    <row r="1314" spans="2:18" ht="51" x14ac:dyDescent="0.2">
      <c r="B1314" s="73">
        <v>1307</v>
      </c>
      <c r="C1314" s="74" t="s">
        <v>26</v>
      </c>
      <c r="D1314" s="75" t="s">
        <v>44</v>
      </c>
      <c r="E1314" s="58" t="s">
        <v>4279</v>
      </c>
      <c r="F1314" s="61"/>
      <c r="G1314" s="58" t="s">
        <v>5008</v>
      </c>
      <c r="H1314" s="59" t="s">
        <v>4949</v>
      </c>
      <c r="I1314" s="60">
        <v>59400000</v>
      </c>
      <c r="J1314" s="58" t="s">
        <v>845</v>
      </c>
      <c r="K1314" s="60"/>
      <c r="L1314" s="58"/>
      <c r="M1314" s="58" t="s">
        <v>135</v>
      </c>
      <c r="N1314" s="58" t="s">
        <v>58</v>
      </c>
      <c r="O1314" s="58" t="s">
        <v>6237</v>
      </c>
      <c r="P1314" s="62" t="s">
        <v>62</v>
      </c>
      <c r="Q1314" s="63" t="s">
        <v>4255</v>
      </c>
      <c r="R1314" s="63" t="s">
        <v>131</v>
      </c>
    </row>
    <row r="1315" spans="2:18" ht="51" x14ac:dyDescent="0.2">
      <c r="B1315" s="73">
        <v>1308</v>
      </c>
      <c r="C1315" s="74" t="s">
        <v>26</v>
      </c>
      <c r="D1315" s="75" t="s">
        <v>3332</v>
      </c>
      <c r="E1315" s="58" t="s">
        <v>1960</v>
      </c>
      <c r="F1315" s="61"/>
      <c r="G1315" s="58" t="s">
        <v>5009</v>
      </c>
      <c r="H1315" s="59" t="s">
        <v>3689</v>
      </c>
      <c r="I1315" s="60">
        <v>29226400</v>
      </c>
      <c r="J1315" s="58" t="s">
        <v>845</v>
      </c>
      <c r="K1315" s="60"/>
      <c r="L1315" s="58"/>
      <c r="M1315" s="58" t="s">
        <v>135</v>
      </c>
      <c r="N1315" s="58" t="s">
        <v>58</v>
      </c>
      <c r="O1315" s="58" t="s">
        <v>6121</v>
      </c>
      <c r="P1315" s="62" t="s">
        <v>62</v>
      </c>
      <c r="Q1315" s="63" t="s">
        <v>4254</v>
      </c>
      <c r="R1315" s="63" t="s">
        <v>130</v>
      </c>
    </row>
    <row r="1316" spans="2:18" ht="51" x14ac:dyDescent="0.2">
      <c r="B1316" s="73">
        <v>1309</v>
      </c>
      <c r="C1316" s="74" t="s">
        <v>26</v>
      </c>
      <c r="D1316" s="75" t="s">
        <v>44</v>
      </c>
      <c r="E1316" s="58" t="s">
        <v>51</v>
      </c>
      <c r="F1316" s="61"/>
      <c r="G1316" s="58" t="s">
        <v>5010</v>
      </c>
      <c r="H1316" s="59" t="s">
        <v>3689</v>
      </c>
      <c r="I1316" s="60">
        <v>18040000</v>
      </c>
      <c r="J1316" s="58" t="s">
        <v>845</v>
      </c>
      <c r="K1316" s="60"/>
      <c r="L1316" s="58"/>
      <c r="M1316" s="58" t="s">
        <v>135</v>
      </c>
      <c r="N1316" s="58" t="s">
        <v>58</v>
      </c>
      <c r="O1316" s="58" t="s">
        <v>6238</v>
      </c>
      <c r="P1316" s="62" t="s">
        <v>62</v>
      </c>
      <c r="Q1316" s="63" t="s">
        <v>4255</v>
      </c>
      <c r="R1316" s="63" t="s">
        <v>131</v>
      </c>
    </row>
    <row r="1317" spans="2:18" ht="51" x14ac:dyDescent="0.2">
      <c r="B1317" s="73">
        <v>1310</v>
      </c>
      <c r="C1317" s="74" t="s">
        <v>26</v>
      </c>
      <c r="D1317" s="75" t="s">
        <v>44</v>
      </c>
      <c r="E1317" s="58" t="s">
        <v>51</v>
      </c>
      <c r="F1317" s="61"/>
      <c r="G1317" s="58" t="s">
        <v>5011</v>
      </c>
      <c r="H1317" s="59" t="s">
        <v>3689</v>
      </c>
      <c r="I1317" s="60">
        <v>10260000</v>
      </c>
      <c r="J1317" s="58" t="s">
        <v>845</v>
      </c>
      <c r="K1317" s="60"/>
      <c r="L1317" s="58"/>
      <c r="M1317" s="58" t="s">
        <v>135</v>
      </c>
      <c r="N1317" s="58" t="s">
        <v>58</v>
      </c>
      <c r="O1317" s="58" t="s">
        <v>6239</v>
      </c>
      <c r="P1317" s="62" t="s">
        <v>62</v>
      </c>
      <c r="Q1317" s="63" t="s">
        <v>4255</v>
      </c>
      <c r="R1317" s="63" t="s">
        <v>131</v>
      </c>
    </row>
    <row r="1318" spans="2:18" ht="51" x14ac:dyDescent="0.2">
      <c r="B1318" s="73">
        <v>1311</v>
      </c>
      <c r="C1318" s="74" t="s">
        <v>26</v>
      </c>
      <c r="D1318" s="75" t="s">
        <v>44</v>
      </c>
      <c r="E1318" s="58" t="s">
        <v>51</v>
      </c>
      <c r="F1318" s="61"/>
      <c r="G1318" s="58" t="s">
        <v>5012</v>
      </c>
      <c r="H1318" s="59" t="s">
        <v>3689</v>
      </c>
      <c r="I1318" s="60">
        <v>2800000</v>
      </c>
      <c r="J1318" s="58" t="s">
        <v>845</v>
      </c>
      <c r="K1318" s="60"/>
      <c r="L1318" s="58"/>
      <c r="M1318" s="58" t="s">
        <v>135</v>
      </c>
      <c r="N1318" s="58" t="s">
        <v>58</v>
      </c>
      <c r="O1318" s="58" t="s">
        <v>6240</v>
      </c>
      <c r="P1318" s="62" t="s">
        <v>62</v>
      </c>
      <c r="Q1318" s="63" t="s">
        <v>4255</v>
      </c>
      <c r="R1318" s="63" t="s">
        <v>131</v>
      </c>
    </row>
    <row r="1319" spans="2:18" ht="51" x14ac:dyDescent="0.2">
      <c r="B1319" s="73">
        <v>1312</v>
      </c>
      <c r="C1319" s="74" t="s">
        <v>26</v>
      </c>
      <c r="D1319" s="75" t="s">
        <v>44</v>
      </c>
      <c r="E1319" s="58" t="s">
        <v>51</v>
      </c>
      <c r="F1319" s="61"/>
      <c r="G1319" s="58" t="s">
        <v>5013</v>
      </c>
      <c r="H1319" s="59" t="s">
        <v>3689</v>
      </c>
      <c r="I1319" s="60">
        <v>14060000</v>
      </c>
      <c r="J1319" s="58" t="s">
        <v>845</v>
      </c>
      <c r="K1319" s="60"/>
      <c r="L1319" s="58"/>
      <c r="M1319" s="58" t="s">
        <v>135</v>
      </c>
      <c r="N1319" s="58" t="s">
        <v>58</v>
      </c>
      <c r="O1319" s="58" t="s">
        <v>6241</v>
      </c>
      <c r="P1319" s="62" t="s">
        <v>62</v>
      </c>
      <c r="Q1319" s="63" t="s">
        <v>4255</v>
      </c>
      <c r="R1319" s="63" t="s">
        <v>131</v>
      </c>
    </row>
    <row r="1320" spans="2:18" ht="51" x14ac:dyDescent="0.2">
      <c r="B1320" s="73">
        <v>1313</v>
      </c>
      <c r="C1320" s="74" t="s">
        <v>26</v>
      </c>
      <c r="D1320" s="75" t="s">
        <v>44</v>
      </c>
      <c r="E1320" s="58" t="s">
        <v>51</v>
      </c>
      <c r="F1320" s="61"/>
      <c r="G1320" s="58" t="s">
        <v>5014</v>
      </c>
      <c r="H1320" s="59" t="s">
        <v>3689</v>
      </c>
      <c r="I1320" s="60">
        <v>11340000</v>
      </c>
      <c r="J1320" s="58" t="s">
        <v>845</v>
      </c>
      <c r="K1320" s="60"/>
      <c r="L1320" s="58"/>
      <c r="M1320" s="58" t="s">
        <v>135</v>
      </c>
      <c r="N1320" s="58" t="s">
        <v>58</v>
      </c>
      <c r="O1320" s="58" t="s">
        <v>6242</v>
      </c>
      <c r="P1320" s="62" t="s">
        <v>62</v>
      </c>
      <c r="Q1320" s="63" t="s">
        <v>4255</v>
      </c>
      <c r="R1320" s="63" t="s">
        <v>131</v>
      </c>
    </row>
    <row r="1321" spans="2:18" ht="51" x14ac:dyDescent="0.2">
      <c r="B1321" s="73">
        <v>1314</v>
      </c>
      <c r="C1321" s="74" t="s">
        <v>26</v>
      </c>
      <c r="D1321" s="75" t="s">
        <v>44</v>
      </c>
      <c r="E1321" s="58" t="s">
        <v>51</v>
      </c>
      <c r="F1321" s="61"/>
      <c r="G1321" s="58" t="s">
        <v>5015</v>
      </c>
      <c r="H1321" s="59" t="s">
        <v>3689</v>
      </c>
      <c r="I1321" s="60">
        <v>37800000</v>
      </c>
      <c r="J1321" s="58" t="s">
        <v>845</v>
      </c>
      <c r="K1321" s="60"/>
      <c r="L1321" s="58"/>
      <c r="M1321" s="58" t="s">
        <v>135</v>
      </c>
      <c r="N1321" s="58" t="s">
        <v>58</v>
      </c>
      <c r="O1321" s="58" t="s">
        <v>6243</v>
      </c>
      <c r="P1321" s="62" t="s">
        <v>62</v>
      </c>
      <c r="Q1321" s="63" t="s">
        <v>4255</v>
      </c>
      <c r="R1321" s="63" t="s">
        <v>131</v>
      </c>
    </row>
    <row r="1322" spans="2:18" ht="51" x14ac:dyDescent="0.2">
      <c r="B1322" s="73">
        <v>1315</v>
      </c>
      <c r="C1322" s="74" t="s">
        <v>26</v>
      </c>
      <c r="D1322" s="75" t="s">
        <v>44</v>
      </c>
      <c r="E1322" s="58" t="s">
        <v>51</v>
      </c>
      <c r="F1322" s="61"/>
      <c r="G1322" s="58" t="s">
        <v>5016</v>
      </c>
      <c r="H1322" s="59" t="s">
        <v>3689</v>
      </c>
      <c r="I1322" s="60">
        <v>760000</v>
      </c>
      <c r="J1322" s="58" t="s">
        <v>845</v>
      </c>
      <c r="K1322" s="60"/>
      <c r="L1322" s="58"/>
      <c r="M1322" s="58" t="s">
        <v>135</v>
      </c>
      <c r="N1322" s="58" t="s">
        <v>58</v>
      </c>
      <c r="O1322" s="58" t="s">
        <v>6244</v>
      </c>
      <c r="P1322" s="62" t="s">
        <v>62</v>
      </c>
      <c r="Q1322" s="63" t="s">
        <v>4255</v>
      </c>
      <c r="R1322" s="63" t="s">
        <v>131</v>
      </c>
    </row>
    <row r="1323" spans="2:18" ht="51" x14ac:dyDescent="0.2">
      <c r="B1323" s="73">
        <v>1316</v>
      </c>
      <c r="C1323" s="74" t="s">
        <v>26</v>
      </c>
      <c r="D1323" s="75" t="s">
        <v>44</v>
      </c>
      <c r="E1323" s="58" t="s">
        <v>51</v>
      </c>
      <c r="F1323" s="61"/>
      <c r="G1323" s="58" t="s">
        <v>5017</v>
      </c>
      <c r="H1323" s="59" t="s">
        <v>3689</v>
      </c>
      <c r="I1323" s="60">
        <v>1500000</v>
      </c>
      <c r="J1323" s="58" t="s">
        <v>845</v>
      </c>
      <c r="K1323" s="60"/>
      <c r="L1323" s="58"/>
      <c r="M1323" s="58" t="s">
        <v>135</v>
      </c>
      <c r="N1323" s="58" t="s">
        <v>58</v>
      </c>
      <c r="O1323" s="58" t="s">
        <v>6245</v>
      </c>
      <c r="P1323" s="62" t="s">
        <v>62</v>
      </c>
      <c r="Q1323" s="63" t="s">
        <v>4255</v>
      </c>
      <c r="R1323" s="63" t="s">
        <v>131</v>
      </c>
    </row>
    <row r="1324" spans="2:18" ht="51" x14ac:dyDescent="0.2">
      <c r="B1324" s="73">
        <v>1317</v>
      </c>
      <c r="C1324" s="74" t="s">
        <v>26</v>
      </c>
      <c r="D1324" s="75" t="s">
        <v>44</v>
      </c>
      <c r="E1324" s="58" t="s">
        <v>51</v>
      </c>
      <c r="F1324" s="61"/>
      <c r="G1324" s="58" t="s">
        <v>5018</v>
      </c>
      <c r="H1324" s="59" t="s">
        <v>3689</v>
      </c>
      <c r="I1324" s="60">
        <v>560000</v>
      </c>
      <c r="J1324" s="58" t="s">
        <v>845</v>
      </c>
      <c r="K1324" s="60"/>
      <c r="L1324" s="58"/>
      <c r="M1324" s="58" t="s">
        <v>135</v>
      </c>
      <c r="N1324" s="58" t="s">
        <v>58</v>
      </c>
      <c r="O1324" s="58" t="s">
        <v>6246</v>
      </c>
      <c r="P1324" s="62" t="s">
        <v>62</v>
      </c>
      <c r="Q1324" s="63" t="s">
        <v>4255</v>
      </c>
      <c r="R1324" s="63" t="s">
        <v>131</v>
      </c>
    </row>
    <row r="1325" spans="2:18" ht="51" x14ac:dyDescent="0.2">
      <c r="B1325" s="73">
        <v>1318</v>
      </c>
      <c r="C1325" s="74" t="s">
        <v>26</v>
      </c>
      <c r="D1325" s="75" t="s">
        <v>44</v>
      </c>
      <c r="E1325" s="58" t="s">
        <v>4287</v>
      </c>
      <c r="F1325" s="61"/>
      <c r="G1325" s="58" t="s">
        <v>5019</v>
      </c>
      <c r="H1325" s="59" t="s">
        <v>3689</v>
      </c>
      <c r="I1325" s="60">
        <v>3632000</v>
      </c>
      <c r="J1325" s="58" t="s">
        <v>845</v>
      </c>
      <c r="K1325" s="60"/>
      <c r="L1325" s="58"/>
      <c r="M1325" s="58" t="s">
        <v>135</v>
      </c>
      <c r="N1325" s="58" t="s">
        <v>58</v>
      </c>
      <c r="O1325" s="58" t="s">
        <v>6247</v>
      </c>
      <c r="P1325" s="62" t="s">
        <v>62</v>
      </c>
      <c r="Q1325" s="63" t="s">
        <v>4255</v>
      </c>
      <c r="R1325" s="63" t="s">
        <v>131</v>
      </c>
    </row>
    <row r="1326" spans="2:18" ht="51" x14ac:dyDescent="0.2">
      <c r="B1326" s="73">
        <v>1319</v>
      </c>
      <c r="C1326" s="74" t="s">
        <v>26</v>
      </c>
      <c r="D1326" s="75" t="s">
        <v>44</v>
      </c>
      <c r="E1326" s="58" t="s">
        <v>4287</v>
      </c>
      <c r="F1326" s="61"/>
      <c r="G1326" s="58" t="s">
        <v>5020</v>
      </c>
      <c r="H1326" s="59" t="s">
        <v>3689</v>
      </c>
      <c r="I1326" s="60">
        <v>6174400</v>
      </c>
      <c r="J1326" s="58" t="s">
        <v>845</v>
      </c>
      <c r="K1326" s="60"/>
      <c r="L1326" s="58"/>
      <c r="M1326" s="58" t="s">
        <v>135</v>
      </c>
      <c r="N1326" s="58" t="s">
        <v>58</v>
      </c>
      <c r="O1326" s="58" t="s">
        <v>6247</v>
      </c>
      <c r="P1326" s="62" t="s">
        <v>62</v>
      </c>
      <c r="Q1326" s="63" t="s">
        <v>4255</v>
      </c>
      <c r="R1326" s="63" t="s">
        <v>131</v>
      </c>
    </row>
    <row r="1327" spans="2:18" ht="51" x14ac:dyDescent="0.2">
      <c r="B1327" s="73">
        <v>1320</v>
      </c>
      <c r="C1327" s="74" t="s">
        <v>26</v>
      </c>
      <c r="D1327" s="75" t="s">
        <v>44</v>
      </c>
      <c r="E1327" s="58" t="s">
        <v>4287</v>
      </c>
      <c r="F1327" s="61"/>
      <c r="G1327" s="58" t="s">
        <v>5021</v>
      </c>
      <c r="H1327" s="59" t="s">
        <v>3689</v>
      </c>
      <c r="I1327" s="60">
        <v>1074500</v>
      </c>
      <c r="J1327" s="58" t="s">
        <v>845</v>
      </c>
      <c r="K1327" s="60"/>
      <c r="L1327" s="58"/>
      <c r="M1327" s="58" t="s">
        <v>135</v>
      </c>
      <c r="N1327" s="58" t="s">
        <v>58</v>
      </c>
      <c r="O1327" s="58" t="s">
        <v>6077</v>
      </c>
      <c r="P1327" s="62" t="s">
        <v>62</v>
      </c>
      <c r="Q1327" s="63" t="s">
        <v>4255</v>
      </c>
      <c r="R1327" s="63" t="s">
        <v>131</v>
      </c>
    </row>
    <row r="1328" spans="2:18" ht="51" x14ac:dyDescent="0.2">
      <c r="B1328" s="73">
        <v>1321</v>
      </c>
      <c r="C1328" s="74" t="s">
        <v>26</v>
      </c>
      <c r="D1328" s="75" t="s">
        <v>44</v>
      </c>
      <c r="E1328" s="58" t="s">
        <v>4287</v>
      </c>
      <c r="F1328" s="61"/>
      <c r="G1328" s="58" t="s">
        <v>5022</v>
      </c>
      <c r="H1328" s="59" t="s">
        <v>3689</v>
      </c>
      <c r="I1328" s="60">
        <v>1842000</v>
      </c>
      <c r="J1328" s="58" t="s">
        <v>845</v>
      </c>
      <c r="K1328" s="60"/>
      <c r="L1328" s="58"/>
      <c r="M1328" s="58" t="s">
        <v>135</v>
      </c>
      <c r="N1328" s="58" t="s">
        <v>58</v>
      </c>
      <c r="O1328" s="58" t="s">
        <v>6077</v>
      </c>
      <c r="P1328" s="62" t="s">
        <v>62</v>
      </c>
      <c r="Q1328" s="63" t="s">
        <v>4255</v>
      </c>
      <c r="R1328" s="63" t="s">
        <v>131</v>
      </c>
    </row>
    <row r="1329" spans="2:18" ht="51" x14ac:dyDescent="0.2">
      <c r="B1329" s="73">
        <v>1322</v>
      </c>
      <c r="C1329" s="74" t="s">
        <v>26</v>
      </c>
      <c r="D1329" s="75" t="s">
        <v>44</v>
      </c>
      <c r="E1329" s="58" t="s">
        <v>4287</v>
      </c>
      <c r="F1329" s="61"/>
      <c r="G1329" s="58" t="s">
        <v>5023</v>
      </c>
      <c r="H1329" s="59" t="s">
        <v>3689</v>
      </c>
      <c r="I1329" s="60">
        <v>3684000</v>
      </c>
      <c r="J1329" s="58" t="s">
        <v>845</v>
      </c>
      <c r="K1329" s="60"/>
      <c r="L1329" s="58"/>
      <c r="M1329" s="58" t="s">
        <v>135</v>
      </c>
      <c r="N1329" s="58" t="s">
        <v>58</v>
      </c>
      <c r="O1329" s="58" t="s">
        <v>6077</v>
      </c>
      <c r="P1329" s="62" t="s">
        <v>62</v>
      </c>
      <c r="Q1329" s="63" t="s">
        <v>4255</v>
      </c>
      <c r="R1329" s="63" t="s">
        <v>131</v>
      </c>
    </row>
    <row r="1330" spans="2:18" ht="51" x14ac:dyDescent="0.2">
      <c r="B1330" s="73">
        <v>1323</v>
      </c>
      <c r="C1330" s="74" t="s">
        <v>26</v>
      </c>
      <c r="D1330" s="75" t="s">
        <v>44</v>
      </c>
      <c r="E1330" s="58" t="s">
        <v>4287</v>
      </c>
      <c r="F1330" s="61"/>
      <c r="G1330" s="58" t="s">
        <v>5024</v>
      </c>
      <c r="H1330" s="59" t="s">
        <v>3689</v>
      </c>
      <c r="I1330" s="60">
        <v>3530500</v>
      </c>
      <c r="J1330" s="58" t="s">
        <v>845</v>
      </c>
      <c r="K1330" s="60"/>
      <c r="L1330" s="58"/>
      <c r="M1330" s="58" t="s">
        <v>135</v>
      </c>
      <c r="N1330" s="58" t="s">
        <v>58</v>
      </c>
      <c r="O1330" s="58" t="s">
        <v>6077</v>
      </c>
      <c r="P1330" s="62" t="s">
        <v>62</v>
      </c>
      <c r="Q1330" s="63" t="s">
        <v>4255</v>
      </c>
      <c r="R1330" s="63" t="s">
        <v>131</v>
      </c>
    </row>
    <row r="1331" spans="2:18" ht="51" x14ac:dyDescent="0.2">
      <c r="B1331" s="73">
        <v>1324</v>
      </c>
      <c r="C1331" s="74" t="s">
        <v>26</v>
      </c>
      <c r="D1331" s="75" t="s">
        <v>44</v>
      </c>
      <c r="E1331" s="58" t="s">
        <v>4287</v>
      </c>
      <c r="F1331" s="61"/>
      <c r="G1331" s="58" t="s">
        <v>5025</v>
      </c>
      <c r="H1331" s="59" t="s">
        <v>3689</v>
      </c>
      <c r="I1331" s="60">
        <v>4231500</v>
      </c>
      <c r="J1331" s="58" t="s">
        <v>845</v>
      </c>
      <c r="K1331" s="60"/>
      <c r="L1331" s="58"/>
      <c r="M1331" s="58" t="s">
        <v>135</v>
      </c>
      <c r="N1331" s="58" t="s">
        <v>58</v>
      </c>
      <c r="O1331" s="58" t="s">
        <v>6079</v>
      </c>
      <c r="P1331" s="62" t="s">
        <v>62</v>
      </c>
      <c r="Q1331" s="63" t="s">
        <v>4255</v>
      </c>
      <c r="R1331" s="63" t="s">
        <v>131</v>
      </c>
    </row>
    <row r="1332" spans="2:18" ht="51" x14ac:dyDescent="0.2">
      <c r="B1332" s="73">
        <v>1325</v>
      </c>
      <c r="C1332" s="74" t="s">
        <v>26</v>
      </c>
      <c r="D1332" s="75" t="s">
        <v>44</v>
      </c>
      <c r="E1332" s="58" t="s">
        <v>4287</v>
      </c>
      <c r="F1332" s="61"/>
      <c r="G1332" s="58" t="s">
        <v>5026</v>
      </c>
      <c r="H1332" s="59" t="s">
        <v>3689</v>
      </c>
      <c r="I1332" s="60">
        <v>13903500</v>
      </c>
      <c r="J1332" s="58" t="s">
        <v>845</v>
      </c>
      <c r="K1332" s="60"/>
      <c r="L1332" s="58"/>
      <c r="M1332" s="58" t="s">
        <v>135</v>
      </c>
      <c r="N1332" s="58" t="s">
        <v>58</v>
      </c>
      <c r="O1332" s="58" t="s">
        <v>6079</v>
      </c>
      <c r="P1332" s="62" t="s">
        <v>62</v>
      </c>
      <c r="Q1332" s="63" t="s">
        <v>4255</v>
      </c>
      <c r="R1332" s="63" t="s">
        <v>131</v>
      </c>
    </row>
    <row r="1333" spans="2:18" ht="51" x14ac:dyDescent="0.2">
      <c r="B1333" s="73">
        <v>1326</v>
      </c>
      <c r="C1333" s="74" t="s">
        <v>26</v>
      </c>
      <c r="D1333" s="75" t="s">
        <v>44</v>
      </c>
      <c r="E1333" s="58" t="s">
        <v>4287</v>
      </c>
      <c r="F1333" s="61"/>
      <c r="G1333" s="58" t="s">
        <v>5027</v>
      </c>
      <c r="H1333" s="59" t="s">
        <v>3689</v>
      </c>
      <c r="I1333" s="60">
        <v>22971000</v>
      </c>
      <c r="J1333" s="58" t="s">
        <v>845</v>
      </c>
      <c r="K1333" s="60"/>
      <c r="L1333" s="58"/>
      <c r="M1333" s="58" t="s">
        <v>135</v>
      </c>
      <c r="N1333" s="58" t="s">
        <v>58</v>
      </c>
      <c r="O1333" s="58" t="s">
        <v>6079</v>
      </c>
      <c r="P1333" s="62" t="s">
        <v>62</v>
      </c>
      <c r="Q1333" s="63" t="s">
        <v>4255</v>
      </c>
      <c r="R1333" s="63" t="s">
        <v>131</v>
      </c>
    </row>
    <row r="1334" spans="2:18" ht="51" x14ac:dyDescent="0.2">
      <c r="B1334" s="73">
        <v>1327</v>
      </c>
      <c r="C1334" s="74" t="s">
        <v>26</v>
      </c>
      <c r="D1334" s="75" t="s">
        <v>44</v>
      </c>
      <c r="E1334" s="58" t="s">
        <v>4287</v>
      </c>
      <c r="F1334" s="61"/>
      <c r="G1334" s="58" t="s">
        <v>5028</v>
      </c>
      <c r="H1334" s="59" t="s">
        <v>3689</v>
      </c>
      <c r="I1334" s="60">
        <v>432400</v>
      </c>
      <c r="J1334" s="58" t="s">
        <v>845</v>
      </c>
      <c r="K1334" s="60"/>
      <c r="L1334" s="58"/>
      <c r="M1334" s="58" t="s">
        <v>135</v>
      </c>
      <c r="N1334" s="58" t="s">
        <v>58</v>
      </c>
      <c r="O1334" s="58" t="s">
        <v>6083</v>
      </c>
      <c r="P1334" s="62" t="s">
        <v>62</v>
      </c>
      <c r="Q1334" s="63" t="s">
        <v>4255</v>
      </c>
      <c r="R1334" s="63" t="s">
        <v>131</v>
      </c>
    </row>
    <row r="1335" spans="2:18" ht="51" x14ac:dyDescent="0.2">
      <c r="B1335" s="73">
        <v>1328</v>
      </c>
      <c r="C1335" s="74" t="s">
        <v>26</v>
      </c>
      <c r="D1335" s="75" t="s">
        <v>44</v>
      </c>
      <c r="E1335" s="58" t="s">
        <v>4287</v>
      </c>
      <c r="F1335" s="61"/>
      <c r="G1335" s="58" t="s">
        <v>5029</v>
      </c>
      <c r="H1335" s="59" t="s">
        <v>3689</v>
      </c>
      <c r="I1335" s="60">
        <v>6762000</v>
      </c>
      <c r="J1335" s="58" t="s">
        <v>845</v>
      </c>
      <c r="K1335" s="60"/>
      <c r="L1335" s="58"/>
      <c r="M1335" s="58" t="s">
        <v>135</v>
      </c>
      <c r="N1335" s="58" t="s">
        <v>58</v>
      </c>
      <c r="O1335" s="58" t="s">
        <v>6085</v>
      </c>
      <c r="P1335" s="62" t="s">
        <v>62</v>
      </c>
      <c r="Q1335" s="63" t="s">
        <v>4255</v>
      </c>
      <c r="R1335" s="63" t="s">
        <v>131</v>
      </c>
    </row>
    <row r="1336" spans="2:18" ht="51" x14ac:dyDescent="0.2">
      <c r="B1336" s="73">
        <v>1329</v>
      </c>
      <c r="C1336" s="74" t="s">
        <v>26</v>
      </c>
      <c r="D1336" s="75" t="s">
        <v>44</v>
      </c>
      <c r="E1336" s="58" t="s">
        <v>4287</v>
      </c>
      <c r="F1336" s="61"/>
      <c r="G1336" s="58" t="s">
        <v>5030</v>
      </c>
      <c r="H1336" s="59" t="s">
        <v>3689</v>
      </c>
      <c r="I1336" s="60">
        <v>4057200</v>
      </c>
      <c r="J1336" s="58" t="s">
        <v>845</v>
      </c>
      <c r="K1336" s="60"/>
      <c r="L1336" s="58"/>
      <c r="M1336" s="58" t="s">
        <v>135</v>
      </c>
      <c r="N1336" s="58" t="s">
        <v>58</v>
      </c>
      <c r="O1336" s="58" t="s">
        <v>6085</v>
      </c>
      <c r="P1336" s="62" t="s">
        <v>62</v>
      </c>
      <c r="Q1336" s="63" t="s">
        <v>4255</v>
      </c>
      <c r="R1336" s="63" t="s">
        <v>131</v>
      </c>
    </row>
    <row r="1337" spans="2:18" ht="51" x14ac:dyDescent="0.2">
      <c r="B1337" s="73">
        <v>1330</v>
      </c>
      <c r="C1337" s="74" t="s">
        <v>26</v>
      </c>
      <c r="D1337" s="75" t="s">
        <v>3332</v>
      </c>
      <c r="E1337" s="58" t="s">
        <v>4298</v>
      </c>
      <c r="F1337" s="61"/>
      <c r="G1337" s="58" t="s">
        <v>5031</v>
      </c>
      <c r="H1337" s="59" t="s">
        <v>3689</v>
      </c>
      <c r="I1337" s="60">
        <v>61824000</v>
      </c>
      <c r="J1337" s="58" t="s">
        <v>845</v>
      </c>
      <c r="K1337" s="60"/>
      <c r="L1337" s="58"/>
      <c r="M1337" s="58" t="s">
        <v>135</v>
      </c>
      <c r="N1337" s="58" t="s">
        <v>58</v>
      </c>
      <c r="O1337" s="58" t="s">
        <v>6248</v>
      </c>
      <c r="P1337" s="62" t="s">
        <v>62</v>
      </c>
      <c r="Q1337" s="63" t="s">
        <v>4254</v>
      </c>
      <c r="R1337" s="63" t="s">
        <v>130</v>
      </c>
    </row>
    <row r="1338" spans="2:18" ht="51" x14ac:dyDescent="0.2">
      <c r="B1338" s="73">
        <v>1331</v>
      </c>
      <c r="C1338" s="74" t="s">
        <v>26</v>
      </c>
      <c r="D1338" s="75" t="s">
        <v>3332</v>
      </c>
      <c r="E1338" s="58" t="s">
        <v>4298</v>
      </c>
      <c r="F1338" s="61"/>
      <c r="G1338" s="58" t="s">
        <v>5032</v>
      </c>
      <c r="H1338" s="59" t="s">
        <v>3689</v>
      </c>
      <c r="I1338" s="60">
        <v>30000000</v>
      </c>
      <c r="J1338" s="58" t="s">
        <v>845</v>
      </c>
      <c r="K1338" s="60"/>
      <c r="L1338" s="58"/>
      <c r="M1338" s="58" t="s">
        <v>135</v>
      </c>
      <c r="N1338" s="58" t="s">
        <v>58</v>
      </c>
      <c r="O1338" s="58" t="s">
        <v>6249</v>
      </c>
      <c r="P1338" s="62" t="s">
        <v>62</v>
      </c>
      <c r="Q1338" s="63" t="s">
        <v>4254</v>
      </c>
      <c r="R1338" s="63" t="s">
        <v>130</v>
      </c>
    </row>
    <row r="1339" spans="2:18" ht="51" x14ac:dyDescent="0.2">
      <c r="B1339" s="73">
        <v>1332</v>
      </c>
      <c r="C1339" s="74" t="s">
        <v>26</v>
      </c>
      <c r="D1339" s="75" t="s">
        <v>3332</v>
      </c>
      <c r="E1339" s="58" t="s">
        <v>4298</v>
      </c>
      <c r="F1339" s="61"/>
      <c r="G1339" s="58" t="s">
        <v>5033</v>
      </c>
      <c r="H1339" s="59" t="s">
        <v>3689</v>
      </c>
      <c r="I1339" s="60">
        <v>29960000</v>
      </c>
      <c r="J1339" s="58" t="s">
        <v>845</v>
      </c>
      <c r="K1339" s="60"/>
      <c r="L1339" s="58"/>
      <c r="M1339" s="58" t="s">
        <v>135</v>
      </c>
      <c r="N1339" s="58" t="s">
        <v>58</v>
      </c>
      <c r="O1339" s="58" t="s">
        <v>6250</v>
      </c>
      <c r="P1339" s="62" t="s">
        <v>62</v>
      </c>
      <c r="Q1339" s="63" t="s">
        <v>4254</v>
      </c>
      <c r="R1339" s="63" t="s">
        <v>130</v>
      </c>
    </row>
    <row r="1340" spans="2:18" ht="51" x14ac:dyDescent="0.2">
      <c r="B1340" s="73">
        <v>1333</v>
      </c>
      <c r="C1340" s="74" t="s">
        <v>26</v>
      </c>
      <c r="D1340" s="75" t="s">
        <v>3332</v>
      </c>
      <c r="E1340" s="58" t="s">
        <v>4298</v>
      </c>
      <c r="F1340" s="61"/>
      <c r="G1340" s="58" t="s">
        <v>5034</v>
      </c>
      <c r="H1340" s="59" t="s">
        <v>3689</v>
      </c>
      <c r="I1340" s="60">
        <v>12924800</v>
      </c>
      <c r="J1340" s="58" t="s">
        <v>845</v>
      </c>
      <c r="K1340" s="60"/>
      <c r="L1340" s="58"/>
      <c r="M1340" s="58" t="s">
        <v>135</v>
      </c>
      <c r="N1340" s="58" t="s">
        <v>58</v>
      </c>
      <c r="O1340" s="58" t="s">
        <v>6251</v>
      </c>
      <c r="P1340" s="62" t="s">
        <v>62</v>
      </c>
      <c r="Q1340" s="63" t="s">
        <v>4254</v>
      </c>
      <c r="R1340" s="63" t="s">
        <v>130</v>
      </c>
    </row>
    <row r="1341" spans="2:18" ht="51" x14ac:dyDescent="0.2">
      <c r="B1341" s="73">
        <v>1334</v>
      </c>
      <c r="C1341" s="74" t="s">
        <v>26</v>
      </c>
      <c r="D1341" s="75" t="s">
        <v>3332</v>
      </c>
      <c r="E1341" s="58" t="s">
        <v>4298</v>
      </c>
      <c r="F1341" s="61"/>
      <c r="G1341" s="58" t="s">
        <v>5035</v>
      </c>
      <c r="H1341" s="59" t="s">
        <v>3689</v>
      </c>
      <c r="I1341" s="60">
        <v>29971200</v>
      </c>
      <c r="J1341" s="58" t="s">
        <v>845</v>
      </c>
      <c r="K1341" s="60"/>
      <c r="L1341" s="58"/>
      <c r="M1341" s="58" t="s">
        <v>135</v>
      </c>
      <c r="N1341" s="58" t="s">
        <v>58</v>
      </c>
      <c r="O1341" s="58" t="s">
        <v>6252</v>
      </c>
      <c r="P1341" s="62" t="s">
        <v>62</v>
      </c>
      <c r="Q1341" s="63" t="s">
        <v>4254</v>
      </c>
      <c r="R1341" s="63" t="s">
        <v>130</v>
      </c>
    </row>
    <row r="1342" spans="2:18" ht="51" x14ac:dyDescent="0.2">
      <c r="B1342" s="73">
        <v>1335</v>
      </c>
      <c r="C1342" s="74" t="s">
        <v>26</v>
      </c>
      <c r="D1342" s="75" t="s">
        <v>3332</v>
      </c>
      <c r="E1342" s="58" t="s">
        <v>4298</v>
      </c>
      <c r="F1342" s="61"/>
      <c r="G1342" s="58" t="s">
        <v>5036</v>
      </c>
      <c r="H1342" s="59" t="s">
        <v>3689</v>
      </c>
      <c r="I1342" s="60">
        <v>28188720</v>
      </c>
      <c r="J1342" s="58" t="s">
        <v>845</v>
      </c>
      <c r="K1342" s="60"/>
      <c r="L1342" s="58"/>
      <c r="M1342" s="58" t="s">
        <v>135</v>
      </c>
      <c r="N1342" s="58" t="s">
        <v>58</v>
      </c>
      <c r="O1342" s="58" t="s">
        <v>6253</v>
      </c>
      <c r="P1342" s="62" t="s">
        <v>62</v>
      </c>
      <c r="Q1342" s="63" t="s">
        <v>4254</v>
      </c>
      <c r="R1342" s="63" t="s">
        <v>130</v>
      </c>
    </row>
    <row r="1343" spans="2:18" ht="51" x14ac:dyDescent="0.2">
      <c r="B1343" s="73">
        <v>1336</v>
      </c>
      <c r="C1343" s="74" t="s">
        <v>26</v>
      </c>
      <c r="D1343" s="75" t="s">
        <v>44</v>
      </c>
      <c r="E1343" s="58" t="s">
        <v>106</v>
      </c>
      <c r="F1343" s="61"/>
      <c r="G1343" s="58" t="s">
        <v>5037</v>
      </c>
      <c r="H1343" s="59" t="s">
        <v>3689</v>
      </c>
      <c r="I1343" s="60">
        <v>22848000</v>
      </c>
      <c r="J1343" s="58" t="s">
        <v>845</v>
      </c>
      <c r="K1343" s="60"/>
      <c r="L1343" s="58"/>
      <c r="M1343" s="58" t="s">
        <v>135</v>
      </c>
      <c r="N1343" s="58" t="s">
        <v>58</v>
      </c>
      <c r="O1343" s="58" t="s">
        <v>2414</v>
      </c>
      <c r="P1343" s="62" t="s">
        <v>62</v>
      </c>
      <c r="Q1343" s="63" t="s">
        <v>4255</v>
      </c>
      <c r="R1343" s="63" t="s">
        <v>131</v>
      </c>
    </row>
    <row r="1344" spans="2:18" ht="51" x14ac:dyDescent="0.2">
      <c r="B1344" s="73">
        <v>1337</v>
      </c>
      <c r="C1344" s="74" t="s">
        <v>26</v>
      </c>
      <c r="D1344" s="75" t="s">
        <v>44</v>
      </c>
      <c r="E1344" s="58" t="s">
        <v>106</v>
      </c>
      <c r="F1344" s="61"/>
      <c r="G1344" s="58" t="s">
        <v>5038</v>
      </c>
      <c r="H1344" s="59" t="s">
        <v>3689</v>
      </c>
      <c r="I1344" s="60">
        <v>40480000</v>
      </c>
      <c r="J1344" s="58" t="s">
        <v>845</v>
      </c>
      <c r="K1344" s="60"/>
      <c r="L1344" s="58"/>
      <c r="M1344" s="58" t="s">
        <v>135</v>
      </c>
      <c r="N1344" s="58" t="s">
        <v>58</v>
      </c>
      <c r="O1344" s="58" t="s">
        <v>6254</v>
      </c>
      <c r="P1344" s="62" t="s">
        <v>62</v>
      </c>
      <c r="Q1344" s="63" t="s">
        <v>4255</v>
      </c>
      <c r="R1344" s="63" t="s">
        <v>131</v>
      </c>
    </row>
    <row r="1345" spans="2:18" ht="51" x14ac:dyDescent="0.2">
      <c r="B1345" s="73">
        <v>1338</v>
      </c>
      <c r="C1345" s="74" t="s">
        <v>26</v>
      </c>
      <c r="D1345" s="75" t="s">
        <v>44</v>
      </c>
      <c r="E1345" s="58" t="s">
        <v>106</v>
      </c>
      <c r="F1345" s="61"/>
      <c r="G1345" s="58" t="s">
        <v>5039</v>
      </c>
      <c r="H1345" s="59" t="s">
        <v>3689</v>
      </c>
      <c r="I1345" s="60">
        <v>31878000</v>
      </c>
      <c r="J1345" s="58" t="s">
        <v>845</v>
      </c>
      <c r="K1345" s="60"/>
      <c r="L1345" s="58"/>
      <c r="M1345" s="58" t="s">
        <v>135</v>
      </c>
      <c r="N1345" s="58" t="s">
        <v>58</v>
      </c>
      <c r="O1345" s="58" t="s">
        <v>6255</v>
      </c>
      <c r="P1345" s="62" t="s">
        <v>62</v>
      </c>
      <c r="Q1345" s="63" t="s">
        <v>4255</v>
      </c>
      <c r="R1345" s="63" t="s">
        <v>131</v>
      </c>
    </row>
    <row r="1346" spans="2:18" ht="51" x14ac:dyDescent="0.2">
      <c r="B1346" s="73">
        <v>1339</v>
      </c>
      <c r="C1346" s="74" t="s">
        <v>26</v>
      </c>
      <c r="D1346" s="75" t="s">
        <v>3332</v>
      </c>
      <c r="E1346" s="58" t="s">
        <v>4298</v>
      </c>
      <c r="F1346" s="61"/>
      <c r="G1346" s="58" t="s">
        <v>5040</v>
      </c>
      <c r="H1346" s="59" t="s">
        <v>3689</v>
      </c>
      <c r="I1346" s="60">
        <v>74793600</v>
      </c>
      <c r="J1346" s="58" t="s">
        <v>845</v>
      </c>
      <c r="K1346" s="60"/>
      <c r="L1346" s="58"/>
      <c r="M1346" s="58" t="s">
        <v>135</v>
      </c>
      <c r="N1346" s="58" t="s">
        <v>58</v>
      </c>
      <c r="O1346" s="58" t="s">
        <v>6256</v>
      </c>
      <c r="P1346" s="62" t="s">
        <v>62</v>
      </c>
      <c r="Q1346" s="63" t="s">
        <v>4254</v>
      </c>
      <c r="R1346" s="63" t="s">
        <v>130</v>
      </c>
    </row>
    <row r="1347" spans="2:18" ht="51" x14ac:dyDescent="0.2">
      <c r="B1347" s="73">
        <v>1340</v>
      </c>
      <c r="C1347" s="74" t="s">
        <v>26</v>
      </c>
      <c r="D1347" s="75" t="s">
        <v>3332</v>
      </c>
      <c r="E1347" s="58" t="s">
        <v>4298</v>
      </c>
      <c r="F1347" s="61"/>
      <c r="G1347" s="58" t="s">
        <v>5041</v>
      </c>
      <c r="H1347" s="59" t="s">
        <v>3689</v>
      </c>
      <c r="I1347" s="60">
        <v>101068800</v>
      </c>
      <c r="J1347" s="58" t="s">
        <v>845</v>
      </c>
      <c r="K1347" s="60"/>
      <c r="L1347" s="58"/>
      <c r="M1347" s="58" t="s">
        <v>135</v>
      </c>
      <c r="N1347" s="58" t="s">
        <v>58</v>
      </c>
      <c r="O1347" s="58" t="s">
        <v>6257</v>
      </c>
      <c r="P1347" s="62" t="s">
        <v>62</v>
      </c>
      <c r="Q1347" s="63" t="s">
        <v>4254</v>
      </c>
      <c r="R1347" s="63" t="s">
        <v>130</v>
      </c>
    </row>
    <row r="1348" spans="2:18" ht="51" x14ac:dyDescent="0.2">
      <c r="B1348" s="73">
        <v>1341</v>
      </c>
      <c r="C1348" s="74" t="s">
        <v>26</v>
      </c>
      <c r="D1348" s="75" t="s">
        <v>3332</v>
      </c>
      <c r="E1348" s="58" t="s">
        <v>4298</v>
      </c>
      <c r="F1348" s="61"/>
      <c r="G1348" s="58" t="s">
        <v>5042</v>
      </c>
      <c r="H1348" s="59" t="s">
        <v>3689</v>
      </c>
      <c r="I1348" s="60">
        <v>100800000</v>
      </c>
      <c r="J1348" s="58" t="s">
        <v>845</v>
      </c>
      <c r="K1348" s="60"/>
      <c r="L1348" s="58"/>
      <c r="M1348" s="58" t="s">
        <v>135</v>
      </c>
      <c r="N1348" s="58" t="s">
        <v>58</v>
      </c>
      <c r="O1348" s="58" t="s">
        <v>6258</v>
      </c>
      <c r="P1348" s="62" t="s">
        <v>62</v>
      </c>
      <c r="Q1348" s="63" t="s">
        <v>4254</v>
      </c>
      <c r="R1348" s="63" t="s">
        <v>130</v>
      </c>
    </row>
    <row r="1349" spans="2:18" ht="51" x14ac:dyDescent="0.2">
      <c r="B1349" s="73">
        <v>1342</v>
      </c>
      <c r="C1349" s="74" t="s">
        <v>26</v>
      </c>
      <c r="D1349" s="75" t="s">
        <v>3332</v>
      </c>
      <c r="E1349" s="58" t="s">
        <v>4298</v>
      </c>
      <c r="F1349" s="61"/>
      <c r="G1349" s="58" t="s">
        <v>5043</v>
      </c>
      <c r="H1349" s="59" t="s">
        <v>3689</v>
      </c>
      <c r="I1349" s="60">
        <v>504000000</v>
      </c>
      <c r="J1349" s="58" t="s">
        <v>845</v>
      </c>
      <c r="K1349" s="60"/>
      <c r="L1349" s="58"/>
      <c r="M1349" s="58" t="s">
        <v>135</v>
      </c>
      <c r="N1349" s="58" t="s">
        <v>58</v>
      </c>
      <c r="O1349" s="58" t="s">
        <v>6259</v>
      </c>
      <c r="P1349" s="62" t="s">
        <v>62</v>
      </c>
      <c r="Q1349" s="63" t="s">
        <v>4254</v>
      </c>
      <c r="R1349" s="63" t="s">
        <v>130</v>
      </c>
    </row>
    <row r="1350" spans="2:18" ht="51" x14ac:dyDescent="0.2">
      <c r="B1350" s="73">
        <v>1343</v>
      </c>
      <c r="C1350" s="74" t="s">
        <v>26</v>
      </c>
      <c r="D1350" s="75" t="s">
        <v>3332</v>
      </c>
      <c r="E1350" s="58" t="s">
        <v>4298</v>
      </c>
      <c r="F1350" s="61"/>
      <c r="G1350" s="58" t="s">
        <v>5044</v>
      </c>
      <c r="H1350" s="59" t="s">
        <v>3689</v>
      </c>
      <c r="I1350" s="60">
        <v>147168000</v>
      </c>
      <c r="J1350" s="58" t="s">
        <v>845</v>
      </c>
      <c r="K1350" s="60"/>
      <c r="L1350" s="58"/>
      <c r="M1350" s="58" t="s">
        <v>135</v>
      </c>
      <c r="N1350" s="58" t="s">
        <v>58</v>
      </c>
      <c r="O1350" s="58" t="s">
        <v>6260</v>
      </c>
      <c r="P1350" s="62" t="s">
        <v>62</v>
      </c>
      <c r="Q1350" s="63" t="s">
        <v>4254</v>
      </c>
      <c r="R1350" s="63" t="s">
        <v>130</v>
      </c>
    </row>
    <row r="1351" spans="2:18" ht="51" x14ac:dyDescent="0.2">
      <c r="B1351" s="73">
        <v>1344</v>
      </c>
      <c r="C1351" s="74" t="s">
        <v>26</v>
      </c>
      <c r="D1351" s="75" t="s">
        <v>3332</v>
      </c>
      <c r="E1351" s="58" t="s">
        <v>4298</v>
      </c>
      <c r="F1351" s="61"/>
      <c r="G1351" s="58" t="s">
        <v>5045</v>
      </c>
      <c r="H1351" s="59" t="s">
        <v>3689</v>
      </c>
      <c r="I1351" s="60">
        <v>79430400</v>
      </c>
      <c r="J1351" s="58" t="s">
        <v>845</v>
      </c>
      <c r="K1351" s="60"/>
      <c r="L1351" s="58"/>
      <c r="M1351" s="58" t="s">
        <v>135</v>
      </c>
      <c r="N1351" s="58" t="s">
        <v>58</v>
      </c>
      <c r="O1351" s="58" t="s">
        <v>6261</v>
      </c>
      <c r="P1351" s="62" t="s">
        <v>62</v>
      </c>
      <c r="Q1351" s="63" t="s">
        <v>4254</v>
      </c>
      <c r="R1351" s="63" t="s">
        <v>130</v>
      </c>
    </row>
    <row r="1352" spans="2:18" ht="51" x14ac:dyDescent="0.2">
      <c r="B1352" s="73">
        <v>1345</v>
      </c>
      <c r="C1352" s="74" t="s">
        <v>26</v>
      </c>
      <c r="D1352" s="75" t="s">
        <v>3332</v>
      </c>
      <c r="E1352" s="58" t="s">
        <v>1982</v>
      </c>
      <c r="F1352" s="61"/>
      <c r="G1352" s="58" t="s">
        <v>5046</v>
      </c>
      <c r="H1352" s="59" t="s">
        <v>3700</v>
      </c>
      <c r="I1352" s="60">
        <v>790944000</v>
      </c>
      <c r="J1352" s="58" t="s">
        <v>845</v>
      </c>
      <c r="K1352" s="60"/>
      <c r="L1352" s="58"/>
      <c r="M1352" s="58" t="s">
        <v>135</v>
      </c>
      <c r="N1352" s="58" t="s">
        <v>58</v>
      </c>
      <c r="O1352" s="58" t="s">
        <v>2231</v>
      </c>
      <c r="P1352" s="62" t="s">
        <v>62</v>
      </c>
      <c r="Q1352" s="63" t="s">
        <v>4254</v>
      </c>
      <c r="R1352" s="63" t="s">
        <v>130</v>
      </c>
    </row>
    <row r="1353" spans="2:18" ht="51" x14ac:dyDescent="0.2">
      <c r="B1353" s="73">
        <v>1346</v>
      </c>
      <c r="C1353" s="74" t="s">
        <v>26</v>
      </c>
      <c r="D1353" s="75" t="s">
        <v>3332</v>
      </c>
      <c r="E1353" s="58" t="s">
        <v>869</v>
      </c>
      <c r="F1353" s="61"/>
      <c r="G1353" s="58" t="s">
        <v>5047</v>
      </c>
      <c r="H1353" s="59" t="s">
        <v>3700</v>
      </c>
      <c r="I1353" s="60">
        <v>49760000</v>
      </c>
      <c r="J1353" s="58" t="s">
        <v>845</v>
      </c>
      <c r="K1353" s="60"/>
      <c r="L1353" s="58"/>
      <c r="M1353" s="58" t="s">
        <v>135</v>
      </c>
      <c r="N1353" s="58" t="s">
        <v>58</v>
      </c>
      <c r="O1353" s="58" t="s">
        <v>2469</v>
      </c>
      <c r="P1353" s="62" t="s">
        <v>62</v>
      </c>
      <c r="Q1353" s="63" t="s">
        <v>4254</v>
      </c>
      <c r="R1353" s="63" t="s">
        <v>130</v>
      </c>
    </row>
    <row r="1354" spans="2:18" ht="51" x14ac:dyDescent="0.2">
      <c r="B1354" s="73">
        <v>1347</v>
      </c>
      <c r="C1354" s="74" t="s">
        <v>26</v>
      </c>
      <c r="D1354" s="75" t="s">
        <v>3332</v>
      </c>
      <c r="E1354" s="58" t="s">
        <v>4277</v>
      </c>
      <c r="F1354" s="61"/>
      <c r="G1354" s="58" t="s">
        <v>5048</v>
      </c>
      <c r="H1354" s="59" t="s">
        <v>3700</v>
      </c>
      <c r="I1354" s="60">
        <v>169461600</v>
      </c>
      <c r="J1354" s="58" t="s">
        <v>845</v>
      </c>
      <c r="K1354" s="60"/>
      <c r="L1354" s="58"/>
      <c r="M1354" s="58" t="s">
        <v>135</v>
      </c>
      <c r="N1354" s="58" t="s">
        <v>58</v>
      </c>
      <c r="O1354" s="58" t="s">
        <v>6262</v>
      </c>
      <c r="P1354" s="62" t="s">
        <v>62</v>
      </c>
      <c r="Q1354" s="63" t="s">
        <v>4254</v>
      </c>
      <c r="R1354" s="63" t="s">
        <v>130</v>
      </c>
    </row>
    <row r="1355" spans="2:18" ht="51" x14ac:dyDescent="0.2">
      <c r="B1355" s="73">
        <v>1348</v>
      </c>
      <c r="C1355" s="74" t="s">
        <v>26</v>
      </c>
      <c r="D1355" s="75" t="s">
        <v>3332</v>
      </c>
      <c r="E1355" s="58" t="s">
        <v>4277</v>
      </c>
      <c r="F1355" s="61"/>
      <c r="G1355" s="58" t="s">
        <v>5049</v>
      </c>
      <c r="H1355" s="59" t="s">
        <v>3700</v>
      </c>
      <c r="I1355" s="60">
        <v>52819200</v>
      </c>
      <c r="J1355" s="58" t="s">
        <v>845</v>
      </c>
      <c r="K1355" s="60"/>
      <c r="L1355" s="58"/>
      <c r="M1355" s="58" t="s">
        <v>135</v>
      </c>
      <c r="N1355" s="58" t="s">
        <v>58</v>
      </c>
      <c r="O1355" s="58" t="s">
        <v>6263</v>
      </c>
      <c r="P1355" s="62" t="s">
        <v>62</v>
      </c>
      <c r="Q1355" s="63" t="s">
        <v>4254</v>
      </c>
      <c r="R1355" s="63" t="s">
        <v>130</v>
      </c>
    </row>
    <row r="1356" spans="2:18" ht="51" x14ac:dyDescent="0.2">
      <c r="B1356" s="73">
        <v>1349</v>
      </c>
      <c r="C1356" s="74" t="s">
        <v>26</v>
      </c>
      <c r="D1356" s="75" t="s">
        <v>3332</v>
      </c>
      <c r="E1356" s="58" t="s">
        <v>4277</v>
      </c>
      <c r="F1356" s="61"/>
      <c r="G1356" s="58" t="s">
        <v>5050</v>
      </c>
      <c r="H1356" s="59" t="s">
        <v>3700</v>
      </c>
      <c r="I1356" s="60">
        <v>66024000</v>
      </c>
      <c r="J1356" s="58" t="s">
        <v>845</v>
      </c>
      <c r="K1356" s="60"/>
      <c r="L1356" s="58"/>
      <c r="M1356" s="58" t="s">
        <v>135</v>
      </c>
      <c r="N1356" s="58" t="s">
        <v>58</v>
      </c>
      <c r="O1356" s="58" t="s">
        <v>6264</v>
      </c>
      <c r="P1356" s="62" t="s">
        <v>62</v>
      </c>
      <c r="Q1356" s="63" t="s">
        <v>4254</v>
      </c>
      <c r="R1356" s="63" t="s">
        <v>130</v>
      </c>
    </row>
    <row r="1357" spans="2:18" ht="51" x14ac:dyDescent="0.2">
      <c r="B1357" s="73">
        <v>1350</v>
      </c>
      <c r="C1357" s="74" t="s">
        <v>26</v>
      </c>
      <c r="D1357" s="75" t="s">
        <v>3332</v>
      </c>
      <c r="E1357" s="58" t="s">
        <v>4277</v>
      </c>
      <c r="F1357" s="61"/>
      <c r="G1357" s="58" t="s">
        <v>5051</v>
      </c>
      <c r="H1357" s="59" t="s">
        <v>3700</v>
      </c>
      <c r="I1357" s="60">
        <v>44016000</v>
      </c>
      <c r="J1357" s="58" t="s">
        <v>845</v>
      </c>
      <c r="K1357" s="60"/>
      <c r="L1357" s="58"/>
      <c r="M1357" s="58" t="s">
        <v>135</v>
      </c>
      <c r="N1357" s="58" t="s">
        <v>58</v>
      </c>
      <c r="O1357" s="58" t="s">
        <v>6265</v>
      </c>
      <c r="P1357" s="62" t="s">
        <v>62</v>
      </c>
      <c r="Q1357" s="63" t="s">
        <v>4254</v>
      </c>
      <c r="R1357" s="63" t="s">
        <v>130</v>
      </c>
    </row>
    <row r="1358" spans="2:18" ht="51" x14ac:dyDescent="0.2">
      <c r="B1358" s="73">
        <v>1351</v>
      </c>
      <c r="C1358" s="74" t="s">
        <v>26</v>
      </c>
      <c r="D1358" s="75" t="s">
        <v>3332</v>
      </c>
      <c r="E1358" s="58" t="s">
        <v>4277</v>
      </c>
      <c r="F1358" s="61"/>
      <c r="G1358" s="58" t="s">
        <v>5052</v>
      </c>
      <c r="H1358" s="59" t="s">
        <v>3700</v>
      </c>
      <c r="I1358" s="60">
        <v>107839200</v>
      </c>
      <c r="J1358" s="58" t="s">
        <v>845</v>
      </c>
      <c r="K1358" s="60"/>
      <c r="L1358" s="58"/>
      <c r="M1358" s="58" t="s">
        <v>135</v>
      </c>
      <c r="N1358" s="58" t="s">
        <v>58</v>
      </c>
      <c r="O1358" s="58" t="s">
        <v>6266</v>
      </c>
      <c r="P1358" s="62" t="s">
        <v>62</v>
      </c>
      <c r="Q1358" s="63" t="s">
        <v>4254</v>
      </c>
      <c r="R1358" s="63" t="s">
        <v>130</v>
      </c>
    </row>
    <row r="1359" spans="2:18" ht="51" x14ac:dyDescent="0.2">
      <c r="B1359" s="73">
        <v>1352</v>
      </c>
      <c r="C1359" s="74" t="s">
        <v>26</v>
      </c>
      <c r="D1359" s="75" t="s">
        <v>3332</v>
      </c>
      <c r="E1359" s="58" t="s">
        <v>4277</v>
      </c>
      <c r="F1359" s="61"/>
      <c r="G1359" s="58" t="s">
        <v>5053</v>
      </c>
      <c r="H1359" s="59" t="s">
        <v>3700</v>
      </c>
      <c r="I1359" s="60">
        <v>176064000</v>
      </c>
      <c r="J1359" s="58" t="s">
        <v>845</v>
      </c>
      <c r="K1359" s="60"/>
      <c r="L1359" s="58"/>
      <c r="M1359" s="58" t="s">
        <v>135</v>
      </c>
      <c r="N1359" s="58" t="s">
        <v>58</v>
      </c>
      <c r="O1359" s="58" t="s">
        <v>6267</v>
      </c>
      <c r="P1359" s="62" t="s">
        <v>62</v>
      </c>
      <c r="Q1359" s="63" t="s">
        <v>4254</v>
      </c>
      <c r="R1359" s="63" t="s">
        <v>130</v>
      </c>
    </row>
    <row r="1360" spans="2:18" ht="51" x14ac:dyDescent="0.2">
      <c r="B1360" s="73">
        <v>1353</v>
      </c>
      <c r="C1360" s="74" t="s">
        <v>26</v>
      </c>
      <c r="D1360" s="75" t="s">
        <v>3332</v>
      </c>
      <c r="E1360" s="58" t="s">
        <v>4277</v>
      </c>
      <c r="F1360" s="61"/>
      <c r="G1360" s="58" t="s">
        <v>5054</v>
      </c>
      <c r="H1360" s="59" t="s">
        <v>3700</v>
      </c>
      <c r="I1360" s="60">
        <v>319116000</v>
      </c>
      <c r="J1360" s="58" t="s">
        <v>845</v>
      </c>
      <c r="K1360" s="60"/>
      <c r="L1360" s="58"/>
      <c r="M1360" s="58" t="s">
        <v>135</v>
      </c>
      <c r="N1360" s="58" t="s">
        <v>58</v>
      </c>
      <c r="O1360" s="58" t="s">
        <v>6268</v>
      </c>
      <c r="P1360" s="62" t="s">
        <v>62</v>
      </c>
      <c r="Q1360" s="63" t="s">
        <v>4254</v>
      </c>
      <c r="R1360" s="63" t="s">
        <v>130</v>
      </c>
    </row>
    <row r="1361" spans="2:18" ht="76.5" x14ac:dyDescent="0.2">
      <c r="B1361" s="73">
        <v>1354</v>
      </c>
      <c r="C1361" s="74" t="s">
        <v>26</v>
      </c>
      <c r="D1361" s="75" t="s">
        <v>3332</v>
      </c>
      <c r="E1361" s="58" t="s">
        <v>1959</v>
      </c>
      <c r="F1361" s="61"/>
      <c r="G1361" s="58" t="s">
        <v>5055</v>
      </c>
      <c r="H1361" s="59" t="s">
        <v>3700</v>
      </c>
      <c r="I1361" s="60">
        <v>130680000</v>
      </c>
      <c r="J1361" s="58" t="s">
        <v>845</v>
      </c>
      <c r="K1361" s="60"/>
      <c r="L1361" s="58"/>
      <c r="M1361" s="58" t="s">
        <v>135</v>
      </c>
      <c r="N1361" s="58" t="s">
        <v>58</v>
      </c>
      <c r="O1361" s="58" t="s">
        <v>6269</v>
      </c>
      <c r="P1361" s="62" t="s">
        <v>62</v>
      </c>
      <c r="Q1361" s="63" t="s">
        <v>4254</v>
      </c>
      <c r="R1361" s="63" t="s">
        <v>130</v>
      </c>
    </row>
    <row r="1362" spans="2:18" ht="51" x14ac:dyDescent="0.2">
      <c r="B1362" s="73">
        <v>1355</v>
      </c>
      <c r="C1362" s="74" t="s">
        <v>26</v>
      </c>
      <c r="D1362" s="75" t="s">
        <v>3332</v>
      </c>
      <c r="E1362" s="58" t="s">
        <v>2008</v>
      </c>
      <c r="F1362" s="61"/>
      <c r="G1362" s="58" t="s">
        <v>5056</v>
      </c>
      <c r="H1362" s="59" t="s">
        <v>3730</v>
      </c>
      <c r="I1362" s="60">
        <v>295000000</v>
      </c>
      <c r="J1362" s="58" t="s">
        <v>845</v>
      </c>
      <c r="K1362" s="60"/>
      <c r="L1362" s="58"/>
      <c r="M1362" s="58" t="s">
        <v>135</v>
      </c>
      <c r="N1362" s="58" t="s">
        <v>58</v>
      </c>
      <c r="O1362" s="58" t="s">
        <v>2475</v>
      </c>
      <c r="P1362" s="62" t="s">
        <v>62</v>
      </c>
      <c r="Q1362" s="63" t="s">
        <v>4254</v>
      </c>
      <c r="R1362" s="63" t="s">
        <v>130</v>
      </c>
    </row>
    <row r="1363" spans="2:18" ht="51" x14ac:dyDescent="0.2">
      <c r="B1363" s="73">
        <v>1356</v>
      </c>
      <c r="C1363" s="74" t="s">
        <v>26</v>
      </c>
      <c r="D1363" s="75" t="s">
        <v>3332</v>
      </c>
      <c r="E1363" s="58" t="s">
        <v>87</v>
      </c>
      <c r="F1363" s="61"/>
      <c r="G1363" s="58" t="s">
        <v>5057</v>
      </c>
      <c r="H1363" s="59" t="s">
        <v>3730</v>
      </c>
      <c r="I1363" s="60">
        <v>35211008</v>
      </c>
      <c r="J1363" s="58" t="s">
        <v>845</v>
      </c>
      <c r="K1363" s="60"/>
      <c r="L1363" s="58"/>
      <c r="M1363" s="58" t="s">
        <v>135</v>
      </c>
      <c r="N1363" s="58" t="s">
        <v>58</v>
      </c>
      <c r="O1363" s="58" t="s">
        <v>6270</v>
      </c>
      <c r="P1363" s="62" t="s">
        <v>62</v>
      </c>
      <c r="Q1363" s="63" t="s">
        <v>4254</v>
      </c>
      <c r="R1363" s="63" t="s">
        <v>130</v>
      </c>
    </row>
    <row r="1364" spans="2:18" ht="51" x14ac:dyDescent="0.2">
      <c r="B1364" s="73">
        <v>1357</v>
      </c>
      <c r="C1364" s="74" t="s">
        <v>26</v>
      </c>
      <c r="D1364" s="75" t="s">
        <v>3332</v>
      </c>
      <c r="E1364" s="58" t="s">
        <v>87</v>
      </c>
      <c r="F1364" s="61"/>
      <c r="G1364" s="58" t="s">
        <v>5058</v>
      </c>
      <c r="H1364" s="59" t="s">
        <v>3730</v>
      </c>
      <c r="I1364" s="60">
        <v>20636672</v>
      </c>
      <c r="J1364" s="58" t="s">
        <v>845</v>
      </c>
      <c r="K1364" s="60"/>
      <c r="L1364" s="58"/>
      <c r="M1364" s="58" t="s">
        <v>135</v>
      </c>
      <c r="N1364" s="58" t="s">
        <v>58</v>
      </c>
      <c r="O1364" s="58" t="s">
        <v>6271</v>
      </c>
      <c r="P1364" s="62" t="s">
        <v>62</v>
      </c>
      <c r="Q1364" s="63" t="s">
        <v>4254</v>
      </c>
      <c r="R1364" s="63" t="s">
        <v>130</v>
      </c>
    </row>
    <row r="1365" spans="2:18" ht="51" x14ac:dyDescent="0.2">
      <c r="B1365" s="73">
        <v>1358</v>
      </c>
      <c r="C1365" s="74" t="s">
        <v>26</v>
      </c>
      <c r="D1365" s="75" t="s">
        <v>3332</v>
      </c>
      <c r="E1365" s="58" t="s">
        <v>87</v>
      </c>
      <c r="F1365" s="61"/>
      <c r="G1365" s="58" t="s">
        <v>5059</v>
      </c>
      <c r="H1365" s="59" t="s">
        <v>3730</v>
      </c>
      <c r="I1365" s="60">
        <v>77948640</v>
      </c>
      <c r="J1365" s="58" t="s">
        <v>845</v>
      </c>
      <c r="K1365" s="60"/>
      <c r="L1365" s="58"/>
      <c r="M1365" s="58" t="s">
        <v>135</v>
      </c>
      <c r="N1365" s="58" t="s">
        <v>58</v>
      </c>
      <c r="O1365" s="58" t="s">
        <v>6272</v>
      </c>
      <c r="P1365" s="62" t="s">
        <v>62</v>
      </c>
      <c r="Q1365" s="63" t="s">
        <v>4254</v>
      </c>
      <c r="R1365" s="63" t="s">
        <v>130</v>
      </c>
    </row>
    <row r="1366" spans="2:18" ht="51" x14ac:dyDescent="0.2">
      <c r="B1366" s="73">
        <v>1359</v>
      </c>
      <c r="C1366" s="74" t="s">
        <v>26</v>
      </c>
      <c r="D1366" s="75" t="s">
        <v>3332</v>
      </c>
      <c r="E1366" s="58" t="s">
        <v>87</v>
      </c>
      <c r="F1366" s="61"/>
      <c r="G1366" s="58" t="s">
        <v>5060</v>
      </c>
      <c r="H1366" s="59" t="s">
        <v>3730</v>
      </c>
      <c r="I1366" s="60">
        <v>21274848</v>
      </c>
      <c r="J1366" s="58" t="s">
        <v>845</v>
      </c>
      <c r="K1366" s="60"/>
      <c r="L1366" s="58"/>
      <c r="M1366" s="58" t="s">
        <v>135</v>
      </c>
      <c r="N1366" s="58" t="s">
        <v>58</v>
      </c>
      <c r="O1366" s="58" t="s">
        <v>6273</v>
      </c>
      <c r="P1366" s="62" t="s">
        <v>62</v>
      </c>
      <c r="Q1366" s="63" t="s">
        <v>4254</v>
      </c>
      <c r="R1366" s="63" t="s">
        <v>130</v>
      </c>
    </row>
    <row r="1367" spans="2:18" ht="51" x14ac:dyDescent="0.2">
      <c r="B1367" s="73">
        <v>1360</v>
      </c>
      <c r="C1367" s="74" t="s">
        <v>26</v>
      </c>
      <c r="D1367" s="75" t="s">
        <v>3332</v>
      </c>
      <c r="E1367" s="58" t="s">
        <v>87</v>
      </c>
      <c r="F1367" s="61"/>
      <c r="G1367" s="58" t="s">
        <v>5061</v>
      </c>
      <c r="H1367" s="59" t="s">
        <v>3730</v>
      </c>
      <c r="I1367" s="60">
        <v>82387200</v>
      </c>
      <c r="J1367" s="58" t="s">
        <v>845</v>
      </c>
      <c r="K1367" s="60"/>
      <c r="L1367" s="58"/>
      <c r="M1367" s="58" t="s">
        <v>135</v>
      </c>
      <c r="N1367" s="58" t="s">
        <v>58</v>
      </c>
      <c r="O1367" s="58" t="s">
        <v>6274</v>
      </c>
      <c r="P1367" s="62" t="s">
        <v>62</v>
      </c>
      <c r="Q1367" s="63" t="s">
        <v>4254</v>
      </c>
      <c r="R1367" s="63" t="s">
        <v>130</v>
      </c>
    </row>
    <row r="1368" spans="2:18" ht="51" x14ac:dyDescent="0.2">
      <c r="B1368" s="73">
        <v>1361</v>
      </c>
      <c r="C1368" s="74" t="s">
        <v>26</v>
      </c>
      <c r="D1368" s="75" t="s">
        <v>3332</v>
      </c>
      <c r="E1368" s="58" t="s">
        <v>87</v>
      </c>
      <c r="F1368" s="61"/>
      <c r="G1368" s="58" t="s">
        <v>5062</v>
      </c>
      <c r="H1368" s="59" t="s">
        <v>3730</v>
      </c>
      <c r="I1368" s="60">
        <v>6920424</v>
      </c>
      <c r="J1368" s="58" t="s">
        <v>845</v>
      </c>
      <c r="K1368" s="60"/>
      <c r="L1368" s="58"/>
      <c r="M1368" s="58" t="s">
        <v>135</v>
      </c>
      <c r="N1368" s="58" t="s">
        <v>58</v>
      </c>
      <c r="O1368" s="58" t="s">
        <v>6275</v>
      </c>
      <c r="P1368" s="62" t="s">
        <v>62</v>
      </c>
      <c r="Q1368" s="63" t="s">
        <v>4254</v>
      </c>
      <c r="R1368" s="63" t="s">
        <v>130</v>
      </c>
    </row>
    <row r="1369" spans="2:18" ht="51" x14ac:dyDescent="0.2">
      <c r="B1369" s="73">
        <v>1362</v>
      </c>
      <c r="C1369" s="74" t="s">
        <v>26</v>
      </c>
      <c r="D1369" s="75" t="s">
        <v>3332</v>
      </c>
      <c r="E1369" s="58" t="s">
        <v>87</v>
      </c>
      <c r="F1369" s="61"/>
      <c r="G1369" s="58" t="s">
        <v>5063</v>
      </c>
      <c r="H1369" s="59" t="s">
        <v>3730</v>
      </c>
      <c r="I1369" s="60">
        <v>6720000</v>
      </c>
      <c r="J1369" s="58" t="s">
        <v>845</v>
      </c>
      <c r="K1369" s="60"/>
      <c r="L1369" s="58"/>
      <c r="M1369" s="58" t="s">
        <v>135</v>
      </c>
      <c r="N1369" s="58" t="s">
        <v>58</v>
      </c>
      <c r="O1369" s="58" t="s">
        <v>6276</v>
      </c>
      <c r="P1369" s="62" t="s">
        <v>62</v>
      </c>
      <c r="Q1369" s="63" t="s">
        <v>4254</v>
      </c>
      <c r="R1369" s="63" t="s">
        <v>130</v>
      </c>
    </row>
    <row r="1370" spans="2:18" ht="51" x14ac:dyDescent="0.2">
      <c r="B1370" s="73">
        <v>1363</v>
      </c>
      <c r="C1370" s="74" t="s">
        <v>26</v>
      </c>
      <c r="D1370" s="75" t="s">
        <v>3332</v>
      </c>
      <c r="E1370" s="58" t="s">
        <v>87</v>
      </c>
      <c r="F1370" s="61"/>
      <c r="G1370" s="58" t="s">
        <v>5064</v>
      </c>
      <c r="H1370" s="59" t="s">
        <v>3730</v>
      </c>
      <c r="I1370" s="60">
        <v>7791056</v>
      </c>
      <c r="J1370" s="58" t="s">
        <v>845</v>
      </c>
      <c r="K1370" s="60"/>
      <c r="L1370" s="58"/>
      <c r="M1370" s="58" t="s">
        <v>135</v>
      </c>
      <c r="N1370" s="58" t="s">
        <v>58</v>
      </c>
      <c r="O1370" s="58" t="s">
        <v>6277</v>
      </c>
      <c r="P1370" s="62" t="s">
        <v>62</v>
      </c>
      <c r="Q1370" s="63" t="s">
        <v>4254</v>
      </c>
      <c r="R1370" s="63" t="s">
        <v>130</v>
      </c>
    </row>
    <row r="1371" spans="2:18" ht="51" x14ac:dyDescent="0.2">
      <c r="B1371" s="73">
        <v>1364</v>
      </c>
      <c r="C1371" s="74" t="s">
        <v>26</v>
      </c>
      <c r="D1371" s="75" t="s">
        <v>3332</v>
      </c>
      <c r="E1371" s="58" t="s">
        <v>87</v>
      </c>
      <c r="F1371" s="61"/>
      <c r="G1371" s="58" t="s">
        <v>5065</v>
      </c>
      <c r="H1371" s="59" t="s">
        <v>3730</v>
      </c>
      <c r="I1371" s="60">
        <v>2762928</v>
      </c>
      <c r="J1371" s="58" t="s">
        <v>845</v>
      </c>
      <c r="K1371" s="60"/>
      <c r="L1371" s="58"/>
      <c r="M1371" s="58" t="s">
        <v>135</v>
      </c>
      <c r="N1371" s="58" t="s">
        <v>58</v>
      </c>
      <c r="O1371" s="58" t="s">
        <v>6278</v>
      </c>
      <c r="P1371" s="62" t="s">
        <v>62</v>
      </c>
      <c r="Q1371" s="63" t="s">
        <v>4254</v>
      </c>
      <c r="R1371" s="63" t="s">
        <v>130</v>
      </c>
    </row>
    <row r="1372" spans="2:18" ht="51" x14ac:dyDescent="0.2">
      <c r="B1372" s="73">
        <v>1365</v>
      </c>
      <c r="C1372" s="74" t="s">
        <v>26</v>
      </c>
      <c r="D1372" s="75" t="s">
        <v>3332</v>
      </c>
      <c r="E1372" s="58" t="s">
        <v>87</v>
      </c>
      <c r="F1372" s="61"/>
      <c r="G1372" s="58" t="s">
        <v>5066</v>
      </c>
      <c r="H1372" s="59" t="s">
        <v>3730</v>
      </c>
      <c r="I1372" s="60">
        <v>43691200</v>
      </c>
      <c r="J1372" s="58" t="s">
        <v>845</v>
      </c>
      <c r="K1372" s="60"/>
      <c r="L1372" s="58"/>
      <c r="M1372" s="58" t="s">
        <v>135</v>
      </c>
      <c r="N1372" s="58" t="s">
        <v>58</v>
      </c>
      <c r="O1372" s="58" t="s">
        <v>6279</v>
      </c>
      <c r="P1372" s="62" t="s">
        <v>62</v>
      </c>
      <c r="Q1372" s="63" t="s">
        <v>4254</v>
      </c>
      <c r="R1372" s="63" t="s">
        <v>130</v>
      </c>
    </row>
    <row r="1373" spans="2:18" ht="51" x14ac:dyDescent="0.2">
      <c r="B1373" s="73">
        <v>1366</v>
      </c>
      <c r="C1373" s="74" t="s">
        <v>26</v>
      </c>
      <c r="D1373" s="75" t="s">
        <v>3332</v>
      </c>
      <c r="E1373" s="58" t="s">
        <v>87</v>
      </c>
      <c r="F1373" s="61"/>
      <c r="G1373" s="58" t="s">
        <v>5067</v>
      </c>
      <c r="H1373" s="59" t="s">
        <v>3730</v>
      </c>
      <c r="I1373" s="60">
        <v>65087680</v>
      </c>
      <c r="J1373" s="58" t="s">
        <v>845</v>
      </c>
      <c r="K1373" s="60"/>
      <c r="L1373" s="58"/>
      <c r="M1373" s="58" t="s">
        <v>135</v>
      </c>
      <c r="N1373" s="58" t="s">
        <v>58</v>
      </c>
      <c r="O1373" s="58" t="s">
        <v>6280</v>
      </c>
      <c r="P1373" s="62" t="s">
        <v>62</v>
      </c>
      <c r="Q1373" s="63" t="s">
        <v>4254</v>
      </c>
      <c r="R1373" s="63" t="s">
        <v>130</v>
      </c>
    </row>
    <row r="1374" spans="2:18" ht="51" x14ac:dyDescent="0.2">
      <c r="B1374" s="73">
        <v>1367</v>
      </c>
      <c r="C1374" s="74" t="s">
        <v>26</v>
      </c>
      <c r="D1374" s="75" t="s">
        <v>3332</v>
      </c>
      <c r="E1374" s="58" t="s">
        <v>87</v>
      </c>
      <c r="F1374" s="61"/>
      <c r="G1374" s="58" t="s">
        <v>5068</v>
      </c>
      <c r="H1374" s="59" t="s">
        <v>3730</v>
      </c>
      <c r="I1374" s="60">
        <v>303072</v>
      </c>
      <c r="J1374" s="58" t="s">
        <v>845</v>
      </c>
      <c r="K1374" s="60"/>
      <c r="L1374" s="58"/>
      <c r="M1374" s="58" t="s">
        <v>135</v>
      </c>
      <c r="N1374" s="58" t="s">
        <v>58</v>
      </c>
      <c r="O1374" s="58" t="s">
        <v>6281</v>
      </c>
      <c r="P1374" s="62" t="s">
        <v>62</v>
      </c>
      <c r="Q1374" s="63" t="s">
        <v>4254</v>
      </c>
      <c r="R1374" s="63" t="s">
        <v>130</v>
      </c>
    </row>
    <row r="1375" spans="2:18" ht="51" x14ac:dyDescent="0.2">
      <c r="B1375" s="73">
        <v>1368</v>
      </c>
      <c r="C1375" s="74" t="s">
        <v>26</v>
      </c>
      <c r="D1375" s="75" t="s">
        <v>3332</v>
      </c>
      <c r="E1375" s="58" t="s">
        <v>87</v>
      </c>
      <c r="F1375" s="61"/>
      <c r="G1375" s="58" t="s">
        <v>5069</v>
      </c>
      <c r="H1375" s="59" t="s">
        <v>3730</v>
      </c>
      <c r="I1375" s="60">
        <v>99644160</v>
      </c>
      <c r="J1375" s="58" t="s">
        <v>845</v>
      </c>
      <c r="K1375" s="60"/>
      <c r="L1375" s="58"/>
      <c r="M1375" s="58" t="s">
        <v>135</v>
      </c>
      <c r="N1375" s="58" t="s">
        <v>58</v>
      </c>
      <c r="O1375" s="58" t="s">
        <v>6282</v>
      </c>
      <c r="P1375" s="62" t="s">
        <v>62</v>
      </c>
      <c r="Q1375" s="63" t="s">
        <v>4254</v>
      </c>
      <c r="R1375" s="63" t="s">
        <v>130</v>
      </c>
    </row>
    <row r="1376" spans="2:18" ht="51" x14ac:dyDescent="0.2">
      <c r="B1376" s="73">
        <v>1369</v>
      </c>
      <c r="C1376" s="74" t="s">
        <v>26</v>
      </c>
      <c r="D1376" s="75" t="s">
        <v>3332</v>
      </c>
      <c r="E1376" s="58" t="s">
        <v>87</v>
      </c>
      <c r="F1376" s="61"/>
      <c r="G1376" s="58" t="s">
        <v>5070</v>
      </c>
      <c r="H1376" s="59" t="s">
        <v>3730</v>
      </c>
      <c r="I1376" s="60">
        <v>18552800</v>
      </c>
      <c r="J1376" s="58" t="s">
        <v>845</v>
      </c>
      <c r="K1376" s="60"/>
      <c r="L1376" s="58"/>
      <c r="M1376" s="58" t="s">
        <v>135</v>
      </c>
      <c r="N1376" s="58" t="s">
        <v>58</v>
      </c>
      <c r="O1376" s="58" t="s">
        <v>6283</v>
      </c>
      <c r="P1376" s="62" t="s">
        <v>62</v>
      </c>
      <c r="Q1376" s="63" t="s">
        <v>4254</v>
      </c>
      <c r="R1376" s="63" t="s">
        <v>130</v>
      </c>
    </row>
    <row r="1377" spans="2:18" ht="51" x14ac:dyDescent="0.2">
      <c r="B1377" s="73">
        <v>1370</v>
      </c>
      <c r="C1377" s="74" t="s">
        <v>26</v>
      </c>
      <c r="D1377" s="75" t="s">
        <v>3332</v>
      </c>
      <c r="E1377" s="58" t="s">
        <v>87</v>
      </c>
      <c r="F1377" s="61"/>
      <c r="G1377" s="58" t="s">
        <v>5071</v>
      </c>
      <c r="H1377" s="59" t="s">
        <v>3730</v>
      </c>
      <c r="I1377" s="60">
        <v>1726368</v>
      </c>
      <c r="J1377" s="58" t="s">
        <v>845</v>
      </c>
      <c r="K1377" s="60"/>
      <c r="L1377" s="58"/>
      <c r="M1377" s="58" t="s">
        <v>135</v>
      </c>
      <c r="N1377" s="58" t="s">
        <v>58</v>
      </c>
      <c r="O1377" s="58" t="s">
        <v>6284</v>
      </c>
      <c r="P1377" s="62" t="s">
        <v>62</v>
      </c>
      <c r="Q1377" s="63" t="s">
        <v>4254</v>
      </c>
      <c r="R1377" s="63" t="s">
        <v>130</v>
      </c>
    </row>
    <row r="1378" spans="2:18" ht="51" x14ac:dyDescent="0.2">
      <c r="B1378" s="73">
        <v>1371</v>
      </c>
      <c r="C1378" s="74" t="s">
        <v>26</v>
      </c>
      <c r="D1378" s="75" t="s">
        <v>3332</v>
      </c>
      <c r="E1378" s="58" t="s">
        <v>87</v>
      </c>
      <c r="F1378" s="61"/>
      <c r="G1378" s="58" t="s">
        <v>5072</v>
      </c>
      <c r="H1378" s="59" t="s">
        <v>3730</v>
      </c>
      <c r="I1378" s="60">
        <v>2252544</v>
      </c>
      <c r="J1378" s="58" t="s">
        <v>845</v>
      </c>
      <c r="K1378" s="60"/>
      <c r="L1378" s="58"/>
      <c r="M1378" s="58" t="s">
        <v>135</v>
      </c>
      <c r="N1378" s="58" t="s">
        <v>58</v>
      </c>
      <c r="O1378" s="58" t="s">
        <v>6285</v>
      </c>
      <c r="P1378" s="62" t="s">
        <v>62</v>
      </c>
      <c r="Q1378" s="63" t="s">
        <v>4254</v>
      </c>
      <c r="R1378" s="63" t="s">
        <v>130</v>
      </c>
    </row>
    <row r="1379" spans="2:18" ht="51" x14ac:dyDescent="0.2">
      <c r="B1379" s="73">
        <v>1372</v>
      </c>
      <c r="C1379" s="74" t="s">
        <v>26</v>
      </c>
      <c r="D1379" s="75" t="s">
        <v>3332</v>
      </c>
      <c r="E1379" s="58" t="s">
        <v>87</v>
      </c>
      <c r="F1379" s="61"/>
      <c r="G1379" s="58" t="s">
        <v>5073</v>
      </c>
      <c r="H1379" s="59" t="s">
        <v>3730</v>
      </c>
      <c r="I1379" s="60">
        <v>2572864</v>
      </c>
      <c r="J1379" s="58" t="s">
        <v>845</v>
      </c>
      <c r="K1379" s="60"/>
      <c r="L1379" s="58"/>
      <c r="M1379" s="58" t="s">
        <v>135</v>
      </c>
      <c r="N1379" s="58" t="s">
        <v>58</v>
      </c>
      <c r="O1379" s="58" t="s">
        <v>6286</v>
      </c>
      <c r="P1379" s="62" t="s">
        <v>62</v>
      </c>
      <c r="Q1379" s="63" t="s">
        <v>4254</v>
      </c>
      <c r="R1379" s="63" t="s">
        <v>130</v>
      </c>
    </row>
    <row r="1380" spans="2:18" ht="51" x14ac:dyDescent="0.2">
      <c r="B1380" s="73">
        <v>1373</v>
      </c>
      <c r="C1380" s="74" t="s">
        <v>26</v>
      </c>
      <c r="D1380" s="75" t="s">
        <v>3332</v>
      </c>
      <c r="E1380" s="58" t="s">
        <v>87</v>
      </c>
      <c r="F1380" s="61"/>
      <c r="G1380" s="58" t="s">
        <v>5074</v>
      </c>
      <c r="H1380" s="59" t="s">
        <v>3730</v>
      </c>
      <c r="I1380" s="60">
        <v>624400</v>
      </c>
      <c r="J1380" s="58" t="s">
        <v>845</v>
      </c>
      <c r="K1380" s="60"/>
      <c r="L1380" s="58"/>
      <c r="M1380" s="58" t="s">
        <v>135</v>
      </c>
      <c r="N1380" s="58" t="s">
        <v>58</v>
      </c>
      <c r="O1380" s="58" t="s">
        <v>6287</v>
      </c>
      <c r="P1380" s="62" t="s">
        <v>62</v>
      </c>
      <c r="Q1380" s="63" t="s">
        <v>4254</v>
      </c>
      <c r="R1380" s="63" t="s">
        <v>130</v>
      </c>
    </row>
    <row r="1381" spans="2:18" ht="51" x14ac:dyDescent="0.2">
      <c r="B1381" s="73">
        <v>1374</v>
      </c>
      <c r="C1381" s="74" t="s">
        <v>26</v>
      </c>
      <c r="D1381" s="75" t="s">
        <v>3332</v>
      </c>
      <c r="E1381" s="58" t="s">
        <v>87</v>
      </c>
      <c r="F1381" s="61"/>
      <c r="G1381" s="58" t="s">
        <v>5075</v>
      </c>
      <c r="H1381" s="59" t="s">
        <v>3730</v>
      </c>
      <c r="I1381" s="60">
        <v>2313024</v>
      </c>
      <c r="J1381" s="58" t="s">
        <v>845</v>
      </c>
      <c r="K1381" s="60"/>
      <c r="L1381" s="58"/>
      <c r="M1381" s="58" t="s">
        <v>135</v>
      </c>
      <c r="N1381" s="58" t="s">
        <v>58</v>
      </c>
      <c r="O1381" s="58" t="s">
        <v>6288</v>
      </c>
      <c r="P1381" s="62" t="s">
        <v>62</v>
      </c>
      <c r="Q1381" s="63" t="s">
        <v>4254</v>
      </c>
      <c r="R1381" s="63" t="s">
        <v>130</v>
      </c>
    </row>
    <row r="1382" spans="2:18" ht="51" x14ac:dyDescent="0.2">
      <c r="B1382" s="73">
        <v>1375</v>
      </c>
      <c r="C1382" s="74" t="s">
        <v>26</v>
      </c>
      <c r="D1382" s="75" t="s">
        <v>3332</v>
      </c>
      <c r="E1382" s="58" t="s">
        <v>87</v>
      </c>
      <c r="F1382" s="61"/>
      <c r="G1382" s="58" t="s">
        <v>5076</v>
      </c>
      <c r="H1382" s="59" t="s">
        <v>3730</v>
      </c>
      <c r="I1382" s="60">
        <v>1429120</v>
      </c>
      <c r="J1382" s="58" t="s">
        <v>845</v>
      </c>
      <c r="K1382" s="60"/>
      <c r="L1382" s="58"/>
      <c r="M1382" s="58" t="s">
        <v>135</v>
      </c>
      <c r="N1382" s="58" t="s">
        <v>58</v>
      </c>
      <c r="O1382" s="58" t="s">
        <v>6289</v>
      </c>
      <c r="P1382" s="62" t="s">
        <v>62</v>
      </c>
      <c r="Q1382" s="63" t="s">
        <v>4254</v>
      </c>
      <c r="R1382" s="63" t="s">
        <v>130</v>
      </c>
    </row>
    <row r="1383" spans="2:18" ht="51" x14ac:dyDescent="0.2">
      <c r="B1383" s="73">
        <v>1376</v>
      </c>
      <c r="C1383" s="74" t="s">
        <v>26</v>
      </c>
      <c r="D1383" s="75" t="s">
        <v>3332</v>
      </c>
      <c r="E1383" s="58" t="s">
        <v>87</v>
      </c>
      <c r="F1383" s="61"/>
      <c r="G1383" s="58" t="s">
        <v>5077</v>
      </c>
      <c r="H1383" s="59" t="s">
        <v>3730</v>
      </c>
      <c r="I1383" s="60">
        <v>3009888</v>
      </c>
      <c r="J1383" s="58" t="s">
        <v>845</v>
      </c>
      <c r="K1383" s="60"/>
      <c r="L1383" s="58"/>
      <c r="M1383" s="58" t="s">
        <v>135</v>
      </c>
      <c r="N1383" s="58" t="s">
        <v>58</v>
      </c>
      <c r="O1383" s="58" t="s">
        <v>6290</v>
      </c>
      <c r="P1383" s="62" t="s">
        <v>62</v>
      </c>
      <c r="Q1383" s="63" t="s">
        <v>4254</v>
      </c>
      <c r="R1383" s="63" t="s">
        <v>130</v>
      </c>
    </row>
    <row r="1384" spans="2:18" ht="51" x14ac:dyDescent="0.2">
      <c r="B1384" s="73">
        <v>1377</v>
      </c>
      <c r="C1384" s="74" t="s">
        <v>26</v>
      </c>
      <c r="D1384" s="75" t="s">
        <v>3332</v>
      </c>
      <c r="E1384" s="58" t="s">
        <v>87</v>
      </c>
      <c r="F1384" s="61"/>
      <c r="G1384" s="58" t="s">
        <v>5078</v>
      </c>
      <c r="H1384" s="59" t="s">
        <v>3730</v>
      </c>
      <c r="I1384" s="60">
        <v>2814336</v>
      </c>
      <c r="J1384" s="58" t="s">
        <v>845</v>
      </c>
      <c r="K1384" s="60"/>
      <c r="L1384" s="58"/>
      <c r="M1384" s="58" t="s">
        <v>135</v>
      </c>
      <c r="N1384" s="58" t="s">
        <v>58</v>
      </c>
      <c r="O1384" s="58" t="s">
        <v>6291</v>
      </c>
      <c r="P1384" s="62" t="s">
        <v>62</v>
      </c>
      <c r="Q1384" s="63" t="s">
        <v>4254</v>
      </c>
      <c r="R1384" s="63" t="s">
        <v>130</v>
      </c>
    </row>
    <row r="1385" spans="2:18" ht="51" x14ac:dyDescent="0.2">
      <c r="B1385" s="73">
        <v>1378</v>
      </c>
      <c r="C1385" s="74" t="s">
        <v>26</v>
      </c>
      <c r="D1385" s="75" t="s">
        <v>3332</v>
      </c>
      <c r="E1385" s="58" t="s">
        <v>87</v>
      </c>
      <c r="F1385" s="61"/>
      <c r="G1385" s="58" t="s">
        <v>5079</v>
      </c>
      <c r="H1385" s="59" t="s">
        <v>3730</v>
      </c>
      <c r="I1385" s="60">
        <v>36422400</v>
      </c>
      <c r="J1385" s="58" t="s">
        <v>845</v>
      </c>
      <c r="K1385" s="60"/>
      <c r="L1385" s="58"/>
      <c r="M1385" s="58" t="s">
        <v>135</v>
      </c>
      <c r="N1385" s="58" t="s">
        <v>58</v>
      </c>
      <c r="O1385" s="58" t="s">
        <v>6292</v>
      </c>
      <c r="P1385" s="62" t="s">
        <v>62</v>
      </c>
      <c r="Q1385" s="63" t="s">
        <v>4254</v>
      </c>
      <c r="R1385" s="63" t="s">
        <v>130</v>
      </c>
    </row>
    <row r="1386" spans="2:18" ht="51" x14ac:dyDescent="0.2">
      <c r="B1386" s="73">
        <v>1379</v>
      </c>
      <c r="C1386" s="74" t="s">
        <v>26</v>
      </c>
      <c r="D1386" s="75" t="s">
        <v>3332</v>
      </c>
      <c r="E1386" s="58" t="s">
        <v>87</v>
      </c>
      <c r="F1386" s="61"/>
      <c r="G1386" s="58" t="s">
        <v>5080</v>
      </c>
      <c r="H1386" s="59" t="s">
        <v>3730</v>
      </c>
      <c r="I1386" s="60">
        <v>7773920</v>
      </c>
      <c r="J1386" s="58" t="s">
        <v>845</v>
      </c>
      <c r="K1386" s="60"/>
      <c r="L1386" s="58"/>
      <c r="M1386" s="58" t="s">
        <v>135</v>
      </c>
      <c r="N1386" s="58" t="s">
        <v>58</v>
      </c>
      <c r="O1386" s="58" t="s">
        <v>6293</v>
      </c>
      <c r="P1386" s="62" t="s">
        <v>62</v>
      </c>
      <c r="Q1386" s="63" t="s">
        <v>4254</v>
      </c>
      <c r="R1386" s="63" t="s">
        <v>130</v>
      </c>
    </row>
    <row r="1387" spans="2:18" ht="51" x14ac:dyDescent="0.2">
      <c r="B1387" s="73">
        <v>1380</v>
      </c>
      <c r="C1387" s="74" t="s">
        <v>26</v>
      </c>
      <c r="D1387" s="75" t="s">
        <v>3332</v>
      </c>
      <c r="E1387" s="58" t="s">
        <v>87</v>
      </c>
      <c r="F1387" s="61"/>
      <c r="G1387" s="58" t="s">
        <v>5081</v>
      </c>
      <c r="H1387" s="59" t="s">
        <v>3730</v>
      </c>
      <c r="I1387" s="60">
        <v>8645280</v>
      </c>
      <c r="J1387" s="58" t="s">
        <v>845</v>
      </c>
      <c r="K1387" s="60"/>
      <c r="L1387" s="58"/>
      <c r="M1387" s="58" t="s">
        <v>135</v>
      </c>
      <c r="N1387" s="58" t="s">
        <v>58</v>
      </c>
      <c r="O1387" s="58" t="s">
        <v>6294</v>
      </c>
      <c r="P1387" s="62" t="s">
        <v>62</v>
      </c>
      <c r="Q1387" s="63" t="s">
        <v>4254</v>
      </c>
      <c r="R1387" s="63" t="s">
        <v>130</v>
      </c>
    </row>
    <row r="1388" spans="2:18" ht="51" x14ac:dyDescent="0.2">
      <c r="B1388" s="73">
        <v>1381</v>
      </c>
      <c r="C1388" s="74" t="s">
        <v>26</v>
      </c>
      <c r="D1388" s="75" t="s">
        <v>3332</v>
      </c>
      <c r="E1388" s="58" t="s">
        <v>87</v>
      </c>
      <c r="F1388" s="61"/>
      <c r="G1388" s="58" t="s">
        <v>5082</v>
      </c>
      <c r="H1388" s="59" t="s">
        <v>3730</v>
      </c>
      <c r="I1388" s="60">
        <v>3321472</v>
      </c>
      <c r="J1388" s="58" t="s">
        <v>845</v>
      </c>
      <c r="K1388" s="60"/>
      <c r="L1388" s="58"/>
      <c r="M1388" s="58" t="s">
        <v>135</v>
      </c>
      <c r="N1388" s="58" t="s">
        <v>58</v>
      </c>
      <c r="O1388" s="58" t="s">
        <v>6295</v>
      </c>
      <c r="P1388" s="62" t="s">
        <v>62</v>
      </c>
      <c r="Q1388" s="63" t="s">
        <v>4254</v>
      </c>
      <c r="R1388" s="63" t="s">
        <v>130</v>
      </c>
    </row>
    <row r="1389" spans="2:18" ht="51" x14ac:dyDescent="0.2">
      <c r="B1389" s="73">
        <v>1382</v>
      </c>
      <c r="C1389" s="74" t="s">
        <v>26</v>
      </c>
      <c r="D1389" s="75" t="s">
        <v>3332</v>
      </c>
      <c r="E1389" s="58" t="s">
        <v>87</v>
      </c>
      <c r="F1389" s="61"/>
      <c r="G1389" s="58" t="s">
        <v>5083</v>
      </c>
      <c r="H1389" s="59" t="s">
        <v>3730</v>
      </c>
      <c r="I1389" s="60">
        <v>1219680</v>
      </c>
      <c r="J1389" s="58" t="s">
        <v>845</v>
      </c>
      <c r="K1389" s="60"/>
      <c r="L1389" s="58"/>
      <c r="M1389" s="58" t="s">
        <v>135</v>
      </c>
      <c r="N1389" s="58" t="s">
        <v>58</v>
      </c>
      <c r="O1389" s="58" t="s">
        <v>6296</v>
      </c>
      <c r="P1389" s="62" t="s">
        <v>62</v>
      </c>
      <c r="Q1389" s="63" t="s">
        <v>4254</v>
      </c>
      <c r="R1389" s="63" t="s">
        <v>130</v>
      </c>
    </row>
    <row r="1390" spans="2:18" ht="51" x14ac:dyDescent="0.2">
      <c r="B1390" s="73">
        <v>1383</v>
      </c>
      <c r="C1390" s="74" t="s">
        <v>26</v>
      </c>
      <c r="D1390" s="75" t="s">
        <v>3332</v>
      </c>
      <c r="E1390" s="58" t="s">
        <v>87</v>
      </c>
      <c r="F1390" s="61"/>
      <c r="G1390" s="58" t="s">
        <v>5084</v>
      </c>
      <c r="H1390" s="59" t="s">
        <v>3730</v>
      </c>
      <c r="I1390" s="60">
        <v>36224832</v>
      </c>
      <c r="J1390" s="58" t="s">
        <v>845</v>
      </c>
      <c r="K1390" s="60"/>
      <c r="L1390" s="58"/>
      <c r="M1390" s="58" t="s">
        <v>135</v>
      </c>
      <c r="N1390" s="58" t="s">
        <v>58</v>
      </c>
      <c r="O1390" s="58" t="s">
        <v>6297</v>
      </c>
      <c r="P1390" s="62" t="s">
        <v>62</v>
      </c>
      <c r="Q1390" s="63" t="s">
        <v>4254</v>
      </c>
      <c r="R1390" s="63" t="s">
        <v>130</v>
      </c>
    </row>
    <row r="1391" spans="2:18" ht="51" x14ac:dyDescent="0.2">
      <c r="B1391" s="73">
        <v>1384</v>
      </c>
      <c r="C1391" s="74" t="s">
        <v>26</v>
      </c>
      <c r="D1391" s="75" t="s">
        <v>3332</v>
      </c>
      <c r="E1391" s="58" t="s">
        <v>87</v>
      </c>
      <c r="F1391" s="61"/>
      <c r="G1391" s="58" t="s">
        <v>5085</v>
      </c>
      <c r="H1391" s="59" t="s">
        <v>3730</v>
      </c>
      <c r="I1391" s="60">
        <v>20239744</v>
      </c>
      <c r="J1391" s="58" t="s">
        <v>845</v>
      </c>
      <c r="K1391" s="60"/>
      <c r="L1391" s="58"/>
      <c r="M1391" s="58" t="s">
        <v>135</v>
      </c>
      <c r="N1391" s="58" t="s">
        <v>58</v>
      </c>
      <c r="O1391" s="58" t="s">
        <v>6298</v>
      </c>
      <c r="P1391" s="62" t="s">
        <v>62</v>
      </c>
      <c r="Q1391" s="63" t="s">
        <v>4254</v>
      </c>
      <c r="R1391" s="63" t="s">
        <v>130</v>
      </c>
    </row>
    <row r="1392" spans="2:18" ht="51" x14ac:dyDescent="0.2">
      <c r="B1392" s="73">
        <v>1385</v>
      </c>
      <c r="C1392" s="74" t="s">
        <v>26</v>
      </c>
      <c r="D1392" s="75" t="s">
        <v>3332</v>
      </c>
      <c r="E1392" s="58" t="s">
        <v>87</v>
      </c>
      <c r="F1392" s="61"/>
      <c r="G1392" s="58" t="s">
        <v>5086</v>
      </c>
      <c r="H1392" s="59" t="s">
        <v>3730</v>
      </c>
      <c r="I1392" s="60">
        <v>82716480</v>
      </c>
      <c r="J1392" s="58" t="s">
        <v>845</v>
      </c>
      <c r="K1392" s="60"/>
      <c r="L1392" s="58"/>
      <c r="M1392" s="58" t="s">
        <v>135</v>
      </c>
      <c r="N1392" s="58" t="s">
        <v>58</v>
      </c>
      <c r="O1392" s="58" t="s">
        <v>6299</v>
      </c>
      <c r="P1392" s="62" t="s">
        <v>62</v>
      </c>
      <c r="Q1392" s="63" t="s">
        <v>4254</v>
      </c>
      <c r="R1392" s="63" t="s">
        <v>130</v>
      </c>
    </row>
    <row r="1393" spans="2:18" ht="51" x14ac:dyDescent="0.2">
      <c r="B1393" s="73">
        <v>1386</v>
      </c>
      <c r="C1393" s="74" t="s">
        <v>26</v>
      </c>
      <c r="D1393" s="75" t="s">
        <v>44</v>
      </c>
      <c r="E1393" s="58" t="s">
        <v>4299</v>
      </c>
      <c r="F1393" s="61"/>
      <c r="G1393" s="58" t="s">
        <v>5087</v>
      </c>
      <c r="H1393" s="59" t="s">
        <v>3730</v>
      </c>
      <c r="I1393" s="60">
        <v>10890000000</v>
      </c>
      <c r="J1393" s="58" t="s">
        <v>845</v>
      </c>
      <c r="K1393" s="60"/>
      <c r="L1393" s="58"/>
      <c r="M1393" s="58" t="s">
        <v>135</v>
      </c>
      <c r="N1393" s="58" t="s">
        <v>58</v>
      </c>
      <c r="O1393" s="58" t="s">
        <v>6300</v>
      </c>
      <c r="P1393" s="62" t="s">
        <v>62</v>
      </c>
      <c r="Q1393" s="63" t="s">
        <v>4255</v>
      </c>
      <c r="R1393" s="63" t="s">
        <v>131</v>
      </c>
    </row>
    <row r="1394" spans="2:18" ht="51" x14ac:dyDescent="0.2">
      <c r="B1394" s="73">
        <v>1387</v>
      </c>
      <c r="C1394" s="74" t="s">
        <v>26</v>
      </c>
      <c r="D1394" s="75" t="s">
        <v>3332</v>
      </c>
      <c r="E1394" s="58" t="s">
        <v>4300</v>
      </c>
      <c r="F1394" s="61"/>
      <c r="G1394" s="58" t="s">
        <v>5088</v>
      </c>
      <c r="H1394" s="59" t="s">
        <v>5089</v>
      </c>
      <c r="I1394" s="60">
        <v>115000000</v>
      </c>
      <c r="J1394" s="58" t="s">
        <v>845</v>
      </c>
      <c r="K1394" s="60"/>
      <c r="L1394" s="58"/>
      <c r="M1394" s="58" t="s">
        <v>135</v>
      </c>
      <c r="N1394" s="58" t="s">
        <v>58</v>
      </c>
      <c r="O1394" s="58" t="s">
        <v>6301</v>
      </c>
      <c r="P1394" s="62" t="s">
        <v>62</v>
      </c>
      <c r="Q1394" s="63" t="s">
        <v>4254</v>
      </c>
      <c r="R1394" s="63" t="s">
        <v>130</v>
      </c>
    </row>
    <row r="1395" spans="2:18" ht="51" x14ac:dyDescent="0.2">
      <c r="B1395" s="73">
        <v>1388</v>
      </c>
      <c r="C1395" s="74" t="s">
        <v>26</v>
      </c>
      <c r="D1395" s="75" t="s">
        <v>3332</v>
      </c>
      <c r="E1395" s="58" t="s">
        <v>87</v>
      </c>
      <c r="F1395" s="61"/>
      <c r="G1395" s="58" t="s">
        <v>5090</v>
      </c>
      <c r="H1395" s="59" t="s">
        <v>5089</v>
      </c>
      <c r="I1395" s="60">
        <v>5578944</v>
      </c>
      <c r="J1395" s="58" t="s">
        <v>845</v>
      </c>
      <c r="K1395" s="60"/>
      <c r="L1395" s="58"/>
      <c r="M1395" s="58" t="s">
        <v>135</v>
      </c>
      <c r="N1395" s="58" t="s">
        <v>58</v>
      </c>
      <c r="O1395" s="58" t="s">
        <v>6302</v>
      </c>
      <c r="P1395" s="62" t="s">
        <v>62</v>
      </c>
      <c r="Q1395" s="63" t="s">
        <v>4254</v>
      </c>
      <c r="R1395" s="63" t="s">
        <v>130</v>
      </c>
    </row>
    <row r="1396" spans="2:18" ht="51" x14ac:dyDescent="0.2">
      <c r="B1396" s="73">
        <v>1389</v>
      </c>
      <c r="C1396" s="74" t="s">
        <v>26</v>
      </c>
      <c r="D1396" s="75" t="s">
        <v>3332</v>
      </c>
      <c r="E1396" s="58" t="s">
        <v>87</v>
      </c>
      <c r="F1396" s="61"/>
      <c r="G1396" s="58" t="s">
        <v>5091</v>
      </c>
      <c r="H1396" s="59" t="s">
        <v>5089</v>
      </c>
      <c r="I1396" s="60">
        <v>1428000</v>
      </c>
      <c r="J1396" s="58" t="s">
        <v>845</v>
      </c>
      <c r="K1396" s="60"/>
      <c r="L1396" s="58"/>
      <c r="M1396" s="58" t="s">
        <v>135</v>
      </c>
      <c r="N1396" s="58" t="s">
        <v>58</v>
      </c>
      <c r="O1396" s="58" t="s">
        <v>6303</v>
      </c>
      <c r="P1396" s="62" t="s">
        <v>62</v>
      </c>
      <c r="Q1396" s="63" t="s">
        <v>4254</v>
      </c>
      <c r="R1396" s="63" t="s">
        <v>130</v>
      </c>
    </row>
    <row r="1397" spans="2:18" ht="51" x14ac:dyDescent="0.2">
      <c r="B1397" s="73">
        <v>1390</v>
      </c>
      <c r="C1397" s="74" t="s">
        <v>26</v>
      </c>
      <c r="D1397" s="75" t="s">
        <v>3332</v>
      </c>
      <c r="E1397" s="58" t="s">
        <v>87</v>
      </c>
      <c r="F1397" s="61"/>
      <c r="G1397" s="58" t="s">
        <v>5092</v>
      </c>
      <c r="H1397" s="59" t="s">
        <v>5089</v>
      </c>
      <c r="I1397" s="60">
        <v>80333344</v>
      </c>
      <c r="J1397" s="58" t="s">
        <v>845</v>
      </c>
      <c r="K1397" s="60"/>
      <c r="L1397" s="58"/>
      <c r="M1397" s="58" t="s">
        <v>135</v>
      </c>
      <c r="N1397" s="58" t="s">
        <v>58</v>
      </c>
      <c r="O1397" s="58" t="s">
        <v>6304</v>
      </c>
      <c r="P1397" s="62" t="s">
        <v>62</v>
      </c>
      <c r="Q1397" s="63" t="s">
        <v>4254</v>
      </c>
      <c r="R1397" s="63" t="s">
        <v>130</v>
      </c>
    </row>
    <row r="1398" spans="2:18" ht="51" x14ac:dyDescent="0.2">
      <c r="B1398" s="73">
        <v>1391</v>
      </c>
      <c r="C1398" s="74" t="s">
        <v>26</v>
      </c>
      <c r="D1398" s="75" t="s">
        <v>3332</v>
      </c>
      <c r="E1398" s="58" t="s">
        <v>87</v>
      </c>
      <c r="F1398" s="61"/>
      <c r="G1398" s="58" t="s">
        <v>5093</v>
      </c>
      <c r="H1398" s="59" t="s">
        <v>5089</v>
      </c>
      <c r="I1398" s="60">
        <v>1274000</v>
      </c>
      <c r="J1398" s="58" t="s">
        <v>845</v>
      </c>
      <c r="K1398" s="60"/>
      <c r="L1398" s="58"/>
      <c r="M1398" s="58" t="s">
        <v>135</v>
      </c>
      <c r="N1398" s="58" t="s">
        <v>58</v>
      </c>
      <c r="O1398" s="58" t="s">
        <v>6305</v>
      </c>
      <c r="P1398" s="62" t="s">
        <v>62</v>
      </c>
      <c r="Q1398" s="63" t="s">
        <v>4254</v>
      </c>
      <c r="R1398" s="63" t="s">
        <v>130</v>
      </c>
    </row>
    <row r="1399" spans="2:18" ht="51" x14ac:dyDescent="0.2">
      <c r="B1399" s="73">
        <v>1392</v>
      </c>
      <c r="C1399" s="74" t="s">
        <v>26</v>
      </c>
      <c r="D1399" s="75" t="s">
        <v>3332</v>
      </c>
      <c r="E1399" s="58" t="s">
        <v>87</v>
      </c>
      <c r="F1399" s="61"/>
      <c r="G1399" s="58" t="s">
        <v>5094</v>
      </c>
      <c r="H1399" s="59" t="s">
        <v>5089</v>
      </c>
      <c r="I1399" s="60">
        <v>1569120</v>
      </c>
      <c r="J1399" s="58" t="s">
        <v>845</v>
      </c>
      <c r="K1399" s="60"/>
      <c r="L1399" s="58"/>
      <c r="M1399" s="58" t="s">
        <v>135</v>
      </c>
      <c r="N1399" s="58" t="s">
        <v>58</v>
      </c>
      <c r="O1399" s="58" t="s">
        <v>6306</v>
      </c>
      <c r="P1399" s="62" t="s">
        <v>62</v>
      </c>
      <c r="Q1399" s="63" t="s">
        <v>4254</v>
      </c>
      <c r="R1399" s="63" t="s">
        <v>130</v>
      </c>
    </row>
    <row r="1400" spans="2:18" ht="51" x14ac:dyDescent="0.2">
      <c r="B1400" s="73">
        <v>1393</v>
      </c>
      <c r="C1400" s="74" t="s">
        <v>26</v>
      </c>
      <c r="D1400" s="75" t="s">
        <v>3332</v>
      </c>
      <c r="E1400" s="58" t="s">
        <v>87</v>
      </c>
      <c r="F1400" s="61"/>
      <c r="G1400" s="58" t="s">
        <v>5095</v>
      </c>
      <c r="H1400" s="59" t="s">
        <v>5089</v>
      </c>
      <c r="I1400" s="60">
        <v>8341760</v>
      </c>
      <c r="J1400" s="58" t="s">
        <v>845</v>
      </c>
      <c r="K1400" s="60"/>
      <c r="L1400" s="58"/>
      <c r="M1400" s="58" t="s">
        <v>135</v>
      </c>
      <c r="N1400" s="58" t="s">
        <v>58</v>
      </c>
      <c r="O1400" s="58" t="s">
        <v>6307</v>
      </c>
      <c r="P1400" s="62" t="s">
        <v>62</v>
      </c>
      <c r="Q1400" s="63" t="s">
        <v>4254</v>
      </c>
      <c r="R1400" s="63" t="s">
        <v>130</v>
      </c>
    </row>
    <row r="1401" spans="2:18" ht="51" x14ac:dyDescent="0.2">
      <c r="B1401" s="73">
        <v>1394</v>
      </c>
      <c r="C1401" s="74" t="s">
        <v>26</v>
      </c>
      <c r="D1401" s="75" t="s">
        <v>3332</v>
      </c>
      <c r="E1401" s="58" t="s">
        <v>87</v>
      </c>
      <c r="F1401" s="61"/>
      <c r="G1401" s="58" t="s">
        <v>5096</v>
      </c>
      <c r="H1401" s="59" t="s">
        <v>5089</v>
      </c>
      <c r="I1401" s="60">
        <v>98093925</v>
      </c>
      <c r="J1401" s="58" t="s">
        <v>845</v>
      </c>
      <c r="K1401" s="60"/>
      <c r="L1401" s="58"/>
      <c r="M1401" s="58" t="s">
        <v>135</v>
      </c>
      <c r="N1401" s="58" t="s">
        <v>58</v>
      </c>
      <c r="O1401" s="58" t="s">
        <v>6308</v>
      </c>
      <c r="P1401" s="62" t="s">
        <v>62</v>
      </c>
      <c r="Q1401" s="63" t="s">
        <v>4254</v>
      </c>
      <c r="R1401" s="63" t="s">
        <v>130</v>
      </c>
    </row>
    <row r="1402" spans="2:18" ht="51" x14ac:dyDescent="0.2">
      <c r="B1402" s="73">
        <v>1395</v>
      </c>
      <c r="C1402" s="74" t="s">
        <v>26</v>
      </c>
      <c r="D1402" s="75" t="s">
        <v>3332</v>
      </c>
      <c r="E1402" s="58" t="s">
        <v>87</v>
      </c>
      <c r="F1402" s="61"/>
      <c r="G1402" s="58" t="s">
        <v>5097</v>
      </c>
      <c r="H1402" s="59" t="s">
        <v>5089</v>
      </c>
      <c r="I1402" s="60">
        <v>176736000</v>
      </c>
      <c r="J1402" s="58" t="s">
        <v>845</v>
      </c>
      <c r="K1402" s="60"/>
      <c r="L1402" s="58"/>
      <c r="M1402" s="58" t="s">
        <v>135</v>
      </c>
      <c r="N1402" s="58" t="s">
        <v>58</v>
      </c>
      <c r="O1402" s="58" t="s">
        <v>6309</v>
      </c>
      <c r="P1402" s="62" t="s">
        <v>62</v>
      </c>
      <c r="Q1402" s="63" t="s">
        <v>4254</v>
      </c>
      <c r="R1402" s="63" t="s">
        <v>130</v>
      </c>
    </row>
    <row r="1403" spans="2:18" ht="51" x14ac:dyDescent="0.2">
      <c r="B1403" s="73">
        <v>1396</v>
      </c>
      <c r="C1403" s="74" t="s">
        <v>26</v>
      </c>
      <c r="D1403" s="75" t="s">
        <v>3332</v>
      </c>
      <c r="E1403" s="58" t="s">
        <v>87</v>
      </c>
      <c r="F1403" s="61"/>
      <c r="G1403" s="58" t="s">
        <v>5098</v>
      </c>
      <c r="H1403" s="59" t="s">
        <v>5089</v>
      </c>
      <c r="I1403" s="60">
        <v>56619360</v>
      </c>
      <c r="J1403" s="58" t="s">
        <v>845</v>
      </c>
      <c r="K1403" s="60"/>
      <c r="L1403" s="58"/>
      <c r="M1403" s="58" t="s">
        <v>135</v>
      </c>
      <c r="N1403" s="58" t="s">
        <v>58</v>
      </c>
      <c r="O1403" s="58" t="s">
        <v>6310</v>
      </c>
      <c r="P1403" s="62" t="s">
        <v>62</v>
      </c>
      <c r="Q1403" s="63" t="s">
        <v>4254</v>
      </c>
      <c r="R1403" s="63" t="s">
        <v>130</v>
      </c>
    </row>
    <row r="1404" spans="2:18" ht="51" x14ac:dyDescent="0.2">
      <c r="B1404" s="73">
        <v>1397</v>
      </c>
      <c r="C1404" s="74" t="s">
        <v>26</v>
      </c>
      <c r="D1404" s="75" t="s">
        <v>3332</v>
      </c>
      <c r="E1404" s="58" t="s">
        <v>87</v>
      </c>
      <c r="F1404" s="61"/>
      <c r="G1404" s="58" t="s">
        <v>5099</v>
      </c>
      <c r="H1404" s="59" t="s">
        <v>5089</v>
      </c>
      <c r="I1404" s="60">
        <v>2247840</v>
      </c>
      <c r="J1404" s="58" t="s">
        <v>845</v>
      </c>
      <c r="K1404" s="60"/>
      <c r="L1404" s="58"/>
      <c r="M1404" s="58" t="s">
        <v>135</v>
      </c>
      <c r="N1404" s="58" t="s">
        <v>58</v>
      </c>
      <c r="O1404" s="58" t="s">
        <v>6311</v>
      </c>
      <c r="P1404" s="62" t="s">
        <v>62</v>
      </c>
      <c r="Q1404" s="63" t="s">
        <v>4254</v>
      </c>
      <c r="R1404" s="63" t="s">
        <v>130</v>
      </c>
    </row>
    <row r="1405" spans="2:18" ht="51" x14ac:dyDescent="0.2">
      <c r="B1405" s="73">
        <v>1398</v>
      </c>
      <c r="C1405" s="74" t="s">
        <v>26</v>
      </c>
      <c r="D1405" s="75" t="s">
        <v>3332</v>
      </c>
      <c r="E1405" s="58" t="s">
        <v>87</v>
      </c>
      <c r="F1405" s="61"/>
      <c r="G1405" s="58" t="s">
        <v>5100</v>
      </c>
      <c r="H1405" s="59" t="s">
        <v>5089</v>
      </c>
      <c r="I1405" s="60">
        <v>225254400</v>
      </c>
      <c r="J1405" s="58" t="s">
        <v>845</v>
      </c>
      <c r="K1405" s="60"/>
      <c r="L1405" s="58"/>
      <c r="M1405" s="58" t="s">
        <v>135</v>
      </c>
      <c r="N1405" s="58" t="s">
        <v>58</v>
      </c>
      <c r="O1405" s="58" t="s">
        <v>6312</v>
      </c>
      <c r="P1405" s="62" t="s">
        <v>62</v>
      </c>
      <c r="Q1405" s="63" t="s">
        <v>4254</v>
      </c>
      <c r="R1405" s="63" t="s">
        <v>130</v>
      </c>
    </row>
    <row r="1406" spans="2:18" ht="51" x14ac:dyDescent="0.2">
      <c r="B1406" s="73">
        <v>1399</v>
      </c>
      <c r="C1406" s="74" t="s">
        <v>26</v>
      </c>
      <c r="D1406" s="75" t="s">
        <v>3332</v>
      </c>
      <c r="E1406" s="58" t="s">
        <v>87</v>
      </c>
      <c r="F1406" s="61"/>
      <c r="G1406" s="58" t="s">
        <v>5101</v>
      </c>
      <c r="H1406" s="59" t="s">
        <v>5089</v>
      </c>
      <c r="I1406" s="60">
        <v>73704960</v>
      </c>
      <c r="J1406" s="58" t="s">
        <v>845</v>
      </c>
      <c r="K1406" s="60"/>
      <c r="L1406" s="58"/>
      <c r="M1406" s="58" t="s">
        <v>135</v>
      </c>
      <c r="N1406" s="58" t="s">
        <v>58</v>
      </c>
      <c r="O1406" s="58" t="s">
        <v>6313</v>
      </c>
      <c r="P1406" s="62" t="s">
        <v>62</v>
      </c>
      <c r="Q1406" s="63" t="s">
        <v>4254</v>
      </c>
      <c r="R1406" s="63" t="s">
        <v>130</v>
      </c>
    </row>
    <row r="1407" spans="2:18" ht="51" x14ac:dyDescent="0.2">
      <c r="B1407" s="73">
        <v>1400</v>
      </c>
      <c r="C1407" s="74" t="s">
        <v>26</v>
      </c>
      <c r="D1407" s="75" t="s">
        <v>3332</v>
      </c>
      <c r="E1407" s="58" t="s">
        <v>87</v>
      </c>
      <c r="F1407" s="61"/>
      <c r="G1407" s="58" t="s">
        <v>5102</v>
      </c>
      <c r="H1407" s="59" t="s">
        <v>5089</v>
      </c>
      <c r="I1407" s="60">
        <v>4225760</v>
      </c>
      <c r="J1407" s="58" t="s">
        <v>845</v>
      </c>
      <c r="K1407" s="60"/>
      <c r="L1407" s="58"/>
      <c r="M1407" s="58" t="s">
        <v>135</v>
      </c>
      <c r="N1407" s="58" t="s">
        <v>58</v>
      </c>
      <c r="O1407" s="58" t="s">
        <v>6314</v>
      </c>
      <c r="P1407" s="62" t="s">
        <v>62</v>
      </c>
      <c r="Q1407" s="63" t="s">
        <v>4254</v>
      </c>
      <c r="R1407" s="63" t="s">
        <v>130</v>
      </c>
    </row>
    <row r="1408" spans="2:18" ht="51" x14ac:dyDescent="0.2">
      <c r="B1408" s="73">
        <v>1401</v>
      </c>
      <c r="C1408" s="74" t="s">
        <v>26</v>
      </c>
      <c r="D1408" s="75" t="s">
        <v>3332</v>
      </c>
      <c r="E1408" s="58" t="s">
        <v>87</v>
      </c>
      <c r="F1408" s="61"/>
      <c r="G1408" s="58" t="s">
        <v>5103</v>
      </c>
      <c r="H1408" s="59" t="s">
        <v>5089</v>
      </c>
      <c r="I1408" s="60">
        <v>456736</v>
      </c>
      <c r="J1408" s="58" t="s">
        <v>845</v>
      </c>
      <c r="K1408" s="60"/>
      <c r="L1408" s="58"/>
      <c r="M1408" s="58" t="s">
        <v>135</v>
      </c>
      <c r="N1408" s="58" t="s">
        <v>58</v>
      </c>
      <c r="O1408" s="58" t="s">
        <v>6315</v>
      </c>
      <c r="P1408" s="62" t="s">
        <v>62</v>
      </c>
      <c r="Q1408" s="63" t="s">
        <v>4254</v>
      </c>
      <c r="R1408" s="63" t="s">
        <v>130</v>
      </c>
    </row>
    <row r="1409" spans="2:18" ht="51" x14ac:dyDescent="0.2">
      <c r="B1409" s="73">
        <v>1402</v>
      </c>
      <c r="C1409" s="74" t="s">
        <v>26</v>
      </c>
      <c r="D1409" s="75" t="s">
        <v>3332</v>
      </c>
      <c r="E1409" s="58" t="s">
        <v>87</v>
      </c>
      <c r="F1409" s="61"/>
      <c r="G1409" s="58" t="s">
        <v>5104</v>
      </c>
      <c r="H1409" s="59" t="s">
        <v>5089</v>
      </c>
      <c r="I1409" s="60">
        <v>743008</v>
      </c>
      <c r="J1409" s="58" t="s">
        <v>845</v>
      </c>
      <c r="K1409" s="60"/>
      <c r="L1409" s="58"/>
      <c r="M1409" s="58" t="s">
        <v>135</v>
      </c>
      <c r="N1409" s="58" t="s">
        <v>58</v>
      </c>
      <c r="O1409" s="58" t="s">
        <v>6316</v>
      </c>
      <c r="P1409" s="62" t="s">
        <v>62</v>
      </c>
      <c r="Q1409" s="63" t="s">
        <v>4254</v>
      </c>
      <c r="R1409" s="63" t="s">
        <v>130</v>
      </c>
    </row>
    <row r="1410" spans="2:18" ht="51" x14ac:dyDescent="0.2">
      <c r="B1410" s="73">
        <v>1403</v>
      </c>
      <c r="C1410" s="74" t="s">
        <v>26</v>
      </c>
      <c r="D1410" s="75" t="s">
        <v>3332</v>
      </c>
      <c r="E1410" s="58" t="s">
        <v>87</v>
      </c>
      <c r="F1410" s="61"/>
      <c r="G1410" s="58" t="s">
        <v>5105</v>
      </c>
      <c r="H1410" s="59" t="s">
        <v>5089</v>
      </c>
      <c r="I1410" s="60">
        <v>638176</v>
      </c>
      <c r="J1410" s="58" t="s">
        <v>845</v>
      </c>
      <c r="K1410" s="60"/>
      <c r="L1410" s="58"/>
      <c r="M1410" s="58" t="s">
        <v>135</v>
      </c>
      <c r="N1410" s="58" t="s">
        <v>58</v>
      </c>
      <c r="O1410" s="58" t="s">
        <v>6317</v>
      </c>
      <c r="P1410" s="62" t="s">
        <v>62</v>
      </c>
      <c r="Q1410" s="63" t="s">
        <v>4254</v>
      </c>
      <c r="R1410" s="63" t="s">
        <v>130</v>
      </c>
    </row>
    <row r="1411" spans="2:18" ht="51" x14ac:dyDescent="0.2">
      <c r="B1411" s="73">
        <v>1404</v>
      </c>
      <c r="C1411" s="74" t="s">
        <v>26</v>
      </c>
      <c r="D1411" s="75" t="s">
        <v>3332</v>
      </c>
      <c r="E1411" s="58" t="s">
        <v>87</v>
      </c>
      <c r="F1411" s="61"/>
      <c r="G1411" s="58" t="s">
        <v>5106</v>
      </c>
      <c r="H1411" s="59" t="s">
        <v>5089</v>
      </c>
      <c r="I1411" s="60">
        <v>1820000</v>
      </c>
      <c r="J1411" s="58" t="s">
        <v>845</v>
      </c>
      <c r="K1411" s="60"/>
      <c r="L1411" s="58"/>
      <c r="M1411" s="58" t="s">
        <v>135</v>
      </c>
      <c r="N1411" s="58" t="s">
        <v>58</v>
      </c>
      <c r="O1411" s="58" t="s">
        <v>6318</v>
      </c>
      <c r="P1411" s="62" t="s">
        <v>62</v>
      </c>
      <c r="Q1411" s="63" t="s">
        <v>4254</v>
      </c>
      <c r="R1411" s="63" t="s">
        <v>130</v>
      </c>
    </row>
    <row r="1412" spans="2:18" ht="51" x14ac:dyDescent="0.2">
      <c r="B1412" s="73">
        <v>1405</v>
      </c>
      <c r="C1412" s="74" t="s">
        <v>26</v>
      </c>
      <c r="D1412" s="75" t="s">
        <v>3332</v>
      </c>
      <c r="E1412" s="58" t="s">
        <v>87</v>
      </c>
      <c r="F1412" s="61"/>
      <c r="G1412" s="58" t="s">
        <v>5107</v>
      </c>
      <c r="H1412" s="59" t="s">
        <v>5089</v>
      </c>
      <c r="I1412" s="60">
        <v>79856</v>
      </c>
      <c r="J1412" s="58" t="s">
        <v>845</v>
      </c>
      <c r="K1412" s="60"/>
      <c r="L1412" s="58"/>
      <c r="M1412" s="58" t="s">
        <v>135</v>
      </c>
      <c r="N1412" s="58" t="s">
        <v>58</v>
      </c>
      <c r="O1412" s="58" t="s">
        <v>6319</v>
      </c>
      <c r="P1412" s="62" t="s">
        <v>62</v>
      </c>
      <c r="Q1412" s="63" t="s">
        <v>4254</v>
      </c>
      <c r="R1412" s="63" t="s">
        <v>130</v>
      </c>
    </row>
    <row r="1413" spans="2:18" ht="51" x14ac:dyDescent="0.2">
      <c r="B1413" s="73">
        <v>1406</v>
      </c>
      <c r="C1413" s="74" t="s">
        <v>26</v>
      </c>
      <c r="D1413" s="75" t="s">
        <v>3332</v>
      </c>
      <c r="E1413" s="58" t="s">
        <v>87</v>
      </c>
      <c r="F1413" s="61"/>
      <c r="G1413" s="58" t="s">
        <v>5108</v>
      </c>
      <c r="H1413" s="59" t="s">
        <v>5089</v>
      </c>
      <c r="I1413" s="60">
        <v>6328000</v>
      </c>
      <c r="J1413" s="58" t="s">
        <v>845</v>
      </c>
      <c r="K1413" s="60"/>
      <c r="L1413" s="58"/>
      <c r="M1413" s="58" t="s">
        <v>135</v>
      </c>
      <c r="N1413" s="58" t="s">
        <v>58</v>
      </c>
      <c r="O1413" s="58" t="s">
        <v>6320</v>
      </c>
      <c r="P1413" s="62" t="s">
        <v>62</v>
      </c>
      <c r="Q1413" s="63" t="s">
        <v>4254</v>
      </c>
      <c r="R1413" s="63" t="s">
        <v>130</v>
      </c>
    </row>
    <row r="1414" spans="2:18" ht="51" x14ac:dyDescent="0.2">
      <c r="B1414" s="73">
        <v>1407</v>
      </c>
      <c r="C1414" s="74" t="s">
        <v>26</v>
      </c>
      <c r="D1414" s="75" t="s">
        <v>3332</v>
      </c>
      <c r="E1414" s="58" t="s">
        <v>87</v>
      </c>
      <c r="F1414" s="61"/>
      <c r="G1414" s="58" t="s">
        <v>5109</v>
      </c>
      <c r="H1414" s="59" t="s">
        <v>5089</v>
      </c>
      <c r="I1414" s="60">
        <v>2509920</v>
      </c>
      <c r="J1414" s="58" t="s">
        <v>845</v>
      </c>
      <c r="K1414" s="60"/>
      <c r="L1414" s="58"/>
      <c r="M1414" s="58" t="s">
        <v>135</v>
      </c>
      <c r="N1414" s="58" t="s">
        <v>58</v>
      </c>
      <c r="O1414" s="58" t="s">
        <v>6321</v>
      </c>
      <c r="P1414" s="62" t="s">
        <v>62</v>
      </c>
      <c r="Q1414" s="63" t="s">
        <v>4254</v>
      </c>
      <c r="R1414" s="63" t="s">
        <v>130</v>
      </c>
    </row>
    <row r="1415" spans="2:18" ht="63.75" x14ac:dyDescent="0.2">
      <c r="B1415" s="73">
        <v>1408</v>
      </c>
      <c r="C1415" s="74" t="s">
        <v>26</v>
      </c>
      <c r="D1415" s="75" t="s">
        <v>3332</v>
      </c>
      <c r="E1415" s="58" t="s">
        <v>87</v>
      </c>
      <c r="F1415" s="61"/>
      <c r="G1415" s="58" t="s">
        <v>5110</v>
      </c>
      <c r="H1415" s="59" t="s">
        <v>5089</v>
      </c>
      <c r="I1415" s="60">
        <v>9281440</v>
      </c>
      <c r="J1415" s="58" t="s">
        <v>845</v>
      </c>
      <c r="K1415" s="60"/>
      <c r="L1415" s="58"/>
      <c r="M1415" s="58" t="s">
        <v>135</v>
      </c>
      <c r="N1415" s="58" t="s">
        <v>58</v>
      </c>
      <c r="O1415" s="58" t="s">
        <v>6322</v>
      </c>
      <c r="P1415" s="62" t="s">
        <v>62</v>
      </c>
      <c r="Q1415" s="63" t="s">
        <v>4254</v>
      </c>
      <c r="R1415" s="63" t="s">
        <v>130</v>
      </c>
    </row>
    <row r="1416" spans="2:18" ht="63.75" x14ac:dyDescent="0.2">
      <c r="B1416" s="73">
        <v>1409</v>
      </c>
      <c r="C1416" s="74" t="s">
        <v>26</v>
      </c>
      <c r="D1416" s="75" t="s">
        <v>3332</v>
      </c>
      <c r="E1416" s="58" t="s">
        <v>87</v>
      </c>
      <c r="F1416" s="61"/>
      <c r="G1416" s="58" t="s">
        <v>5111</v>
      </c>
      <c r="H1416" s="59" t="s">
        <v>5089</v>
      </c>
      <c r="I1416" s="60">
        <v>2961840</v>
      </c>
      <c r="J1416" s="58" t="s">
        <v>845</v>
      </c>
      <c r="K1416" s="60"/>
      <c r="L1416" s="58"/>
      <c r="M1416" s="58" t="s">
        <v>135</v>
      </c>
      <c r="N1416" s="58" t="s">
        <v>58</v>
      </c>
      <c r="O1416" s="58" t="s">
        <v>6322</v>
      </c>
      <c r="P1416" s="62" t="s">
        <v>62</v>
      </c>
      <c r="Q1416" s="63" t="s">
        <v>4254</v>
      </c>
      <c r="R1416" s="63" t="s">
        <v>130</v>
      </c>
    </row>
    <row r="1417" spans="2:18" ht="51" x14ac:dyDescent="0.2">
      <c r="B1417" s="73">
        <v>1410</v>
      </c>
      <c r="C1417" s="74" t="s">
        <v>26</v>
      </c>
      <c r="D1417" s="75" t="s">
        <v>3332</v>
      </c>
      <c r="E1417" s="58" t="s">
        <v>87</v>
      </c>
      <c r="F1417" s="61"/>
      <c r="G1417" s="58" t="s">
        <v>5112</v>
      </c>
      <c r="H1417" s="59" t="s">
        <v>5089</v>
      </c>
      <c r="I1417" s="60">
        <v>92001280</v>
      </c>
      <c r="J1417" s="58" t="s">
        <v>845</v>
      </c>
      <c r="K1417" s="60"/>
      <c r="L1417" s="58"/>
      <c r="M1417" s="58" t="s">
        <v>135</v>
      </c>
      <c r="N1417" s="58" t="s">
        <v>58</v>
      </c>
      <c r="O1417" s="58" t="s">
        <v>6323</v>
      </c>
      <c r="P1417" s="62" t="s">
        <v>62</v>
      </c>
      <c r="Q1417" s="63" t="s">
        <v>4254</v>
      </c>
      <c r="R1417" s="63" t="s">
        <v>130</v>
      </c>
    </row>
    <row r="1418" spans="2:18" ht="51" x14ac:dyDescent="0.2">
      <c r="B1418" s="73">
        <v>1411</v>
      </c>
      <c r="C1418" s="74" t="s">
        <v>26</v>
      </c>
      <c r="D1418" s="75" t="s">
        <v>3332</v>
      </c>
      <c r="E1418" s="58" t="s">
        <v>87</v>
      </c>
      <c r="F1418" s="61"/>
      <c r="G1418" s="58" t="s">
        <v>5113</v>
      </c>
      <c r="H1418" s="59" t="s">
        <v>5089</v>
      </c>
      <c r="I1418" s="60">
        <v>1283408</v>
      </c>
      <c r="J1418" s="58" t="s">
        <v>845</v>
      </c>
      <c r="K1418" s="60"/>
      <c r="L1418" s="58"/>
      <c r="M1418" s="58" t="s">
        <v>135</v>
      </c>
      <c r="N1418" s="58" t="s">
        <v>58</v>
      </c>
      <c r="O1418" s="58" t="s">
        <v>6324</v>
      </c>
      <c r="P1418" s="62" t="s">
        <v>62</v>
      </c>
      <c r="Q1418" s="63" t="s">
        <v>4254</v>
      </c>
      <c r="R1418" s="63" t="s">
        <v>130</v>
      </c>
    </row>
    <row r="1419" spans="2:18" ht="51" x14ac:dyDescent="0.2">
      <c r="B1419" s="73">
        <v>1412</v>
      </c>
      <c r="C1419" s="74" t="s">
        <v>26</v>
      </c>
      <c r="D1419" s="75" t="s">
        <v>3332</v>
      </c>
      <c r="E1419" s="58" t="s">
        <v>87</v>
      </c>
      <c r="F1419" s="61"/>
      <c r="G1419" s="58" t="s">
        <v>5114</v>
      </c>
      <c r="H1419" s="59" t="s">
        <v>5089</v>
      </c>
      <c r="I1419" s="60">
        <v>4170880</v>
      </c>
      <c r="J1419" s="58" t="s">
        <v>845</v>
      </c>
      <c r="K1419" s="60"/>
      <c r="L1419" s="58"/>
      <c r="M1419" s="58" t="s">
        <v>135</v>
      </c>
      <c r="N1419" s="58" t="s">
        <v>58</v>
      </c>
      <c r="O1419" s="58" t="s">
        <v>6325</v>
      </c>
      <c r="P1419" s="62" t="s">
        <v>62</v>
      </c>
      <c r="Q1419" s="63" t="s">
        <v>4254</v>
      </c>
      <c r="R1419" s="63" t="s">
        <v>130</v>
      </c>
    </row>
    <row r="1420" spans="2:18" ht="51" x14ac:dyDescent="0.2">
      <c r="B1420" s="73">
        <v>1413</v>
      </c>
      <c r="C1420" s="74" t="s">
        <v>26</v>
      </c>
      <c r="D1420" s="75" t="s">
        <v>3332</v>
      </c>
      <c r="E1420" s="58" t="s">
        <v>87</v>
      </c>
      <c r="F1420" s="61"/>
      <c r="G1420" s="58" t="s">
        <v>5115</v>
      </c>
      <c r="H1420" s="59" t="s">
        <v>5089</v>
      </c>
      <c r="I1420" s="60">
        <v>20000736</v>
      </c>
      <c r="J1420" s="58" t="s">
        <v>845</v>
      </c>
      <c r="K1420" s="60"/>
      <c r="L1420" s="58"/>
      <c r="M1420" s="58" t="s">
        <v>135</v>
      </c>
      <c r="N1420" s="58" t="s">
        <v>58</v>
      </c>
      <c r="O1420" s="58" t="s">
        <v>6326</v>
      </c>
      <c r="P1420" s="62" t="s">
        <v>62</v>
      </c>
      <c r="Q1420" s="63" t="s">
        <v>4254</v>
      </c>
      <c r="R1420" s="63" t="s">
        <v>130</v>
      </c>
    </row>
    <row r="1421" spans="2:18" ht="51" x14ac:dyDescent="0.2">
      <c r="B1421" s="73">
        <v>1414</v>
      </c>
      <c r="C1421" s="74" t="s">
        <v>26</v>
      </c>
      <c r="D1421" s="75" t="s">
        <v>3332</v>
      </c>
      <c r="E1421" s="58" t="s">
        <v>87</v>
      </c>
      <c r="F1421" s="61"/>
      <c r="G1421" s="58" t="s">
        <v>5116</v>
      </c>
      <c r="H1421" s="59" t="s">
        <v>5089</v>
      </c>
      <c r="I1421" s="60">
        <v>347872</v>
      </c>
      <c r="J1421" s="58" t="s">
        <v>845</v>
      </c>
      <c r="K1421" s="60"/>
      <c r="L1421" s="58"/>
      <c r="M1421" s="58" t="s">
        <v>135</v>
      </c>
      <c r="N1421" s="58" t="s">
        <v>58</v>
      </c>
      <c r="O1421" s="58" t="s">
        <v>6327</v>
      </c>
      <c r="P1421" s="62" t="s">
        <v>62</v>
      </c>
      <c r="Q1421" s="63" t="s">
        <v>4254</v>
      </c>
      <c r="R1421" s="63" t="s">
        <v>130</v>
      </c>
    </row>
    <row r="1422" spans="2:18" ht="51" x14ac:dyDescent="0.2">
      <c r="B1422" s="73">
        <v>1415</v>
      </c>
      <c r="C1422" s="74" t="s">
        <v>26</v>
      </c>
      <c r="D1422" s="75" t="s">
        <v>3332</v>
      </c>
      <c r="E1422" s="58" t="s">
        <v>87</v>
      </c>
      <c r="F1422" s="61"/>
      <c r="G1422" s="58" t="s">
        <v>5117</v>
      </c>
      <c r="H1422" s="59" t="s">
        <v>5089</v>
      </c>
      <c r="I1422" s="60">
        <v>1527624</v>
      </c>
      <c r="J1422" s="58" t="s">
        <v>845</v>
      </c>
      <c r="K1422" s="60"/>
      <c r="L1422" s="58"/>
      <c r="M1422" s="58" t="s">
        <v>135</v>
      </c>
      <c r="N1422" s="58" t="s">
        <v>58</v>
      </c>
      <c r="O1422" s="58" t="s">
        <v>6328</v>
      </c>
      <c r="P1422" s="62" t="s">
        <v>62</v>
      </c>
      <c r="Q1422" s="63" t="s">
        <v>4254</v>
      </c>
      <c r="R1422" s="63" t="s">
        <v>130</v>
      </c>
    </row>
    <row r="1423" spans="2:18" ht="51" x14ac:dyDescent="0.2">
      <c r="B1423" s="73">
        <v>1416</v>
      </c>
      <c r="C1423" s="74" t="s">
        <v>26</v>
      </c>
      <c r="D1423" s="75" t="s">
        <v>3332</v>
      </c>
      <c r="E1423" s="58" t="s">
        <v>87</v>
      </c>
      <c r="F1423" s="61"/>
      <c r="G1423" s="58" t="s">
        <v>5118</v>
      </c>
      <c r="H1423" s="59" t="s">
        <v>5089</v>
      </c>
      <c r="I1423" s="60">
        <v>648032</v>
      </c>
      <c r="J1423" s="58" t="s">
        <v>845</v>
      </c>
      <c r="K1423" s="60"/>
      <c r="L1423" s="58"/>
      <c r="M1423" s="58" t="s">
        <v>135</v>
      </c>
      <c r="N1423" s="58" t="s">
        <v>58</v>
      </c>
      <c r="O1423" s="58" t="s">
        <v>6329</v>
      </c>
      <c r="P1423" s="62" t="s">
        <v>62</v>
      </c>
      <c r="Q1423" s="63" t="s">
        <v>4254</v>
      </c>
      <c r="R1423" s="63" t="s">
        <v>130</v>
      </c>
    </row>
    <row r="1424" spans="2:18" ht="51" x14ac:dyDescent="0.2">
      <c r="B1424" s="73">
        <v>1417</v>
      </c>
      <c r="C1424" s="74" t="s">
        <v>26</v>
      </c>
      <c r="D1424" s="75" t="s">
        <v>3332</v>
      </c>
      <c r="E1424" s="58" t="s">
        <v>87</v>
      </c>
      <c r="F1424" s="61"/>
      <c r="G1424" s="58" t="s">
        <v>5119</v>
      </c>
      <c r="H1424" s="59" t="s">
        <v>5089</v>
      </c>
      <c r="I1424" s="60">
        <v>47621280</v>
      </c>
      <c r="J1424" s="58" t="s">
        <v>845</v>
      </c>
      <c r="K1424" s="60"/>
      <c r="L1424" s="58"/>
      <c r="M1424" s="58" t="s">
        <v>135</v>
      </c>
      <c r="N1424" s="58" t="s">
        <v>58</v>
      </c>
      <c r="O1424" s="58" t="s">
        <v>6330</v>
      </c>
      <c r="P1424" s="62" t="s">
        <v>62</v>
      </c>
      <c r="Q1424" s="63" t="s">
        <v>4254</v>
      </c>
      <c r="R1424" s="63" t="s">
        <v>130</v>
      </c>
    </row>
    <row r="1425" spans="2:18" ht="51" x14ac:dyDescent="0.2">
      <c r="B1425" s="73">
        <v>1418</v>
      </c>
      <c r="C1425" s="74" t="s">
        <v>26</v>
      </c>
      <c r="D1425" s="75" t="s">
        <v>3332</v>
      </c>
      <c r="E1425" s="58" t="s">
        <v>87</v>
      </c>
      <c r="F1425" s="61"/>
      <c r="G1425" s="58" t="s">
        <v>5120</v>
      </c>
      <c r="H1425" s="59" t="s">
        <v>5089</v>
      </c>
      <c r="I1425" s="60">
        <v>70076160</v>
      </c>
      <c r="J1425" s="58" t="s">
        <v>845</v>
      </c>
      <c r="K1425" s="60"/>
      <c r="L1425" s="58"/>
      <c r="M1425" s="58" t="s">
        <v>135</v>
      </c>
      <c r="N1425" s="58" t="s">
        <v>58</v>
      </c>
      <c r="O1425" s="58" t="s">
        <v>6331</v>
      </c>
      <c r="P1425" s="62" t="s">
        <v>62</v>
      </c>
      <c r="Q1425" s="63" t="s">
        <v>4254</v>
      </c>
      <c r="R1425" s="63" t="s">
        <v>130</v>
      </c>
    </row>
    <row r="1426" spans="2:18" ht="51" x14ac:dyDescent="0.2">
      <c r="B1426" s="73">
        <v>1419</v>
      </c>
      <c r="C1426" s="74" t="s">
        <v>26</v>
      </c>
      <c r="D1426" s="75" t="s">
        <v>3332</v>
      </c>
      <c r="E1426" s="58" t="s">
        <v>87</v>
      </c>
      <c r="F1426" s="61"/>
      <c r="G1426" s="58" t="s">
        <v>5121</v>
      </c>
      <c r="H1426" s="59" t="s">
        <v>5089</v>
      </c>
      <c r="I1426" s="60">
        <v>14280000</v>
      </c>
      <c r="J1426" s="58" t="s">
        <v>845</v>
      </c>
      <c r="K1426" s="60"/>
      <c r="L1426" s="58"/>
      <c r="M1426" s="58" t="s">
        <v>135</v>
      </c>
      <c r="N1426" s="58" t="s">
        <v>58</v>
      </c>
      <c r="O1426" s="58" t="s">
        <v>6332</v>
      </c>
      <c r="P1426" s="62" t="s">
        <v>62</v>
      </c>
      <c r="Q1426" s="63" t="s">
        <v>4254</v>
      </c>
      <c r="R1426" s="63" t="s">
        <v>130</v>
      </c>
    </row>
    <row r="1427" spans="2:18" ht="51" x14ac:dyDescent="0.2">
      <c r="B1427" s="73">
        <v>1420</v>
      </c>
      <c r="C1427" s="74" t="s">
        <v>26</v>
      </c>
      <c r="D1427" s="75" t="s">
        <v>3332</v>
      </c>
      <c r="E1427" s="58" t="s">
        <v>87</v>
      </c>
      <c r="F1427" s="61"/>
      <c r="G1427" s="58" t="s">
        <v>5122</v>
      </c>
      <c r="H1427" s="59" t="s">
        <v>5089</v>
      </c>
      <c r="I1427" s="60">
        <v>155400</v>
      </c>
      <c r="J1427" s="58" t="s">
        <v>845</v>
      </c>
      <c r="K1427" s="60"/>
      <c r="L1427" s="58"/>
      <c r="M1427" s="58" t="s">
        <v>135</v>
      </c>
      <c r="N1427" s="58" t="s">
        <v>58</v>
      </c>
      <c r="O1427" s="58" t="s">
        <v>6333</v>
      </c>
      <c r="P1427" s="62" t="s">
        <v>62</v>
      </c>
      <c r="Q1427" s="63" t="s">
        <v>4254</v>
      </c>
      <c r="R1427" s="63" t="s">
        <v>130</v>
      </c>
    </row>
    <row r="1428" spans="2:18" ht="51" x14ac:dyDescent="0.2">
      <c r="B1428" s="73">
        <v>1421</v>
      </c>
      <c r="C1428" s="74" t="s">
        <v>26</v>
      </c>
      <c r="D1428" s="75" t="s">
        <v>3332</v>
      </c>
      <c r="E1428" s="58" t="s">
        <v>87</v>
      </c>
      <c r="F1428" s="61"/>
      <c r="G1428" s="58" t="s">
        <v>5123</v>
      </c>
      <c r="H1428" s="59" t="s">
        <v>5089</v>
      </c>
      <c r="I1428" s="60">
        <v>19324928</v>
      </c>
      <c r="J1428" s="58" t="s">
        <v>845</v>
      </c>
      <c r="K1428" s="60"/>
      <c r="L1428" s="58"/>
      <c r="M1428" s="58" t="s">
        <v>135</v>
      </c>
      <c r="N1428" s="58" t="s">
        <v>58</v>
      </c>
      <c r="O1428" s="58" t="s">
        <v>6334</v>
      </c>
      <c r="P1428" s="62" t="s">
        <v>62</v>
      </c>
      <c r="Q1428" s="63" t="s">
        <v>4254</v>
      </c>
      <c r="R1428" s="63" t="s">
        <v>130</v>
      </c>
    </row>
    <row r="1429" spans="2:18" ht="51" x14ac:dyDescent="0.2">
      <c r="B1429" s="73">
        <v>1422</v>
      </c>
      <c r="C1429" s="74" t="s">
        <v>26</v>
      </c>
      <c r="D1429" s="75" t="s">
        <v>3332</v>
      </c>
      <c r="E1429" s="58" t="s">
        <v>87</v>
      </c>
      <c r="F1429" s="61"/>
      <c r="G1429" s="58" t="s">
        <v>5124</v>
      </c>
      <c r="H1429" s="59" t="s">
        <v>5089</v>
      </c>
      <c r="I1429" s="60">
        <v>11055284</v>
      </c>
      <c r="J1429" s="58" t="s">
        <v>845</v>
      </c>
      <c r="K1429" s="60"/>
      <c r="L1429" s="58"/>
      <c r="M1429" s="58" t="s">
        <v>135</v>
      </c>
      <c r="N1429" s="58" t="s">
        <v>58</v>
      </c>
      <c r="O1429" s="58" t="s">
        <v>6335</v>
      </c>
      <c r="P1429" s="62" t="s">
        <v>62</v>
      </c>
      <c r="Q1429" s="63" t="s">
        <v>4254</v>
      </c>
      <c r="R1429" s="63" t="s">
        <v>130</v>
      </c>
    </row>
    <row r="1430" spans="2:18" ht="51" x14ac:dyDescent="0.2">
      <c r="B1430" s="73">
        <v>1423</v>
      </c>
      <c r="C1430" s="74" t="s">
        <v>26</v>
      </c>
      <c r="D1430" s="75" t="s">
        <v>3332</v>
      </c>
      <c r="E1430" s="58" t="s">
        <v>87</v>
      </c>
      <c r="F1430" s="61"/>
      <c r="G1430" s="58" t="s">
        <v>5125</v>
      </c>
      <c r="H1430" s="59" t="s">
        <v>5089</v>
      </c>
      <c r="I1430" s="60">
        <v>4334400</v>
      </c>
      <c r="J1430" s="58" t="s">
        <v>845</v>
      </c>
      <c r="K1430" s="60"/>
      <c r="L1430" s="58"/>
      <c r="M1430" s="58" t="s">
        <v>135</v>
      </c>
      <c r="N1430" s="58" t="s">
        <v>58</v>
      </c>
      <c r="O1430" s="58" t="s">
        <v>6336</v>
      </c>
      <c r="P1430" s="62" t="s">
        <v>62</v>
      </c>
      <c r="Q1430" s="63" t="s">
        <v>4254</v>
      </c>
      <c r="R1430" s="63" t="s">
        <v>130</v>
      </c>
    </row>
    <row r="1431" spans="2:18" ht="51" x14ac:dyDescent="0.2">
      <c r="B1431" s="73">
        <v>1424</v>
      </c>
      <c r="C1431" s="74" t="s">
        <v>26</v>
      </c>
      <c r="D1431" s="75" t="s">
        <v>3332</v>
      </c>
      <c r="E1431" s="58" t="s">
        <v>87</v>
      </c>
      <c r="F1431" s="61"/>
      <c r="G1431" s="58" t="s">
        <v>5126</v>
      </c>
      <c r="H1431" s="59" t="s">
        <v>5089</v>
      </c>
      <c r="I1431" s="60">
        <v>30079840</v>
      </c>
      <c r="J1431" s="58" t="s">
        <v>845</v>
      </c>
      <c r="K1431" s="60"/>
      <c r="L1431" s="58"/>
      <c r="M1431" s="58" t="s">
        <v>135</v>
      </c>
      <c r="N1431" s="58" t="s">
        <v>58</v>
      </c>
      <c r="O1431" s="58" t="s">
        <v>6337</v>
      </c>
      <c r="P1431" s="62" t="s">
        <v>62</v>
      </c>
      <c r="Q1431" s="63" t="s">
        <v>4254</v>
      </c>
      <c r="R1431" s="63" t="s">
        <v>130</v>
      </c>
    </row>
    <row r="1432" spans="2:18" ht="51" x14ac:dyDescent="0.2">
      <c r="B1432" s="73">
        <v>1425</v>
      </c>
      <c r="C1432" s="74" t="s">
        <v>26</v>
      </c>
      <c r="D1432" s="75" t="s">
        <v>3332</v>
      </c>
      <c r="E1432" s="58" t="s">
        <v>87</v>
      </c>
      <c r="F1432" s="61"/>
      <c r="G1432" s="58" t="s">
        <v>5127</v>
      </c>
      <c r="H1432" s="59" t="s">
        <v>5089</v>
      </c>
      <c r="I1432" s="60">
        <v>23872800</v>
      </c>
      <c r="J1432" s="58" t="s">
        <v>845</v>
      </c>
      <c r="K1432" s="60"/>
      <c r="L1432" s="58"/>
      <c r="M1432" s="58" t="s">
        <v>135</v>
      </c>
      <c r="N1432" s="58" t="s">
        <v>58</v>
      </c>
      <c r="O1432" s="58" t="s">
        <v>6338</v>
      </c>
      <c r="P1432" s="62" t="s">
        <v>62</v>
      </c>
      <c r="Q1432" s="63" t="s">
        <v>4254</v>
      </c>
      <c r="R1432" s="63" t="s">
        <v>130</v>
      </c>
    </row>
    <row r="1433" spans="2:18" ht="51" x14ac:dyDescent="0.2">
      <c r="B1433" s="73">
        <v>1426</v>
      </c>
      <c r="C1433" s="74" t="s">
        <v>26</v>
      </c>
      <c r="D1433" s="75" t="s">
        <v>3332</v>
      </c>
      <c r="E1433" s="58" t="s">
        <v>87</v>
      </c>
      <c r="F1433" s="61"/>
      <c r="G1433" s="58" t="s">
        <v>5128</v>
      </c>
      <c r="H1433" s="59" t="s">
        <v>5089</v>
      </c>
      <c r="I1433" s="60">
        <v>2429280</v>
      </c>
      <c r="J1433" s="58" t="s">
        <v>845</v>
      </c>
      <c r="K1433" s="60"/>
      <c r="L1433" s="58"/>
      <c r="M1433" s="58" t="s">
        <v>135</v>
      </c>
      <c r="N1433" s="58" t="s">
        <v>58</v>
      </c>
      <c r="O1433" s="58" t="s">
        <v>6339</v>
      </c>
      <c r="P1433" s="62" t="s">
        <v>62</v>
      </c>
      <c r="Q1433" s="63" t="s">
        <v>4254</v>
      </c>
      <c r="R1433" s="63" t="s">
        <v>130</v>
      </c>
    </row>
    <row r="1434" spans="2:18" ht="51" x14ac:dyDescent="0.2">
      <c r="B1434" s="73">
        <v>1427</v>
      </c>
      <c r="C1434" s="74" t="s">
        <v>26</v>
      </c>
      <c r="D1434" s="75" t="s">
        <v>3332</v>
      </c>
      <c r="E1434" s="58" t="s">
        <v>87</v>
      </c>
      <c r="F1434" s="61"/>
      <c r="G1434" s="58" t="s">
        <v>5129</v>
      </c>
      <c r="H1434" s="59" t="s">
        <v>5089</v>
      </c>
      <c r="I1434" s="60">
        <v>5522272</v>
      </c>
      <c r="J1434" s="58" t="s">
        <v>845</v>
      </c>
      <c r="K1434" s="60"/>
      <c r="L1434" s="58"/>
      <c r="M1434" s="58" t="s">
        <v>135</v>
      </c>
      <c r="N1434" s="58" t="s">
        <v>58</v>
      </c>
      <c r="O1434" s="58" t="s">
        <v>6340</v>
      </c>
      <c r="P1434" s="62" t="s">
        <v>62</v>
      </c>
      <c r="Q1434" s="63" t="s">
        <v>4254</v>
      </c>
      <c r="R1434" s="63" t="s">
        <v>130</v>
      </c>
    </row>
    <row r="1435" spans="2:18" ht="51" x14ac:dyDescent="0.2">
      <c r="B1435" s="73">
        <v>1428</v>
      </c>
      <c r="C1435" s="74" t="s">
        <v>26</v>
      </c>
      <c r="D1435" s="75" t="s">
        <v>3332</v>
      </c>
      <c r="E1435" s="58" t="s">
        <v>87</v>
      </c>
      <c r="F1435" s="61"/>
      <c r="G1435" s="58" t="s">
        <v>5130</v>
      </c>
      <c r="H1435" s="59" t="s">
        <v>5089</v>
      </c>
      <c r="I1435" s="60">
        <v>12890976</v>
      </c>
      <c r="J1435" s="58" t="s">
        <v>845</v>
      </c>
      <c r="K1435" s="60"/>
      <c r="L1435" s="58"/>
      <c r="M1435" s="58" t="s">
        <v>135</v>
      </c>
      <c r="N1435" s="58" t="s">
        <v>58</v>
      </c>
      <c r="O1435" s="58" t="s">
        <v>6341</v>
      </c>
      <c r="P1435" s="62" t="s">
        <v>62</v>
      </c>
      <c r="Q1435" s="63" t="s">
        <v>4254</v>
      </c>
      <c r="R1435" s="63" t="s">
        <v>130</v>
      </c>
    </row>
    <row r="1436" spans="2:18" ht="51" x14ac:dyDescent="0.2">
      <c r="B1436" s="73">
        <v>1429</v>
      </c>
      <c r="C1436" s="74" t="s">
        <v>26</v>
      </c>
      <c r="D1436" s="75" t="s">
        <v>3332</v>
      </c>
      <c r="E1436" s="58" t="s">
        <v>87</v>
      </c>
      <c r="F1436" s="61"/>
      <c r="G1436" s="58" t="s">
        <v>5131</v>
      </c>
      <c r="H1436" s="59" t="s">
        <v>5089</v>
      </c>
      <c r="I1436" s="60">
        <v>1438080</v>
      </c>
      <c r="J1436" s="58" t="s">
        <v>845</v>
      </c>
      <c r="K1436" s="60"/>
      <c r="L1436" s="58"/>
      <c r="M1436" s="58" t="s">
        <v>135</v>
      </c>
      <c r="N1436" s="58" t="s">
        <v>58</v>
      </c>
      <c r="O1436" s="58" t="s">
        <v>6342</v>
      </c>
      <c r="P1436" s="62" t="s">
        <v>62</v>
      </c>
      <c r="Q1436" s="63" t="s">
        <v>4254</v>
      </c>
      <c r="R1436" s="63" t="s">
        <v>130</v>
      </c>
    </row>
    <row r="1437" spans="2:18" ht="51" x14ac:dyDescent="0.2">
      <c r="B1437" s="73">
        <v>1430</v>
      </c>
      <c r="C1437" s="74" t="s">
        <v>26</v>
      </c>
      <c r="D1437" s="75" t="s">
        <v>3332</v>
      </c>
      <c r="E1437" s="58" t="s">
        <v>87</v>
      </c>
      <c r="F1437" s="61"/>
      <c r="G1437" s="58" t="s">
        <v>5132</v>
      </c>
      <c r="H1437" s="59" t="s">
        <v>5089</v>
      </c>
      <c r="I1437" s="60">
        <v>9411024</v>
      </c>
      <c r="J1437" s="58" t="s">
        <v>845</v>
      </c>
      <c r="K1437" s="60"/>
      <c r="L1437" s="58"/>
      <c r="M1437" s="58" t="s">
        <v>135</v>
      </c>
      <c r="N1437" s="58" t="s">
        <v>58</v>
      </c>
      <c r="O1437" s="58" t="s">
        <v>6343</v>
      </c>
      <c r="P1437" s="62" t="s">
        <v>62</v>
      </c>
      <c r="Q1437" s="63" t="s">
        <v>4254</v>
      </c>
      <c r="R1437" s="63" t="s">
        <v>130</v>
      </c>
    </row>
    <row r="1438" spans="2:18" ht="51" x14ac:dyDescent="0.2">
      <c r="B1438" s="73">
        <v>1431</v>
      </c>
      <c r="C1438" s="74" t="s">
        <v>26</v>
      </c>
      <c r="D1438" s="75" t="s">
        <v>3332</v>
      </c>
      <c r="E1438" s="58" t="s">
        <v>87</v>
      </c>
      <c r="F1438" s="61"/>
      <c r="G1438" s="58" t="s">
        <v>5133</v>
      </c>
      <c r="H1438" s="59" t="s">
        <v>5089</v>
      </c>
      <c r="I1438" s="60">
        <v>406414848</v>
      </c>
      <c r="J1438" s="58" t="s">
        <v>845</v>
      </c>
      <c r="K1438" s="60"/>
      <c r="L1438" s="58"/>
      <c r="M1438" s="58" t="s">
        <v>135</v>
      </c>
      <c r="N1438" s="58" t="s">
        <v>58</v>
      </c>
      <c r="O1438" s="58" t="s">
        <v>6344</v>
      </c>
      <c r="P1438" s="62" t="s">
        <v>62</v>
      </c>
      <c r="Q1438" s="63" t="s">
        <v>4254</v>
      </c>
      <c r="R1438" s="63" t="s">
        <v>130</v>
      </c>
    </row>
    <row r="1439" spans="2:18" ht="51" x14ac:dyDescent="0.2">
      <c r="B1439" s="73">
        <v>1432</v>
      </c>
      <c r="C1439" s="74" t="s">
        <v>26</v>
      </c>
      <c r="D1439" s="75" t="s">
        <v>3332</v>
      </c>
      <c r="E1439" s="58" t="s">
        <v>87</v>
      </c>
      <c r="F1439" s="61"/>
      <c r="G1439" s="58" t="s">
        <v>5134</v>
      </c>
      <c r="H1439" s="59" t="s">
        <v>5089</v>
      </c>
      <c r="I1439" s="60">
        <v>1734208</v>
      </c>
      <c r="J1439" s="58" t="s">
        <v>845</v>
      </c>
      <c r="K1439" s="60"/>
      <c r="L1439" s="58"/>
      <c r="M1439" s="58" t="s">
        <v>135</v>
      </c>
      <c r="N1439" s="58" t="s">
        <v>58</v>
      </c>
      <c r="O1439" s="58" t="s">
        <v>6345</v>
      </c>
      <c r="P1439" s="62" t="s">
        <v>62</v>
      </c>
      <c r="Q1439" s="63" t="s">
        <v>4254</v>
      </c>
      <c r="R1439" s="63" t="s">
        <v>130</v>
      </c>
    </row>
    <row r="1440" spans="2:18" ht="51" x14ac:dyDescent="0.2">
      <c r="B1440" s="73">
        <v>1433</v>
      </c>
      <c r="C1440" s="74" t="s">
        <v>26</v>
      </c>
      <c r="D1440" s="75" t="s">
        <v>3332</v>
      </c>
      <c r="E1440" s="58" t="s">
        <v>87</v>
      </c>
      <c r="F1440" s="61"/>
      <c r="G1440" s="58" t="s">
        <v>5135</v>
      </c>
      <c r="H1440" s="59" t="s">
        <v>5089</v>
      </c>
      <c r="I1440" s="60">
        <v>23960832</v>
      </c>
      <c r="J1440" s="58" t="s">
        <v>845</v>
      </c>
      <c r="K1440" s="60"/>
      <c r="L1440" s="58"/>
      <c r="M1440" s="58" t="s">
        <v>135</v>
      </c>
      <c r="N1440" s="58" t="s">
        <v>58</v>
      </c>
      <c r="O1440" s="58" t="s">
        <v>6346</v>
      </c>
      <c r="P1440" s="62" t="s">
        <v>62</v>
      </c>
      <c r="Q1440" s="63" t="s">
        <v>4254</v>
      </c>
      <c r="R1440" s="63" t="s">
        <v>130</v>
      </c>
    </row>
    <row r="1441" spans="2:18" ht="51" x14ac:dyDescent="0.2">
      <c r="B1441" s="73">
        <v>1434</v>
      </c>
      <c r="C1441" s="74" t="s">
        <v>26</v>
      </c>
      <c r="D1441" s="75" t="s">
        <v>3332</v>
      </c>
      <c r="E1441" s="58" t="s">
        <v>87</v>
      </c>
      <c r="F1441" s="61"/>
      <c r="G1441" s="58" t="s">
        <v>5136</v>
      </c>
      <c r="H1441" s="59" t="s">
        <v>5089</v>
      </c>
      <c r="I1441" s="60">
        <v>3228960</v>
      </c>
      <c r="J1441" s="58" t="s">
        <v>845</v>
      </c>
      <c r="K1441" s="60"/>
      <c r="L1441" s="58"/>
      <c r="M1441" s="58" t="s">
        <v>135</v>
      </c>
      <c r="N1441" s="58" t="s">
        <v>58</v>
      </c>
      <c r="O1441" s="58" t="s">
        <v>6347</v>
      </c>
      <c r="P1441" s="62" t="s">
        <v>62</v>
      </c>
      <c r="Q1441" s="63" t="s">
        <v>4254</v>
      </c>
      <c r="R1441" s="63" t="s">
        <v>130</v>
      </c>
    </row>
    <row r="1442" spans="2:18" ht="51" x14ac:dyDescent="0.2">
      <c r="B1442" s="73">
        <v>1435</v>
      </c>
      <c r="C1442" s="74" t="s">
        <v>26</v>
      </c>
      <c r="D1442" s="75" t="s">
        <v>3332</v>
      </c>
      <c r="E1442" s="58" t="s">
        <v>87</v>
      </c>
      <c r="F1442" s="61"/>
      <c r="G1442" s="58" t="s">
        <v>5137</v>
      </c>
      <c r="H1442" s="59" t="s">
        <v>5089</v>
      </c>
      <c r="I1442" s="60">
        <v>117015360</v>
      </c>
      <c r="J1442" s="58" t="s">
        <v>845</v>
      </c>
      <c r="K1442" s="60"/>
      <c r="L1442" s="58"/>
      <c r="M1442" s="58" t="s">
        <v>135</v>
      </c>
      <c r="N1442" s="58" t="s">
        <v>58</v>
      </c>
      <c r="O1442" s="58" t="s">
        <v>6348</v>
      </c>
      <c r="P1442" s="62" t="s">
        <v>62</v>
      </c>
      <c r="Q1442" s="63" t="s">
        <v>4254</v>
      </c>
      <c r="R1442" s="63" t="s">
        <v>130</v>
      </c>
    </row>
    <row r="1443" spans="2:18" ht="51" x14ac:dyDescent="0.2">
      <c r="B1443" s="73">
        <v>1436</v>
      </c>
      <c r="C1443" s="74" t="s">
        <v>26</v>
      </c>
      <c r="D1443" s="75" t="s">
        <v>3332</v>
      </c>
      <c r="E1443" s="58" t="s">
        <v>87</v>
      </c>
      <c r="F1443" s="61"/>
      <c r="G1443" s="58" t="s">
        <v>5138</v>
      </c>
      <c r="H1443" s="59" t="s">
        <v>5089</v>
      </c>
      <c r="I1443" s="60">
        <v>28015232</v>
      </c>
      <c r="J1443" s="58" t="s">
        <v>845</v>
      </c>
      <c r="K1443" s="60"/>
      <c r="L1443" s="58"/>
      <c r="M1443" s="58" t="s">
        <v>135</v>
      </c>
      <c r="N1443" s="58" t="s">
        <v>58</v>
      </c>
      <c r="O1443" s="58" t="s">
        <v>6349</v>
      </c>
      <c r="P1443" s="62" t="s">
        <v>62</v>
      </c>
      <c r="Q1443" s="63" t="s">
        <v>4254</v>
      </c>
      <c r="R1443" s="63" t="s">
        <v>130</v>
      </c>
    </row>
    <row r="1444" spans="2:18" ht="51" x14ac:dyDescent="0.2">
      <c r="B1444" s="73">
        <v>1437</v>
      </c>
      <c r="C1444" s="74" t="s">
        <v>26</v>
      </c>
      <c r="D1444" s="75" t="s">
        <v>3332</v>
      </c>
      <c r="E1444" s="58" t="s">
        <v>87</v>
      </c>
      <c r="F1444" s="61"/>
      <c r="G1444" s="58" t="s">
        <v>5139</v>
      </c>
      <c r="H1444" s="59" t="s">
        <v>5089</v>
      </c>
      <c r="I1444" s="60">
        <v>106841280</v>
      </c>
      <c r="J1444" s="58" t="s">
        <v>845</v>
      </c>
      <c r="K1444" s="60"/>
      <c r="L1444" s="58"/>
      <c r="M1444" s="58" t="s">
        <v>135</v>
      </c>
      <c r="N1444" s="58" t="s">
        <v>58</v>
      </c>
      <c r="O1444" s="58" t="s">
        <v>6350</v>
      </c>
      <c r="P1444" s="62" t="s">
        <v>62</v>
      </c>
      <c r="Q1444" s="63" t="s">
        <v>4254</v>
      </c>
      <c r="R1444" s="63" t="s">
        <v>130</v>
      </c>
    </row>
    <row r="1445" spans="2:18" ht="51" x14ac:dyDescent="0.2">
      <c r="B1445" s="73">
        <v>1438</v>
      </c>
      <c r="C1445" s="74" t="s">
        <v>26</v>
      </c>
      <c r="D1445" s="75" t="s">
        <v>3332</v>
      </c>
      <c r="E1445" s="58" t="s">
        <v>87</v>
      </c>
      <c r="F1445" s="61"/>
      <c r="G1445" s="58" t="s">
        <v>5140</v>
      </c>
      <c r="H1445" s="59" t="s">
        <v>5089</v>
      </c>
      <c r="I1445" s="60">
        <v>15332352</v>
      </c>
      <c r="J1445" s="58" t="s">
        <v>845</v>
      </c>
      <c r="K1445" s="60"/>
      <c r="L1445" s="58"/>
      <c r="M1445" s="58" t="s">
        <v>135</v>
      </c>
      <c r="N1445" s="58" t="s">
        <v>58</v>
      </c>
      <c r="O1445" s="58" t="s">
        <v>6351</v>
      </c>
      <c r="P1445" s="62" t="s">
        <v>62</v>
      </c>
      <c r="Q1445" s="63" t="s">
        <v>4254</v>
      </c>
      <c r="R1445" s="63" t="s">
        <v>130</v>
      </c>
    </row>
    <row r="1446" spans="2:18" ht="51" x14ac:dyDescent="0.2">
      <c r="B1446" s="73">
        <v>1439</v>
      </c>
      <c r="C1446" s="74" t="s">
        <v>26</v>
      </c>
      <c r="D1446" s="75" t="s">
        <v>3332</v>
      </c>
      <c r="E1446" s="58" t="s">
        <v>2001</v>
      </c>
      <c r="F1446" s="61"/>
      <c r="G1446" s="58" t="s">
        <v>5141</v>
      </c>
      <c r="H1446" s="59" t="s">
        <v>5089</v>
      </c>
      <c r="I1446" s="60">
        <v>57709500</v>
      </c>
      <c r="J1446" s="58" t="s">
        <v>845</v>
      </c>
      <c r="K1446" s="60"/>
      <c r="L1446" s="58"/>
      <c r="M1446" s="58" t="s">
        <v>135</v>
      </c>
      <c r="N1446" s="58" t="s">
        <v>58</v>
      </c>
      <c r="O1446" s="58" t="s">
        <v>2464</v>
      </c>
      <c r="P1446" s="62" t="s">
        <v>62</v>
      </c>
      <c r="Q1446" s="63" t="s">
        <v>4254</v>
      </c>
      <c r="R1446" s="63" t="s">
        <v>130</v>
      </c>
    </row>
    <row r="1447" spans="2:18" ht="51" x14ac:dyDescent="0.2">
      <c r="B1447" s="73">
        <v>1440</v>
      </c>
      <c r="C1447" s="74" t="s">
        <v>26</v>
      </c>
      <c r="D1447" s="75" t="s">
        <v>44</v>
      </c>
      <c r="E1447" s="58" t="s">
        <v>4301</v>
      </c>
      <c r="F1447" s="61"/>
      <c r="G1447" s="58" t="s">
        <v>5142</v>
      </c>
      <c r="H1447" s="59" t="s">
        <v>5089</v>
      </c>
      <c r="I1447" s="60">
        <v>56128000</v>
      </c>
      <c r="J1447" s="58" t="s">
        <v>845</v>
      </c>
      <c r="K1447" s="60"/>
      <c r="L1447" s="58"/>
      <c r="M1447" s="58" t="s">
        <v>135</v>
      </c>
      <c r="N1447" s="58" t="s">
        <v>58</v>
      </c>
      <c r="O1447" s="58" t="s">
        <v>6352</v>
      </c>
      <c r="P1447" s="62" t="s">
        <v>62</v>
      </c>
      <c r="Q1447" s="63" t="s">
        <v>4255</v>
      </c>
      <c r="R1447" s="63" t="s">
        <v>131</v>
      </c>
    </row>
    <row r="1448" spans="2:18" ht="51" x14ac:dyDescent="0.2">
      <c r="B1448" s="73">
        <v>1441</v>
      </c>
      <c r="C1448" s="74" t="s">
        <v>26</v>
      </c>
      <c r="D1448" s="75" t="s">
        <v>44</v>
      </c>
      <c r="E1448" s="58" t="s">
        <v>4302</v>
      </c>
      <c r="F1448" s="61"/>
      <c r="G1448" s="58" t="s">
        <v>5143</v>
      </c>
      <c r="H1448" s="59" t="s">
        <v>5089</v>
      </c>
      <c r="I1448" s="60">
        <v>67620000</v>
      </c>
      <c r="J1448" s="58" t="s">
        <v>845</v>
      </c>
      <c r="K1448" s="60"/>
      <c r="L1448" s="58"/>
      <c r="M1448" s="58" t="s">
        <v>135</v>
      </c>
      <c r="N1448" s="58" t="s">
        <v>58</v>
      </c>
      <c r="O1448" s="58" t="s">
        <v>6353</v>
      </c>
      <c r="P1448" s="62" t="s">
        <v>62</v>
      </c>
      <c r="Q1448" s="63" t="s">
        <v>4255</v>
      </c>
      <c r="R1448" s="63" t="s">
        <v>131</v>
      </c>
    </row>
    <row r="1449" spans="2:18" ht="51" x14ac:dyDescent="0.2">
      <c r="B1449" s="73">
        <v>1442</v>
      </c>
      <c r="C1449" s="74" t="s">
        <v>26</v>
      </c>
      <c r="D1449" s="75" t="s">
        <v>3332</v>
      </c>
      <c r="E1449" s="58" t="s">
        <v>50</v>
      </c>
      <c r="F1449" s="61"/>
      <c r="G1449" s="58" t="s">
        <v>5144</v>
      </c>
      <c r="H1449" s="59" t="s">
        <v>5089</v>
      </c>
      <c r="I1449" s="60">
        <v>175200000</v>
      </c>
      <c r="J1449" s="58" t="s">
        <v>845</v>
      </c>
      <c r="K1449" s="60"/>
      <c r="L1449" s="58"/>
      <c r="M1449" s="58" t="s">
        <v>135</v>
      </c>
      <c r="N1449" s="58" t="s">
        <v>58</v>
      </c>
      <c r="O1449" s="58" t="s">
        <v>2182</v>
      </c>
      <c r="P1449" s="62" t="s">
        <v>62</v>
      </c>
      <c r="Q1449" s="63" t="s">
        <v>4254</v>
      </c>
      <c r="R1449" s="63" t="s">
        <v>130</v>
      </c>
    </row>
    <row r="1450" spans="2:18" ht="51" x14ac:dyDescent="0.2">
      <c r="B1450" s="73">
        <v>1443</v>
      </c>
      <c r="C1450" s="74" t="s">
        <v>26</v>
      </c>
      <c r="D1450" s="75" t="s">
        <v>3332</v>
      </c>
      <c r="E1450" s="58" t="s">
        <v>87</v>
      </c>
      <c r="F1450" s="61"/>
      <c r="G1450" s="58" t="s">
        <v>5145</v>
      </c>
      <c r="H1450" s="59" t="s">
        <v>5146</v>
      </c>
      <c r="I1450" s="60">
        <v>495936</v>
      </c>
      <c r="J1450" s="58" t="s">
        <v>845</v>
      </c>
      <c r="K1450" s="60"/>
      <c r="L1450" s="58"/>
      <c r="M1450" s="58" t="s">
        <v>135</v>
      </c>
      <c r="N1450" s="58" t="s">
        <v>58</v>
      </c>
      <c r="O1450" s="58" t="s">
        <v>6354</v>
      </c>
      <c r="P1450" s="62" t="s">
        <v>62</v>
      </c>
      <c r="Q1450" s="63" t="s">
        <v>4254</v>
      </c>
      <c r="R1450" s="63" t="s">
        <v>130</v>
      </c>
    </row>
    <row r="1451" spans="2:18" ht="51" x14ac:dyDescent="0.2">
      <c r="B1451" s="73">
        <v>1444</v>
      </c>
      <c r="C1451" s="74" t="s">
        <v>26</v>
      </c>
      <c r="D1451" s="75" t="s">
        <v>3332</v>
      </c>
      <c r="E1451" s="58" t="s">
        <v>873</v>
      </c>
      <c r="F1451" s="61"/>
      <c r="G1451" s="58" t="s">
        <v>5147</v>
      </c>
      <c r="H1451" s="59" t="s">
        <v>5146</v>
      </c>
      <c r="I1451" s="60">
        <v>357085120</v>
      </c>
      <c r="J1451" s="58" t="s">
        <v>845</v>
      </c>
      <c r="K1451" s="60"/>
      <c r="L1451" s="58"/>
      <c r="M1451" s="58" t="s">
        <v>135</v>
      </c>
      <c r="N1451" s="58" t="s">
        <v>58</v>
      </c>
      <c r="O1451" s="58" t="s">
        <v>6355</v>
      </c>
      <c r="P1451" s="62" t="s">
        <v>62</v>
      </c>
      <c r="Q1451" s="63" t="s">
        <v>4254</v>
      </c>
      <c r="R1451" s="63" t="s">
        <v>130</v>
      </c>
    </row>
    <row r="1452" spans="2:18" ht="51" x14ac:dyDescent="0.2">
      <c r="B1452" s="73">
        <v>1445</v>
      </c>
      <c r="C1452" s="74" t="s">
        <v>26</v>
      </c>
      <c r="D1452" s="75" t="s">
        <v>44</v>
      </c>
      <c r="E1452" s="58" t="s">
        <v>88</v>
      </c>
      <c r="F1452" s="61"/>
      <c r="G1452" s="58" t="s">
        <v>5148</v>
      </c>
      <c r="H1452" s="59" t="s">
        <v>5146</v>
      </c>
      <c r="I1452" s="60">
        <v>39604800</v>
      </c>
      <c r="J1452" s="58" t="s">
        <v>845</v>
      </c>
      <c r="K1452" s="60"/>
      <c r="L1452" s="58"/>
      <c r="M1452" s="58" t="s">
        <v>135</v>
      </c>
      <c r="N1452" s="58" t="s">
        <v>58</v>
      </c>
      <c r="O1452" s="58" t="s">
        <v>6356</v>
      </c>
      <c r="P1452" s="62" t="s">
        <v>62</v>
      </c>
      <c r="Q1452" s="63" t="s">
        <v>4255</v>
      </c>
      <c r="R1452" s="63" t="s">
        <v>131</v>
      </c>
    </row>
    <row r="1453" spans="2:18" ht="51" x14ac:dyDescent="0.2">
      <c r="B1453" s="73">
        <v>1446</v>
      </c>
      <c r="C1453" s="74" t="s">
        <v>26</v>
      </c>
      <c r="D1453" s="75" t="s">
        <v>44</v>
      </c>
      <c r="E1453" s="58" t="s">
        <v>88</v>
      </c>
      <c r="F1453" s="61"/>
      <c r="G1453" s="58" t="s">
        <v>5149</v>
      </c>
      <c r="H1453" s="59" t="s">
        <v>5146</v>
      </c>
      <c r="I1453" s="60">
        <v>2876800</v>
      </c>
      <c r="J1453" s="58" t="s">
        <v>845</v>
      </c>
      <c r="K1453" s="60"/>
      <c r="L1453" s="58"/>
      <c r="M1453" s="58" t="s">
        <v>135</v>
      </c>
      <c r="N1453" s="58" t="s">
        <v>58</v>
      </c>
      <c r="O1453" s="58" t="s">
        <v>6357</v>
      </c>
      <c r="P1453" s="62" t="s">
        <v>62</v>
      </c>
      <c r="Q1453" s="63" t="s">
        <v>4255</v>
      </c>
      <c r="R1453" s="63" t="s">
        <v>131</v>
      </c>
    </row>
    <row r="1454" spans="2:18" ht="51" x14ac:dyDescent="0.2">
      <c r="B1454" s="73">
        <v>1447</v>
      </c>
      <c r="C1454" s="74" t="s">
        <v>26</v>
      </c>
      <c r="D1454" s="75" t="s">
        <v>44</v>
      </c>
      <c r="E1454" s="58" t="s">
        <v>88</v>
      </c>
      <c r="F1454" s="61"/>
      <c r="G1454" s="58" t="s">
        <v>5150</v>
      </c>
      <c r="H1454" s="59" t="s">
        <v>5146</v>
      </c>
      <c r="I1454" s="60">
        <v>49358000</v>
      </c>
      <c r="J1454" s="58" t="s">
        <v>845</v>
      </c>
      <c r="K1454" s="60"/>
      <c r="L1454" s="58"/>
      <c r="M1454" s="58" t="s">
        <v>135</v>
      </c>
      <c r="N1454" s="58" t="s">
        <v>58</v>
      </c>
      <c r="O1454" s="58" t="s">
        <v>6358</v>
      </c>
      <c r="P1454" s="62" t="s">
        <v>62</v>
      </c>
      <c r="Q1454" s="63" t="s">
        <v>4255</v>
      </c>
      <c r="R1454" s="63" t="s">
        <v>131</v>
      </c>
    </row>
    <row r="1455" spans="2:18" ht="51" x14ac:dyDescent="0.2">
      <c r="B1455" s="73">
        <v>1448</v>
      </c>
      <c r="C1455" s="74" t="s">
        <v>26</v>
      </c>
      <c r="D1455" s="75" t="s">
        <v>44</v>
      </c>
      <c r="E1455" s="58" t="s">
        <v>88</v>
      </c>
      <c r="F1455" s="61"/>
      <c r="G1455" s="58" t="s">
        <v>5151</v>
      </c>
      <c r="H1455" s="59" t="s">
        <v>5146</v>
      </c>
      <c r="I1455" s="60">
        <v>1958400</v>
      </c>
      <c r="J1455" s="58" t="s">
        <v>845</v>
      </c>
      <c r="K1455" s="60"/>
      <c r="L1455" s="58"/>
      <c r="M1455" s="58" t="s">
        <v>135</v>
      </c>
      <c r="N1455" s="58" t="s">
        <v>58</v>
      </c>
      <c r="O1455" s="58" t="s">
        <v>6359</v>
      </c>
      <c r="P1455" s="62" t="s">
        <v>62</v>
      </c>
      <c r="Q1455" s="63" t="s">
        <v>4255</v>
      </c>
      <c r="R1455" s="63" t="s">
        <v>131</v>
      </c>
    </row>
    <row r="1456" spans="2:18" ht="51" x14ac:dyDescent="0.2">
      <c r="B1456" s="73">
        <v>1449</v>
      </c>
      <c r="C1456" s="74" t="s">
        <v>26</v>
      </c>
      <c r="D1456" s="75" t="s">
        <v>44</v>
      </c>
      <c r="E1456" s="58" t="s">
        <v>88</v>
      </c>
      <c r="F1456" s="61"/>
      <c r="G1456" s="58" t="s">
        <v>5152</v>
      </c>
      <c r="H1456" s="59" t="s">
        <v>5146</v>
      </c>
      <c r="I1456" s="60">
        <v>3936000</v>
      </c>
      <c r="J1456" s="58" t="s">
        <v>845</v>
      </c>
      <c r="K1456" s="60"/>
      <c r="L1456" s="58"/>
      <c r="M1456" s="58" t="s">
        <v>135</v>
      </c>
      <c r="N1456" s="58" t="s">
        <v>58</v>
      </c>
      <c r="O1456" s="58" t="s">
        <v>6360</v>
      </c>
      <c r="P1456" s="62" t="s">
        <v>62</v>
      </c>
      <c r="Q1456" s="63" t="s">
        <v>4255</v>
      </c>
      <c r="R1456" s="63" t="s">
        <v>131</v>
      </c>
    </row>
    <row r="1457" spans="2:18" ht="51" x14ac:dyDescent="0.2">
      <c r="B1457" s="73">
        <v>1450</v>
      </c>
      <c r="C1457" s="74" t="s">
        <v>26</v>
      </c>
      <c r="D1457" s="75" t="s">
        <v>44</v>
      </c>
      <c r="E1457" s="58" t="s">
        <v>88</v>
      </c>
      <c r="F1457" s="61"/>
      <c r="G1457" s="58" t="s">
        <v>5153</v>
      </c>
      <c r="H1457" s="59" t="s">
        <v>5146</v>
      </c>
      <c r="I1457" s="60">
        <v>30848000</v>
      </c>
      <c r="J1457" s="58" t="s">
        <v>845</v>
      </c>
      <c r="K1457" s="60"/>
      <c r="L1457" s="58"/>
      <c r="M1457" s="58" t="s">
        <v>135</v>
      </c>
      <c r="N1457" s="58" t="s">
        <v>58</v>
      </c>
      <c r="O1457" s="58" t="s">
        <v>6361</v>
      </c>
      <c r="P1457" s="62" t="s">
        <v>62</v>
      </c>
      <c r="Q1457" s="63" t="s">
        <v>4255</v>
      </c>
      <c r="R1457" s="63" t="s">
        <v>131</v>
      </c>
    </row>
    <row r="1458" spans="2:18" ht="51" x14ac:dyDescent="0.2">
      <c r="B1458" s="73">
        <v>1451</v>
      </c>
      <c r="C1458" s="74" t="s">
        <v>26</v>
      </c>
      <c r="D1458" s="75" t="s">
        <v>44</v>
      </c>
      <c r="E1458" s="58" t="s">
        <v>88</v>
      </c>
      <c r="F1458" s="61"/>
      <c r="G1458" s="58" t="s">
        <v>5154</v>
      </c>
      <c r="H1458" s="59" t="s">
        <v>5146</v>
      </c>
      <c r="I1458" s="60">
        <v>18360000</v>
      </c>
      <c r="J1458" s="58" t="s">
        <v>845</v>
      </c>
      <c r="K1458" s="60"/>
      <c r="L1458" s="58"/>
      <c r="M1458" s="58" t="s">
        <v>135</v>
      </c>
      <c r="N1458" s="58" t="s">
        <v>58</v>
      </c>
      <c r="O1458" s="58" t="s">
        <v>6362</v>
      </c>
      <c r="P1458" s="62" t="s">
        <v>62</v>
      </c>
      <c r="Q1458" s="63" t="s">
        <v>4255</v>
      </c>
      <c r="R1458" s="63" t="s">
        <v>131</v>
      </c>
    </row>
    <row r="1459" spans="2:18" ht="51" x14ac:dyDescent="0.2">
      <c r="B1459" s="73">
        <v>1452</v>
      </c>
      <c r="C1459" s="74" t="s">
        <v>26</v>
      </c>
      <c r="D1459" s="75" t="s">
        <v>44</v>
      </c>
      <c r="E1459" s="58" t="s">
        <v>88</v>
      </c>
      <c r="F1459" s="61"/>
      <c r="G1459" s="58" t="s">
        <v>5155</v>
      </c>
      <c r="H1459" s="59" t="s">
        <v>5146</v>
      </c>
      <c r="I1459" s="60">
        <v>7706400</v>
      </c>
      <c r="J1459" s="58" t="s">
        <v>845</v>
      </c>
      <c r="K1459" s="60"/>
      <c r="L1459" s="58"/>
      <c r="M1459" s="58" t="s">
        <v>135</v>
      </c>
      <c r="N1459" s="58" t="s">
        <v>58</v>
      </c>
      <c r="O1459" s="58" t="s">
        <v>6363</v>
      </c>
      <c r="P1459" s="62" t="s">
        <v>62</v>
      </c>
      <c r="Q1459" s="63" t="s">
        <v>4255</v>
      </c>
      <c r="R1459" s="63" t="s">
        <v>131</v>
      </c>
    </row>
    <row r="1460" spans="2:18" ht="51" x14ac:dyDescent="0.2">
      <c r="B1460" s="73">
        <v>1453</v>
      </c>
      <c r="C1460" s="74" t="s">
        <v>26</v>
      </c>
      <c r="D1460" s="75" t="s">
        <v>44</v>
      </c>
      <c r="E1460" s="58" t="s">
        <v>88</v>
      </c>
      <c r="F1460" s="61"/>
      <c r="G1460" s="58" t="s">
        <v>5156</v>
      </c>
      <c r="H1460" s="59" t="s">
        <v>5146</v>
      </c>
      <c r="I1460" s="60">
        <v>33165000</v>
      </c>
      <c r="J1460" s="58" t="s">
        <v>845</v>
      </c>
      <c r="K1460" s="60"/>
      <c r="L1460" s="58"/>
      <c r="M1460" s="58" t="s">
        <v>135</v>
      </c>
      <c r="N1460" s="58" t="s">
        <v>58</v>
      </c>
      <c r="O1460" s="58" t="s">
        <v>6364</v>
      </c>
      <c r="P1460" s="62" t="s">
        <v>62</v>
      </c>
      <c r="Q1460" s="63" t="s">
        <v>4255</v>
      </c>
      <c r="R1460" s="63" t="s">
        <v>131</v>
      </c>
    </row>
    <row r="1461" spans="2:18" ht="51" x14ac:dyDescent="0.2">
      <c r="B1461" s="73">
        <v>1454</v>
      </c>
      <c r="C1461" s="74" t="s">
        <v>26</v>
      </c>
      <c r="D1461" s="75" t="s">
        <v>44</v>
      </c>
      <c r="E1461" s="58" t="s">
        <v>88</v>
      </c>
      <c r="F1461" s="61"/>
      <c r="G1461" s="58" t="s">
        <v>5157</v>
      </c>
      <c r="H1461" s="59" t="s">
        <v>5146</v>
      </c>
      <c r="I1461" s="60">
        <v>21489000</v>
      </c>
      <c r="J1461" s="58" t="s">
        <v>845</v>
      </c>
      <c r="K1461" s="60"/>
      <c r="L1461" s="58"/>
      <c r="M1461" s="58" t="s">
        <v>135</v>
      </c>
      <c r="N1461" s="58" t="s">
        <v>58</v>
      </c>
      <c r="O1461" s="58" t="s">
        <v>6365</v>
      </c>
      <c r="P1461" s="62" t="s">
        <v>62</v>
      </c>
      <c r="Q1461" s="63" t="s">
        <v>4255</v>
      </c>
      <c r="R1461" s="63" t="s">
        <v>131</v>
      </c>
    </row>
    <row r="1462" spans="2:18" ht="51" x14ac:dyDescent="0.2">
      <c r="B1462" s="73">
        <v>1455</v>
      </c>
      <c r="C1462" s="74" t="s">
        <v>26</v>
      </c>
      <c r="D1462" s="75" t="s">
        <v>44</v>
      </c>
      <c r="E1462" s="58" t="s">
        <v>88</v>
      </c>
      <c r="F1462" s="61"/>
      <c r="G1462" s="58" t="s">
        <v>5158</v>
      </c>
      <c r="H1462" s="59" t="s">
        <v>5146</v>
      </c>
      <c r="I1462" s="60">
        <v>5850000</v>
      </c>
      <c r="J1462" s="58" t="s">
        <v>845</v>
      </c>
      <c r="K1462" s="60"/>
      <c r="L1462" s="58"/>
      <c r="M1462" s="58" t="s">
        <v>135</v>
      </c>
      <c r="N1462" s="58" t="s">
        <v>58</v>
      </c>
      <c r="O1462" s="58" t="s">
        <v>6366</v>
      </c>
      <c r="P1462" s="62" t="s">
        <v>62</v>
      </c>
      <c r="Q1462" s="63" t="s">
        <v>4255</v>
      </c>
      <c r="R1462" s="63" t="s">
        <v>131</v>
      </c>
    </row>
    <row r="1463" spans="2:18" ht="51" x14ac:dyDescent="0.2">
      <c r="B1463" s="73">
        <v>1456</v>
      </c>
      <c r="C1463" s="74" t="s">
        <v>26</v>
      </c>
      <c r="D1463" s="75" t="s">
        <v>3332</v>
      </c>
      <c r="E1463" s="58" t="s">
        <v>869</v>
      </c>
      <c r="F1463" s="61"/>
      <c r="G1463" s="58" t="s">
        <v>5159</v>
      </c>
      <c r="H1463" s="59" t="s">
        <v>5146</v>
      </c>
      <c r="I1463" s="60">
        <v>860103360</v>
      </c>
      <c r="J1463" s="58" t="s">
        <v>845</v>
      </c>
      <c r="K1463" s="60"/>
      <c r="L1463" s="58"/>
      <c r="M1463" s="58" t="s">
        <v>135</v>
      </c>
      <c r="N1463" s="58" t="s">
        <v>58</v>
      </c>
      <c r="O1463" s="58" t="s">
        <v>6367</v>
      </c>
      <c r="P1463" s="62" t="s">
        <v>62</v>
      </c>
      <c r="Q1463" s="63" t="s">
        <v>4254</v>
      </c>
      <c r="R1463" s="63" t="s">
        <v>130</v>
      </c>
    </row>
    <row r="1464" spans="2:18" ht="51" x14ac:dyDescent="0.2">
      <c r="B1464" s="73">
        <v>1457</v>
      </c>
      <c r="C1464" s="74" t="s">
        <v>26</v>
      </c>
      <c r="D1464" s="75" t="s">
        <v>44</v>
      </c>
      <c r="E1464" s="58" t="s">
        <v>88</v>
      </c>
      <c r="F1464" s="61"/>
      <c r="G1464" s="58" t="s">
        <v>5160</v>
      </c>
      <c r="H1464" s="59" t="s">
        <v>5146</v>
      </c>
      <c r="I1464" s="60">
        <v>58377000</v>
      </c>
      <c r="J1464" s="58" t="s">
        <v>845</v>
      </c>
      <c r="K1464" s="60"/>
      <c r="L1464" s="58"/>
      <c r="M1464" s="58" t="s">
        <v>135</v>
      </c>
      <c r="N1464" s="58" t="s">
        <v>58</v>
      </c>
      <c r="O1464" s="58" t="s">
        <v>6368</v>
      </c>
      <c r="P1464" s="62" t="s">
        <v>62</v>
      </c>
      <c r="Q1464" s="63" t="s">
        <v>4255</v>
      </c>
      <c r="R1464" s="63" t="s">
        <v>131</v>
      </c>
    </row>
    <row r="1465" spans="2:18" ht="51" x14ac:dyDescent="0.2">
      <c r="B1465" s="73">
        <v>1458</v>
      </c>
      <c r="C1465" s="74" t="s">
        <v>26</v>
      </c>
      <c r="D1465" s="75" t="s">
        <v>44</v>
      </c>
      <c r="E1465" s="58" t="s">
        <v>88</v>
      </c>
      <c r="F1465" s="61"/>
      <c r="G1465" s="58" t="s">
        <v>5161</v>
      </c>
      <c r="H1465" s="59" t="s">
        <v>5146</v>
      </c>
      <c r="I1465" s="60">
        <v>1530000</v>
      </c>
      <c r="J1465" s="58" t="s">
        <v>845</v>
      </c>
      <c r="K1465" s="60"/>
      <c r="L1465" s="58"/>
      <c r="M1465" s="58" t="s">
        <v>135</v>
      </c>
      <c r="N1465" s="58" t="s">
        <v>58</v>
      </c>
      <c r="O1465" s="58" t="s">
        <v>6369</v>
      </c>
      <c r="P1465" s="62" t="s">
        <v>62</v>
      </c>
      <c r="Q1465" s="63" t="s">
        <v>4255</v>
      </c>
      <c r="R1465" s="63" t="s">
        <v>131</v>
      </c>
    </row>
    <row r="1466" spans="2:18" ht="51" x14ac:dyDescent="0.2">
      <c r="B1466" s="73">
        <v>1459</v>
      </c>
      <c r="C1466" s="74" t="s">
        <v>26</v>
      </c>
      <c r="D1466" s="75" t="s">
        <v>44</v>
      </c>
      <c r="E1466" s="58" t="s">
        <v>88</v>
      </c>
      <c r="F1466" s="61"/>
      <c r="G1466" s="58" t="s">
        <v>5162</v>
      </c>
      <c r="H1466" s="59" t="s">
        <v>5146</v>
      </c>
      <c r="I1466" s="60">
        <v>3150000</v>
      </c>
      <c r="J1466" s="58" t="s">
        <v>845</v>
      </c>
      <c r="K1466" s="60"/>
      <c r="L1466" s="58"/>
      <c r="M1466" s="58" t="s">
        <v>135</v>
      </c>
      <c r="N1466" s="58" t="s">
        <v>58</v>
      </c>
      <c r="O1466" s="58" t="s">
        <v>6370</v>
      </c>
      <c r="P1466" s="62" t="s">
        <v>62</v>
      </c>
      <c r="Q1466" s="63" t="s">
        <v>4255</v>
      </c>
      <c r="R1466" s="63" t="s">
        <v>131</v>
      </c>
    </row>
    <row r="1467" spans="2:18" ht="51" x14ac:dyDescent="0.2">
      <c r="B1467" s="73">
        <v>1460</v>
      </c>
      <c r="C1467" s="74" t="s">
        <v>26</v>
      </c>
      <c r="D1467" s="75" t="s">
        <v>44</v>
      </c>
      <c r="E1467" s="58" t="s">
        <v>88</v>
      </c>
      <c r="F1467" s="61"/>
      <c r="G1467" s="58" t="s">
        <v>5163</v>
      </c>
      <c r="H1467" s="59" t="s">
        <v>5146</v>
      </c>
      <c r="I1467" s="60">
        <v>920000</v>
      </c>
      <c r="J1467" s="58" t="s">
        <v>845</v>
      </c>
      <c r="K1467" s="60"/>
      <c r="L1467" s="58"/>
      <c r="M1467" s="58" t="s">
        <v>135</v>
      </c>
      <c r="N1467" s="58" t="s">
        <v>58</v>
      </c>
      <c r="O1467" s="58" t="s">
        <v>6371</v>
      </c>
      <c r="P1467" s="62" t="s">
        <v>62</v>
      </c>
      <c r="Q1467" s="63" t="s">
        <v>4255</v>
      </c>
      <c r="R1467" s="63" t="s">
        <v>131</v>
      </c>
    </row>
    <row r="1468" spans="2:18" ht="51" x14ac:dyDescent="0.2">
      <c r="B1468" s="73">
        <v>1461</v>
      </c>
      <c r="C1468" s="74" t="s">
        <v>26</v>
      </c>
      <c r="D1468" s="75" t="s">
        <v>44</v>
      </c>
      <c r="E1468" s="58" t="s">
        <v>88</v>
      </c>
      <c r="F1468" s="61"/>
      <c r="G1468" s="58" t="s">
        <v>5164</v>
      </c>
      <c r="H1468" s="59" t="s">
        <v>5146</v>
      </c>
      <c r="I1468" s="60">
        <v>2407200</v>
      </c>
      <c r="J1468" s="58" t="s">
        <v>845</v>
      </c>
      <c r="K1468" s="60"/>
      <c r="L1468" s="58"/>
      <c r="M1468" s="58" t="s">
        <v>135</v>
      </c>
      <c r="N1468" s="58" t="s">
        <v>58</v>
      </c>
      <c r="O1468" s="58" t="s">
        <v>6372</v>
      </c>
      <c r="P1468" s="62" t="s">
        <v>62</v>
      </c>
      <c r="Q1468" s="63" t="s">
        <v>4255</v>
      </c>
      <c r="R1468" s="63" t="s">
        <v>131</v>
      </c>
    </row>
    <row r="1469" spans="2:18" ht="51" x14ac:dyDescent="0.2">
      <c r="B1469" s="73">
        <v>1462</v>
      </c>
      <c r="C1469" s="74" t="s">
        <v>26</v>
      </c>
      <c r="D1469" s="75" t="s">
        <v>44</v>
      </c>
      <c r="E1469" s="58" t="s">
        <v>88</v>
      </c>
      <c r="F1469" s="61"/>
      <c r="G1469" s="58" t="s">
        <v>5165</v>
      </c>
      <c r="H1469" s="59" t="s">
        <v>5146</v>
      </c>
      <c r="I1469" s="60">
        <v>39240000</v>
      </c>
      <c r="J1469" s="58" t="s">
        <v>845</v>
      </c>
      <c r="K1469" s="60"/>
      <c r="L1469" s="58"/>
      <c r="M1469" s="58" t="s">
        <v>135</v>
      </c>
      <c r="N1469" s="58" t="s">
        <v>58</v>
      </c>
      <c r="O1469" s="58" t="s">
        <v>6373</v>
      </c>
      <c r="P1469" s="62" t="s">
        <v>62</v>
      </c>
      <c r="Q1469" s="63" t="s">
        <v>4255</v>
      </c>
      <c r="R1469" s="63" t="s">
        <v>131</v>
      </c>
    </row>
    <row r="1470" spans="2:18" ht="51" x14ac:dyDescent="0.2">
      <c r="B1470" s="73">
        <v>1463</v>
      </c>
      <c r="C1470" s="74" t="s">
        <v>26</v>
      </c>
      <c r="D1470" s="75" t="s">
        <v>44</v>
      </c>
      <c r="E1470" s="58" t="s">
        <v>88</v>
      </c>
      <c r="F1470" s="61"/>
      <c r="G1470" s="58" t="s">
        <v>5166</v>
      </c>
      <c r="H1470" s="59" t="s">
        <v>5146</v>
      </c>
      <c r="I1470" s="60">
        <v>52070000</v>
      </c>
      <c r="J1470" s="58" t="s">
        <v>845</v>
      </c>
      <c r="K1470" s="60"/>
      <c r="L1470" s="58"/>
      <c r="M1470" s="58" t="s">
        <v>135</v>
      </c>
      <c r="N1470" s="58" t="s">
        <v>58</v>
      </c>
      <c r="O1470" s="58" t="s">
        <v>6374</v>
      </c>
      <c r="P1470" s="62" t="s">
        <v>62</v>
      </c>
      <c r="Q1470" s="63" t="s">
        <v>4255</v>
      </c>
      <c r="R1470" s="63" t="s">
        <v>131</v>
      </c>
    </row>
    <row r="1471" spans="2:18" ht="51" x14ac:dyDescent="0.2">
      <c r="B1471" s="73">
        <v>1464</v>
      </c>
      <c r="C1471" s="74" t="s">
        <v>26</v>
      </c>
      <c r="D1471" s="75" t="s">
        <v>44</v>
      </c>
      <c r="E1471" s="58" t="s">
        <v>88</v>
      </c>
      <c r="F1471" s="61"/>
      <c r="G1471" s="58" t="s">
        <v>5167</v>
      </c>
      <c r="H1471" s="59" t="s">
        <v>5146</v>
      </c>
      <c r="I1471" s="60">
        <v>40836000</v>
      </c>
      <c r="J1471" s="58" t="s">
        <v>845</v>
      </c>
      <c r="K1471" s="60"/>
      <c r="L1471" s="58"/>
      <c r="M1471" s="58" t="s">
        <v>135</v>
      </c>
      <c r="N1471" s="58" t="s">
        <v>58</v>
      </c>
      <c r="O1471" s="58" t="s">
        <v>6375</v>
      </c>
      <c r="P1471" s="62" t="s">
        <v>62</v>
      </c>
      <c r="Q1471" s="63" t="s">
        <v>4255</v>
      </c>
      <c r="R1471" s="63" t="s">
        <v>131</v>
      </c>
    </row>
    <row r="1472" spans="2:18" ht="51" x14ac:dyDescent="0.2">
      <c r="B1472" s="73">
        <v>1465</v>
      </c>
      <c r="C1472" s="74" t="s">
        <v>26</v>
      </c>
      <c r="D1472" s="75" t="s">
        <v>44</v>
      </c>
      <c r="E1472" s="58" t="s">
        <v>88</v>
      </c>
      <c r="F1472" s="61"/>
      <c r="G1472" s="58" t="s">
        <v>5168</v>
      </c>
      <c r="H1472" s="59" t="s">
        <v>5146</v>
      </c>
      <c r="I1472" s="60">
        <v>23426000</v>
      </c>
      <c r="J1472" s="58" t="s">
        <v>845</v>
      </c>
      <c r="K1472" s="60"/>
      <c r="L1472" s="58"/>
      <c r="M1472" s="58" t="s">
        <v>135</v>
      </c>
      <c r="N1472" s="58" t="s">
        <v>58</v>
      </c>
      <c r="O1472" s="58" t="s">
        <v>6376</v>
      </c>
      <c r="P1472" s="62" t="s">
        <v>62</v>
      </c>
      <c r="Q1472" s="63" t="s">
        <v>4255</v>
      </c>
      <c r="R1472" s="63" t="s">
        <v>131</v>
      </c>
    </row>
    <row r="1473" spans="2:18" ht="51" x14ac:dyDescent="0.2">
      <c r="B1473" s="73">
        <v>1466</v>
      </c>
      <c r="C1473" s="74" t="s">
        <v>26</v>
      </c>
      <c r="D1473" s="75" t="s">
        <v>44</v>
      </c>
      <c r="E1473" s="58" t="s">
        <v>88</v>
      </c>
      <c r="F1473" s="61"/>
      <c r="G1473" s="58" t="s">
        <v>5169</v>
      </c>
      <c r="H1473" s="59" t="s">
        <v>5146</v>
      </c>
      <c r="I1473" s="60">
        <v>21120000</v>
      </c>
      <c r="J1473" s="58" t="s">
        <v>845</v>
      </c>
      <c r="K1473" s="60"/>
      <c r="L1473" s="58"/>
      <c r="M1473" s="58" t="s">
        <v>135</v>
      </c>
      <c r="N1473" s="58" t="s">
        <v>58</v>
      </c>
      <c r="O1473" s="58" t="s">
        <v>6377</v>
      </c>
      <c r="P1473" s="62" t="s">
        <v>62</v>
      </c>
      <c r="Q1473" s="63" t="s">
        <v>4255</v>
      </c>
      <c r="R1473" s="63" t="s">
        <v>131</v>
      </c>
    </row>
    <row r="1474" spans="2:18" ht="51" x14ac:dyDescent="0.2">
      <c r="B1474" s="73">
        <v>1467</v>
      </c>
      <c r="C1474" s="74" t="s">
        <v>26</v>
      </c>
      <c r="D1474" s="75" t="s">
        <v>44</v>
      </c>
      <c r="E1474" s="58" t="s">
        <v>88</v>
      </c>
      <c r="F1474" s="61"/>
      <c r="G1474" s="58" t="s">
        <v>5170</v>
      </c>
      <c r="H1474" s="59" t="s">
        <v>5146</v>
      </c>
      <c r="I1474" s="60">
        <v>137200000</v>
      </c>
      <c r="J1474" s="58" t="s">
        <v>845</v>
      </c>
      <c r="K1474" s="60"/>
      <c r="L1474" s="58"/>
      <c r="M1474" s="58" t="s">
        <v>135</v>
      </c>
      <c r="N1474" s="58" t="s">
        <v>58</v>
      </c>
      <c r="O1474" s="58" t="s">
        <v>6378</v>
      </c>
      <c r="P1474" s="62" t="s">
        <v>62</v>
      </c>
      <c r="Q1474" s="63" t="s">
        <v>4255</v>
      </c>
      <c r="R1474" s="63" t="s">
        <v>131</v>
      </c>
    </row>
    <row r="1475" spans="2:18" ht="51" x14ac:dyDescent="0.2">
      <c r="B1475" s="73">
        <v>1468</v>
      </c>
      <c r="C1475" s="74" t="s">
        <v>26</v>
      </c>
      <c r="D1475" s="75" t="s">
        <v>44</v>
      </c>
      <c r="E1475" s="58" t="s">
        <v>88</v>
      </c>
      <c r="F1475" s="61"/>
      <c r="G1475" s="58" t="s">
        <v>5171</v>
      </c>
      <c r="H1475" s="59" t="s">
        <v>5146</v>
      </c>
      <c r="I1475" s="60">
        <v>2930890000</v>
      </c>
      <c r="J1475" s="58" t="s">
        <v>845</v>
      </c>
      <c r="K1475" s="60"/>
      <c r="L1475" s="58"/>
      <c r="M1475" s="58" t="s">
        <v>135</v>
      </c>
      <c r="N1475" s="58" t="s">
        <v>58</v>
      </c>
      <c r="O1475" s="58" t="s">
        <v>6379</v>
      </c>
      <c r="P1475" s="62" t="s">
        <v>62</v>
      </c>
      <c r="Q1475" s="63" t="s">
        <v>4255</v>
      </c>
      <c r="R1475" s="63" t="s">
        <v>131</v>
      </c>
    </row>
    <row r="1476" spans="2:18" ht="51" x14ac:dyDescent="0.2">
      <c r="B1476" s="73">
        <v>1469</v>
      </c>
      <c r="C1476" s="74" t="s">
        <v>26</v>
      </c>
      <c r="D1476" s="75" t="s">
        <v>44</v>
      </c>
      <c r="E1476" s="58" t="s">
        <v>88</v>
      </c>
      <c r="F1476" s="61"/>
      <c r="G1476" s="58" t="s">
        <v>5172</v>
      </c>
      <c r="H1476" s="59" t="s">
        <v>5146</v>
      </c>
      <c r="I1476" s="60">
        <v>105462000</v>
      </c>
      <c r="J1476" s="58" t="s">
        <v>845</v>
      </c>
      <c r="K1476" s="60"/>
      <c r="L1476" s="58"/>
      <c r="M1476" s="58" t="s">
        <v>135</v>
      </c>
      <c r="N1476" s="58" t="s">
        <v>58</v>
      </c>
      <c r="O1476" s="58" t="s">
        <v>6380</v>
      </c>
      <c r="P1476" s="62" t="s">
        <v>62</v>
      </c>
      <c r="Q1476" s="63" t="s">
        <v>4255</v>
      </c>
      <c r="R1476" s="63" t="s">
        <v>131</v>
      </c>
    </row>
    <row r="1477" spans="2:18" ht="51" x14ac:dyDescent="0.2">
      <c r="B1477" s="73">
        <v>1470</v>
      </c>
      <c r="C1477" s="74" t="s">
        <v>26</v>
      </c>
      <c r="D1477" s="75" t="s">
        <v>44</v>
      </c>
      <c r="E1477" s="58" t="s">
        <v>88</v>
      </c>
      <c r="F1477" s="61"/>
      <c r="G1477" s="58" t="s">
        <v>5173</v>
      </c>
      <c r="H1477" s="59" t="s">
        <v>5146</v>
      </c>
      <c r="I1477" s="60">
        <v>40008000</v>
      </c>
      <c r="J1477" s="58" t="s">
        <v>845</v>
      </c>
      <c r="K1477" s="60"/>
      <c r="L1477" s="58"/>
      <c r="M1477" s="58" t="s">
        <v>135</v>
      </c>
      <c r="N1477" s="58" t="s">
        <v>58</v>
      </c>
      <c r="O1477" s="58" t="s">
        <v>6381</v>
      </c>
      <c r="P1477" s="62" t="s">
        <v>62</v>
      </c>
      <c r="Q1477" s="63" t="s">
        <v>4255</v>
      </c>
      <c r="R1477" s="63" t="s">
        <v>131</v>
      </c>
    </row>
    <row r="1478" spans="2:18" ht="51" x14ac:dyDescent="0.2">
      <c r="B1478" s="73">
        <v>1471</v>
      </c>
      <c r="C1478" s="74" t="s">
        <v>26</v>
      </c>
      <c r="D1478" s="75" t="s">
        <v>44</v>
      </c>
      <c r="E1478" s="58" t="s">
        <v>88</v>
      </c>
      <c r="F1478" s="61"/>
      <c r="G1478" s="58" t="s">
        <v>5174</v>
      </c>
      <c r="H1478" s="59" t="s">
        <v>5146</v>
      </c>
      <c r="I1478" s="60">
        <v>137701782</v>
      </c>
      <c r="J1478" s="58" t="s">
        <v>845</v>
      </c>
      <c r="K1478" s="60"/>
      <c r="L1478" s="58"/>
      <c r="M1478" s="58" t="s">
        <v>135</v>
      </c>
      <c r="N1478" s="58" t="s">
        <v>58</v>
      </c>
      <c r="O1478" s="58" t="s">
        <v>6382</v>
      </c>
      <c r="P1478" s="62" t="s">
        <v>62</v>
      </c>
      <c r="Q1478" s="63" t="s">
        <v>4255</v>
      </c>
      <c r="R1478" s="63" t="s">
        <v>131</v>
      </c>
    </row>
    <row r="1479" spans="2:18" ht="51" x14ac:dyDescent="0.2">
      <c r="B1479" s="73">
        <v>1472</v>
      </c>
      <c r="C1479" s="74" t="s">
        <v>26</v>
      </c>
      <c r="D1479" s="75" t="s">
        <v>3332</v>
      </c>
      <c r="E1479" s="58" t="s">
        <v>4303</v>
      </c>
      <c r="F1479" s="61"/>
      <c r="G1479" s="58" t="s">
        <v>5175</v>
      </c>
      <c r="H1479" s="59" t="s">
        <v>5146</v>
      </c>
      <c r="I1479" s="60">
        <v>135000000</v>
      </c>
      <c r="J1479" s="58" t="s">
        <v>845</v>
      </c>
      <c r="K1479" s="60"/>
      <c r="L1479" s="58"/>
      <c r="M1479" s="58" t="s">
        <v>135</v>
      </c>
      <c r="N1479" s="58" t="s">
        <v>58</v>
      </c>
      <c r="O1479" s="58" t="s">
        <v>6383</v>
      </c>
      <c r="P1479" s="62" t="s">
        <v>62</v>
      </c>
      <c r="Q1479" s="63" t="s">
        <v>4254</v>
      </c>
      <c r="R1479" s="63" t="s">
        <v>130</v>
      </c>
    </row>
    <row r="1480" spans="2:18" ht="51" x14ac:dyDescent="0.2">
      <c r="B1480" s="73">
        <v>1473</v>
      </c>
      <c r="C1480" s="74" t="s">
        <v>26</v>
      </c>
      <c r="D1480" s="75" t="s">
        <v>3332</v>
      </c>
      <c r="E1480" s="58" t="s">
        <v>1964</v>
      </c>
      <c r="F1480" s="61"/>
      <c r="G1480" s="58" t="s">
        <v>5176</v>
      </c>
      <c r="H1480" s="59" t="s">
        <v>5146</v>
      </c>
      <c r="I1480" s="60">
        <v>610550000</v>
      </c>
      <c r="J1480" s="58" t="s">
        <v>845</v>
      </c>
      <c r="K1480" s="60"/>
      <c r="L1480" s="58"/>
      <c r="M1480" s="58" t="s">
        <v>135</v>
      </c>
      <c r="N1480" s="58" t="s">
        <v>58</v>
      </c>
      <c r="O1480" s="58" t="s">
        <v>6384</v>
      </c>
      <c r="P1480" s="62" t="s">
        <v>62</v>
      </c>
      <c r="Q1480" s="63" t="s">
        <v>4254</v>
      </c>
      <c r="R1480" s="63" t="s">
        <v>130</v>
      </c>
    </row>
    <row r="1481" spans="2:18" ht="51" x14ac:dyDescent="0.2">
      <c r="B1481" s="73">
        <v>1474</v>
      </c>
      <c r="C1481" s="74" t="s">
        <v>26</v>
      </c>
      <c r="D1481" s="75" t="s">
        <v>3332</v>
      </c>
      <c r="E1481" s="58" t="s">
        <v>1964</v>
      </c>
      <c r="F1481" s="61"/>
      <c r="G1481" s="58" t="s">
        <v>5177</v>
      </c>
      <c r="H1481" s="59" t="s">
        <v>5146</v>
      </c>
      <c r="I1481" s="60">
        <v>404184000</v>
      </c>
      <c r="J1481" s="58" t="s">
        <v>845</v>
      </c>
      <c r="K1481" s="60"/>
      <c r="L1481" s="58"/>
      <c r="M1481" s="58" t="s">
        <v>135</v>
      </c>
      <c r="N1481" s="58" t="s">
        <v>58</v>
      </c>
      <c r="O1481" s="58" t="s">
        <v>6385</v>
      </c>
      <c r="P1481" s="62" t="s">
        <v>62</v>
      </c>
      <c r="Q1481" s="63" t="s">
        <v>4254</v>
      </c>
      <c r="R1481" s="63" t="s">
        <v>130</v>
      </c>
    </row>
    <row r="1482" spans="2:18" ht="51" x14ac:dyDescent="0.2">
      <c r="B1482" s="73">
        <v>1475</v>
      </c>
      <c r="C1482" s="74" t="s">
        <v>26</v>
      </c>
      <c r="D1482" s="75" t="s">
        <v>3332</v>
      </c>
      <c r="E1482" s="58" t="s">
        <v>4304</v>
      </c>
      <c r="F1482" s="61"/>
      <c r="G1482" s="58" t="s">
        <v>5178</v>
      </c>
      <c r="H1482" s="59" t="s">
        <v>5146</v>
      </c>
      <c r="I1482" s="60">
        <v>28844000</v>
      </c>
      <c r="J1482" s="58" t="s">
        <v>845</v>
      </c>
      <c r="K1482" s="60"/>
      <c r="L1482" s="58"/>
      <c r="M1482" s="58" t="s">
        <v>135</v>
      </c>
      <c r="N1482" s="58" t="s">
        <v>58</v>
      </c>
      <c r="O1482" s="58" t="s">
        <v>6386</v>
      </c>
      <c r="P1482" s="62" t="s">
        <v>62</v>
      </c>
      <c r="Q1482" s="63" t="s">
        <v>4254</v>
      </c>
      <c r="R1482" s="63" t="s">
        <v>130</v>
      </c>
    </row>
    <row r="1483" spans="2:18" ht="51" x14ac:dyDescent="0.2">
      <c r="B1483" s="73">
        <v>1476</v>
      </c>
      <c r="C1483" s="74" t="s">
        <v>26</v>
      </c>
      <c r="D1483" s="75" t="s">
        <v>3332</v>
      </c>
      <c r="E1483" s="58" t="s">
        <v>4304</v>
      </c>
      <c r="F1483" s="61"/>
      <c r="G1483" s="58" t="s">
        <v>5179</v>
      </c>
      <c r="H1483" s="59" t="s">
        <v>5146</v>
      </c>
      <c r="I1483" s="60">
        <v>136800000</v>
      </c>
      <c r="J1483" s="58" t="s">
        <v>845</v>
      </c>
      <c r="K1483" s="60"/>
      <c r="L1483" s="58"/>
      <c r="M1483" s="58" t="s">
        <v>135</v>
      </c>
      <c r="N1483" s="58" t="s">
        <v>58</v>
      </c>
      <c r="O1483" s="58" t="s">
        <v>6387</v>
      </c>
      <c r="P1483" s="62" t="s">
        <v>62</v>
      </c>
      <c r="Q1483" s="63" t="s">
        <v>4254</v>
      </c>
      <c r="R1483" s="63" t="s">
        <v>130</v>
      </c>
    </row>
    <row r="1484" spans="2:18" ht="51" x14ac:dyDescent="0.2">
      <c r="B1484" s="73">
        <v>1477</v>
      </c>
      <c r="C1484" s="74" t="s">
        <v>26</v>
      </c>
      <c r="D1484" s="75" t="s">
        <v>3332</v>
      </c>
      <c r="E1484" s="58" t="s">
        <v>4304</v>
      </c>
      <c r="F1484" s="61"/>
      <c r="G1484" s="58" t="s">
        <v>5180</v>
      </c>
      <c r="H1484" s="59" t="s">
        <v>5146</v>
      </c>
      <c r="I1484" s="60">
        <v>28844000</v>
      </c>
      <c r="J1484" s="58" t="s">
        <v>845</v>
      </c>
      <c r="K1484" s="60"/>
      <c r="L1484" s="58"/>
      <c r="M1484" s="58" t="s">
        <v>135</v>
      </c>
      <c r="N1484" s="58" t="s">
        <v>58</v>
      </c>
      <c r="O1484" s="58" t="s">
        <v>6388</v>
      </c>
      <c r="P1484" s="62" t="s">
        <v>62</v>
      </c>
      <c r="Q1484" s="63" t="s">
        <v>4254</v>
      </c>
      <c r="R1484" s="63" t="s">
        <v>130</v>
      </c>
    </row>
    <row r="1485" spans="2:18" ht="51" x14ac:dyDescent="0.2">
      <c r="B1485" s="73">
        <v>1478</v>
      </c>
      <c r="C1485" s="74" t="s">
        <v>26</v>
      </c>
      <c r="D1485" s="75" t="s">
        <v>3332</v>
      </c>
      <c r="E1485" s="58" t="s">
        <v>4305</v>
      </c>
      <c r="F1485" s="61"/>
      <c r="G1485" s="58" t="s">
        <v>5181</v>
      </c>
      <c r="H1485" s="59" t="s">
        <v>5146</v>
      </c>
      <c r="I1485" s="60">
        <v>78000000</v>
      </c>
      <c r="J1485" s="58" t="s">
        <v>845</v>
      </c>
      <c r="K1485" s="60"/>
      <c r="L1485" s="58"/>
      <c r="M1485" s="58" t="s">
        <v>135</v>
      </c>
      <c r="N1485" s="58" t="s">
        <v>58</v>
      </c>
      <c r="O1485" s="58" t="s">
        <v>6389</v>
      </c>
      <c r="P1485" s="62" t="s">
        <v>62</v>
      </c>
      <c r="Q1485" s="63" t="s">
        <v>4254</v>
      </c>
      <c r="R1485" s="63" t="s">
        <v>130</v>
      </c>
    </row>
    <row r="1486" spans="2:18" ht="51" x14ac:dyDescent="0.2">
      <c r="B1486" s="73">
        <v>1479</v>
      </c>
      <c r="C1486" s="74" t="s">
        <v>26</v>
      </c>
      <c r="D1486" s="75" t="s">
        <v>3332</v>
      </c>
      <c r="E1486" s="58" t="s">
        <v>4304</v>
      </c>
      <c r="F1486" s="61"/>
      <c r="G1486" s="58" t="s">
        <v>5182</v>
      </c>
      <c r="H1486" s="59" t="s">
        <v>5146</v>
      </c>
      <c r="I1486" s="60">
        <v>225912000</v>
      </c>
      <c r="J1486" s="58" t="s">
        <v>845</v>
      </c>
      <c r="K1486" s="60"/>
      <c r="L1486" s="58"/>
      <c r="M1486" s="58" t="s">
        <v>135</v>
      </c>
      <c r="N1486" s="58" t="s">
        <v>58</v>
      </c>
      <c r="O1486" s="58" t="s">
        <v>6390</v>
      </c>
      <c r="P1486" s="62" t="s">
        <v>62</v>
      </c>
      <c r="Q1486" s="63" t="s">
        <v>4254</v>
      </c>
      <c r="R1486" s="63" t="s">
        <v>130</v>
      </c>
    </row>
    <row r="1487" spans="2:18" ht="51" x14ac:dyDescent="0.2">
      <c r="B1487" s="73">
        <v>1480</v>
      </c>
      <c r="C1487" s="74" t="s">
        <v>26</v>
      </c>
      <c r="D1487" s="75" t="s">
        <v>3332</v>
      </c>
      <c r="E1487" s="58" t="s">
        <v>4304</v>
      </c>
      <c r="F1487" s="61"/>
      <c r="G1487" s="58" t="s">
        <v>5183</v>
      </c>
      <c r="H1487" s="59" t="s">
        <v>5146</v>
      </c>
      <c r="I1487" s="60">
        <v>265800000</v>
      </c>
      <c r="J1487" s="58" t="s">
        <v>845</v>
      </c>
      <c r="K1487" s="60"/>
      <c r="L1487" s="58"/>
      <c r="M1487" s="58" t="s">
        <v>135</v>
      </c>
      <c r="N1487" s="58" t="s">
        <v>58</v>
      </c>
      <c r="O1487" s="58" t="s">
        <v>6391</v>
      </c>
      <c r="P1487" s="62" t="s">
        <v>62</v>
      </c>
      <c r="Q1487" s="63" t="s">
        <v>4254</v>
      </c>
      <c r="R1487" s="63" t="s">
        <v>130</v>
      </c>
    </row>
    <row r="1488" spans="2:18" ht="51" x14ac:dyDescent="0.2">
      <c r="B1488" s="73">
        <v>1481</v>
      </c>
      <c r="C1488" s="74" t="s">
        <v>26</v>
      </c>
      <c r="D1488" s="75" t="s">
        <v>3332</v>
      </c>
      <c r="E1488" s="58" t="s">
        <v>4304</v>
      </c>
      <c r="F1488" s="61"/>
      <c r="G1488" s="58" t="s">
        <v>5184</v>
      </c>
      <c r="H1488" s="59" t="s">
        <v>5146</v>
      </c>
      <c r="I1488" s="60">
        <v>225912000</v>
      </c>
      <c r="J1488" s="58" t="s">
        <v>845</v>
      </c>
      <c r="K1488" s="60"/>
      <c r="L1488" s="58"/>
      <c r="M1488" s="58" t="s">
        <v>135</v>
      </c>
      <c r="N1488" s="58" t="s">
        <v>58</v>
      </c>
      <c r="O1488" s="58" t="s">
        <v>6392</v>
      </c>
      <c r="P1488" s="62" t="s">
        <v>62</v>
      </c>
      <c r="Q1488" s="63" t="s">
        <v>4254</v>
      </c>
      <c r="R1488" s="63" t="s">
        <v>130</v>
      </c>
    </row>
    <row r="1489" spans="2:18" ht="51" x14ac:dyDescent="0.2">
      <c r="B1489" s="73">
        <v>1482</v>
      </c>
      <c r="C1489" s="74" t="s">
        <v>26</v>
      </c>
      <c r="D1489" s="75" t="s">
        <v>3332</v>
      </c>
      <c r="E1489" s="58" t="s">
        <v>1986</v>
      </c>
      <c r="F1489" s="61"/>
      <c r="G1489" s="58" t="s">
        <v>5185</v>
      </c>
      <c r="H1489" s="59" t="s">
        <v>3752</v>
      </c>
      <c r="I1489" s="60">
        <v>36009200</v>
      </c>
      <c r="J1489" s="58" t="s">
        <v>845</v>
      </c>
      <c r="K1489" s="60"/>
      <c r="L1489" s="58"/>
      <c r="M1489" s="58" t="s">
        <v>135</v>
      </c>
      <c r="N1489" s="58" t="s">
        <v>58</v>
      </c>
      <c r="O1489" s="58" t="s">
        <v>6393</v>
      </c>
      <c r="P1489" s="62" t="s">
        <v>62</v>
      </c>
      <c r="Q1489" s="63" t="s">
        <v>4254</v>
      </c>
      <c r="R1489" s="63" t="s">
        <v>130</v>
      </c>
    </row>
    <row r="1490" spans="2:18" ht="51" x14ac:dyDescent="0.2">
      <c r="B1490" s="73">
        <v>1483</v>
      </c>
      <c r="C1490" s="74" t="s">
        <v>26</v>
      </c>
      <c r="D1490" s="75" t="s">
        <v>3332</v>
      </c>
      <c r="E1490" s="58" t="s">
        <v>1986</v>
      </c>
      <c r="F1490" s="61"/>
      <c r="G1490" s="58" t="s">
        <v>5186</v>
      </c>
      <c r="H1490" s="59" t="s">
        <v>3752</v>
      </c>
      <c r="I1490" s="60">
        <v>157648700</v>
      </c>
      <c r="J1490" s="58" t="s">
        <v>845</v>
      </c>
      <c r="K1490" s="60"/>
      <c r="L1490" s="58"/>
      <c r="M1490" s="58" t="s">
        <v>135</v>
      </c>
      <c r="N1490" s="58" t="s">
        <v>58</v>
      </c>
      <c r="O1490" s="58" t="s">
        <v>6394</v>
      </c>
      <c r="P1490" s="62" t="s">
        <v>62</v>
      </c>
      <c r="Q1490" s="63" t="s">
        <v>4254</v>
      </c>
      <c r="R1490" s="63" t="s">
        <v>130</v>
      </c>
    </row>
    <row r="1491" spans="2:18" ht="51" x14ac:dyDescent="0.2">
      <c r="B1491" s="73">
        <v>1484</v>
      </c>
      <c r="C1491" s="74" t="s">
        <v>26</v>
      </c>
      <c r="D1491" s="75" t="s">
        <v>3332</v>
      </c>
      <c r="E1491" s="58" t="s">
        <v>1986</v>
      </c>
      <c r="F1491" s="61"/>
      <c r="G1491" s="58" t="s">
        <v>5187</v>
      </c>
      <c r="H1491" s="59" t="s">
        <v>3752</v>
      </c>
      <c r="I1491" s="60">
        <v>58473000</v>
      </c>
      <c r="J1491" s="58" t="s">
        <v>845</v>
      </c>
      <c r="K1491" s="60"/>
      <c r="L1491" s="58"/>
      <c r="M1491" s="58" t="s">
        <v>135</v>
      </c>
      <c r="N1491" s="58" t="s">
        <v>58</v>
      </c>
      <c r="O1491" s="58" t="s">
        <v>6395</v>
      </c>
      <c r="P1491" s="62" t="s">
        <v>62</v>
      </c>
      <c r="Q1491" s="63" t="s">
        <v>4254</v>
      </c>
      <c r="R1491" s="63" t="s">
        <v>130</v>
      </c>
    </row>
    <row r="1492" spans="2:18" ht="51" x14ac:dyDescent="0.2">
      <c r="B1492" s="73">
        <v>1485</v>
      </c>
      <c r="C1492" s="74" t="s">
        <v>26</v>
      </c>
      <c r="D1492" s="75" t="s">
        <v>3332</v>
      </c>
      <c r="E1492" s="58" t="s">
        <v>120</v>
      </c>
      <c r="F1492" s="61"/>
      <c r="G1492" s="58" t="s">
        <v>5188</v>
      </c>
      <c r="H1492" s="59" t="s">
        <v>3752</v>
      </c>
      <c r="I1492" s="60">
        <v>460000000</v>
      </c>
      <c r="J1492" s="58" t="s">
        <v>845</v>
      </c>
      <c r="K1492" s="60"/>
      <c r="L1492" s="58"/>
      <c r="M1492" s="58" t="s">
        <v>135</v>
      </c>
      <c r="N1492" s="58" t="s">
        <v>58</v>
      </c>
      <c r="O1492" s="58" t="s">
        <v>2227</v>
      </c>
      <c r="P1492" s="62" t="s">
        <v>62</v>
      </c>
      <c r="Q1492" s="63" t="s">
        <v>4254</v>
      </c>
      <c r="R1492" s="63" t="s">
        <v>130</v>
      </c>
    </row>
    <row r="1493" spans="2:18" ht="51" x14ac:dyDescent="0.2">
      <c r="B1493" s="73">
        <v>1486</v>
      </c>
      <c r="C1493" s="74" t="s">
        <v>26</v>
      </c>
      <c r="D1493" s="75" t="s">
        <v>44</v>
      </c>
      <c r="E1493" s="58" t="s">
        <v>3352</v>
      </c>
      <c r="F1493" s="61"/>
      <c r="G1493" s="58" t="s">
        <v>5189</v>
      </c>
      <c r="H1493" s="59" t="s">
        <v>3781</v>
      </c>
      <c r="I1493" s="60">
        <v>67417200</v>
      </c>
      <c r="J1493" s="58" t="s">
        <v>845</v>
      </c>
      <c r="K1493" s="60"/>
      <c r="L1493" s="58"/>
      <c r="M1493" s="58" t="s">
        <v>135</v>
      </c>
      <c r="N1493" s="58" t="s">
        <v>58</v>
      </c>
      <c r="O1493" s="58" t="s">
        <v>6396</v>
      </c>
      <c r="P1493" s="62" t="s">
        <v>62</v>
      </c>
      <c r="Q1493" s="63" t="s">
        <v>4255</v>
      </c>
      <c r="R1493" s="63" t="s">
        <v>131</v>
      </c>
    </row>
    <row r="1494" spans="2:18" ht="51" x14ac:dyDescent="0.2">
      <c r="B1494" s="73">
        <v>1487</v>
      </c>
      <c r="C1494" s="74" t="s">
        <v>26</v>
      </c>
      <c r="D1494" s="75" t="s">
        <v>44</v>
      </c>
      <c r="E1494" s="58" t="s">
        <v>4269</v>
      </c>
      <c r="F1494" s="61"/>
      <c r="G1494" s="58" t="s">
        <v>5190</v>
      </c>
      <c r="H1494" s="59" t="s">
        <v>3781</v>
      </c>
      <c r="I1494" s="60">
        <v>124406800</v>
      </c>
      <c r="J1494" s="58" t="s">
        <v>845</v>
      </c>
      <c r="K1494" s="60"/>
      <c r="L1494" s="58"/>
      <c r="M1494" s="58" t="s">
        <v>135</v>
      </c>
      <c r="N1494" s="58" t="s">
        <v>58</v>
      </c>
      <c r="O1494" s="58" t="s">
        <v>6397</v>
      </c>
      <c r="P1494" s="62" t="s">
        <v>62</v>
      </c>
      <c r="Q1494" s="63" t="s">
        <v>4255</v>
      </c>
      <c r="R1494" s="63" t="s">
        <v>131</v>
      </c>
    </row>
    <row r="1495" spans="2:18" ht="51" x14ac:dyDescent="0.2">
      <c r="B1495" s="73">
        <v>1488</v>
      </c>
      <c r="C1495" s="74" t="s">
        <v>26</v>
      </c>
      <c r="D1495" s="75" t="s">
        <v>3332</v>
      </c>
      <c r="E1495" s="58" t="s">
        <v>4306</v>
      </c>
      <c r="F1495" s="61"/>
      <c r="G1495" s="58" t="s">
        <v>5191</v>
      </c>
      <c r="H1495" s="59" t="s">
        <v>3781</v>
      </c>
      <c r="I1495" s="60">
        <v>26880000</v>
      </c>
      <c r="J1495" s="58" t="s">
        <v>845</v>
      </c>
      <c r="K1495" s="60"/>
      <c r="L1495" s="58"/>
      <c r="M1495" s="58" t="s">
        <v>135</v>
      </c>
      <c r="N1495" s="58" t="s">
        <v>58</v>
      </c>
      <c r="O1495" s="58" t="s">
        <v>2479</v>
      </c>
      <c r="P1495" s="62" t="s">
        <v>62</v>
      </c>
      <c r="Q1495" s="63" t="s">
        <v>4254</v>
      </c>
      <c r="R1495" s="63" t="s">
        <v>130</v>
      </c>
    </row>
    <row r="1496" spans="2:18" ht="51" x14ac:dyDescent="0.2">
      <c r="B1496" s="73">
        <v>1489</v>
      </c>
      <c r="C1496" s="74" t="s">
        <v>26</v>
      </c>
      <c r="D1496" s="75" t="s">
        <v>44</v>
      </c>
      <c r="E1496" s="58" t="s">
        <v>88</v>
      </c>
      <c r="F1496" s="61"/>
      <c r="G1496" s="58" t="s">
        <v>5192</v>
      </c>
      <c r="H1496" s="59" t="s">
        <v>5193</v>
      </c>
      <c r="I1496" s="60">
        <v>7705600</v>
      </c>
      <c r="J1496" s="58" t="s">
        <v>845</v>
      </c>
      <c r="K1496" s="60"/>
      <c r="L1496" s="58"/>
      <c r="M1496" s="58" t="s">
        <v>135</v>
      </c>
      <c r="N1496" s="58" t="s">
        <v>58</v>
      </c>
      <c r="O1496" s="58" t="s">
        <v>6398</v>
      </c>
      <c r="P1496" s="62" t="s">
        <v>62</v>
      </c>
      <c r="Q1496" s="63" t="s">
        <v>4255</v>
      </c>
      <c r="R1496" s="63" t="s">
        <v>131</v>
      </c>
    </row>
    <row r="1497" spans="2:18" ht="51" x14ac:dyDescent="0.2">
      <c r="B1497" s="73">
        <v>1490</v>
      </c>
      <c r="C1497" s="74" t="s">
        <v>26</v>
      </c>
      <c r="D1497" s="75" t="s">
        <v>3332</v>
      </c>
      <c r="E1497" s="58" t="s">
        <v>4307</v>
      </c>
      <c r="F1497" s="61"/>
      <c r="G1497" s="58" t="s">
        <v>5194</v>
      </c>
      <c r="H1497" s="59" t="s">
        <v>5193</v>
      </c>
      <c r="I1497" s="60">
        <v>472500000</v>
      </c>
      <c r="J1497" s="58" t="s">
        <v>845</v>
      </c>
      <c r="K1497" s="60"/>
      <c r="L1497" s="58"/>
      <c r="M1497" s="58" t="s">
        <v>135</v>
      </c>
      <c r="N1497" s="58" t="s">
        <v>58</v>
      </c>
      <c r="O1497" s="58" t="s">
        <v>6399</v>
      </c>
      <c r="P1497" s="62" t="s">
        <v>62</v>
      </c>
      <c r="Q1497" s="63" t="s">
        <v>4254</v>
      </c>
      <c r="R1497" s="63" t="s">
        <v>130</v>
      </c>
    </row>
    <row r="1498" spans="2:18" ht="51" x14ac:dyDescent="0.2">
      <c r="B1498" s="73">
        <v>1491</v>
      </c>
      <c r="C1498" s="74" t="s">
        <v>26</v>
      </c>
      <c r="D1498" s="75" t="s">
        <v>3332</v>
      </c>
      <c r="E1498" s="58" t="s">
        <v>4307</v>
      </c>
      <c r="F1498" s="61"/>
      <c r="G1498" s="58" t="s">
        <v>5195</v>
      </c>
      <c r="H1498" s="59" t="s">
        <v>5193</v>
      </c>
      <c r="I1498" s="60">
        <v>3150000000</v>
      </c>
      <c r="J1498" s="58" t="s">
        <v>845</v>
      </c>
      <c r="K1498" s="60"/>
      <c r="L1498" s="58"/>
      <c r="M1498" s="58" t="s">
        <v>135</v>
      </c>
      <c r="N1498" s="58" t="s">
        <v>58</v>
      </c>
      <c r="O1498" s="58" t="s">
        <v>6400</v>
      </c>
      <c r="P1498" s="62" t="s">
        <v>62</v>
      </c>
      <c r="Q1498" s="63" t="s">
        <v>4254</v>
      </c>
      <c r="R1498" s="63" t="s">
        <v>130</v>
      </c>
    </row>
    <row r="1499" spans="2:18" ht="51" x14ac:dyDescent="0.2">
      <c r="B1499" s="73">
        <v>1492</v>
      </c>
      <c r="C1499" s="74" t="s">
        <v>26</v>
      </c>
      <c r="D1499" s="75" t="s">
        <v>3332</v>
      </c>
      <c r="E1499" s="58" t="s">
        <v>4307</v>
      </c>
      <c r="F1499" s="61"/>
      <c r="G1499" s="58" t="s">
        <v>5196</v>
      </c>
      <c r="H1499" s="59" t="s">
        <v>5193</v>
      </c>
      <c r="I1499" s="60">
        <v>45100000</v>
      </c>
      <c r="J1499" s="58" t="s">
        <v>845</v>
      </c>
      <c r="K1499" s="60"/>
      <c r="L1499" s="58"/>
      <c r="M1499" s="58" t="s">
        <v>135</v>
      </c>
      <c r="N1499" s="58" t="s">
        <v>58</v>
      </c>
      <c r="O1499" s="58" t="s">
        <v>6401</v>
      </c>
      <c r="P1499" s="62" t="s">
        <v>62</v>
      </c>
      <c r="Q1499" s="63" t="s">
        <v>4254</v>
      </c>
      <c r="R1499" s="63" t="s">
        <v>130</v>
      </c>
    </row>
    <row r="1500" spans="2:18" ht="51" x14ac:dyDescent="0.2">
      <c r="B1500" s="73">
        <v>1493</v>
      </c>
      <c r="C1500" s="74" t="s">
        <v>26</v>
      </c>
      <c r="D1500" s="75" t="s">
        <v>3332</v>
      </c>
      <c r="E1500" s="58" t="s">
        <v>4307</v>
      </c>
      <c r="F1500" s="61"/>
      <c r="G1500" s="58" t="s">
        <v>5197</v>
      </c>
      <c r="H1500" s="59" t="s">
        <v>5193</v>
      </c>
      <c r="I1500" s="60">
        <v>4200000</v>
      </c>
      <c r="J1500" s="58" t="s">
        <v>845</v>
      </c>
      <c r="K1500" s="60"/>
      <c r="L1500" s="58"/>
      <c r="M1500" s="58" t="s">
        <v>135</v>
      </c>
      <c r="N1500" s="58" t="s">
        <v>58</v>
      </c>
      <c r="O1500" s="58" t="s">
        <v>6402</v>
      </c>
      <c r="P1500" s="62" t="s">
        <v>62</v>
      </c>
      <c r="Q1500" s="63" t="s">
        <v>4254</v>
      </c>
      <c r="R1500" s="63" t="s">
        <v>130</v>
      </c>
    </row>
    <row r="1501" spans="2:18" ht="51" x14ac:dyDescent="0.2">
      <c r="B1501" s="73">
        <v>1494</v>
      </c>
      <c r="C1501" s="74" t="s">
        <v>26</v>
      </c>
      <c r="D1501" s="75" t="s">
        <v>3332</v>
      </c>
      <c r="E1501" s="58" t="s">
        <v>4307</v>
      </c>
      <c r="F1501" s="61"/>
      <c r="G1501" s="58" t="s">
        <v>5198</v>
      </c>
      <c r="H1501" s="59" t="s">
        <v>5193</v>
      </c>
      <c r="I1501" s="60">
        <v>33600000</v>
      </c>
      <c r="J1501" s="58" t="s">
        <v>845</v>
      </c>
      <c r="K1501" s="60"/>
      <c r="L1501" s="58"/>
      <c r="M1501" s="58" t="s">
        <v>135</v>
      </c>
      <c r="N1501" s="58" t="s">
        <v>58</v>
      </c>
      <c r="O1501" s="58" t="s">
        <v>6403</v>
      </c>
      <c r="P1501" s="62" t="s">
        <v>62</v>
      </c>
      <c r="Q1501" s="63" t="s">
        <v>4254</v>
      </c>
      <c r="R1501" s="63" t="s">
        <v>130</v>
      </c>
    </row>
    <row r="1502" spans="2:18" ht="51" x14ac:dyDescent="0.2">
      <c r="B1502" s="73">
        <v>1495</v>
      </c>
      <c r="C1502" s="74" t="s">
        <v>26</v>
      </c>
      <c r="D1502" s="75" t="s">
        <v>3332</v>
      </c>
      <c r="E1502" s="58" t="s">
        <v>4307</v>
      </c>
      <c r="F1502" s="61"/>
      <c r="G1502" s="58" t="s">
        <v>5199</v>
      </c>
      <c r="H1502" s="59" t="s">
        <v>5193</v>
      </c>
      <c r="I1502" s="60">
        <v>66800000</v>
      </c>
      <c r="J1502" s="58" t="s">
        <v>845</v>
      </c>
      <c r="K1502" s="60"/>
      <c r="L1502" s="58"/>
      <c r="M1502" s="58" t="s">
        <v>135</v>
      </c>
      <c r="N1502" s="58" t="s">
        <v>58</v>
      </c>
      <c r="O1502" s="58" t="s">
        <v>6404</v>
      </c>
      <c r="P1502" s="62" t="s">
        <v>62</v>
      </c>
      <c r="Q1502" s="63" t="s">
        <v>4254</v>
      </c>
      <c r="R1502" s="63" t="s">
        <v>130</v>
      </c>
    </row>
    <row r="1503" spans="2:18" ht="51" x14ac:dyDescent="0.2">
      <c r="B1503" s="73">
        <v>1496</v>
      </c>
      <c r="C1503" s="74" t="s">
        <v>26</v>
      </c>
      <c r="D1503" s="75" t="s">
        <v>3332</v>
      </c>
      <c r="E1503" s="58" t="s">
        <v>4308</v>
      </c>
      <c r="F1503" s="61"/>
      <c r="G1503" s="58" t="s">
        <v>5200</v>
      </c>
      <c r="H1503" s="59" t="s">
        <v>5193</v>
      </c>
      <c r="I1503" s="60">
        <v>16400000</v>
      </c>
      <c r="J1503" s="58" t="s">
        <v>845</v>
      </c>
      <c r="K1503" s="60"/>
      <c r="L1503" s="58"/>
      <c r="M1503" s="58" t="s">
        <v>135</v>
      </c>
      <c r="N1503" s="58" t="s">
        <v>58</v>
      </c>
      <c r="O1503" s="58" t="s">
        <v>6405</v>
      </c>
      <c r="P1503" s="62" t="s">
        <v>62</v>
      </c>
      <c r="Q1503" s="63" t="s">
        <v>4254</v>
      </c>
      <c r="R1503" s="63" t="s">
        <v>130</v>
      </c>
    </row>
    <row r="1504" spans="2:18" ht="51" x14ac:dyDescent="0.2">
      <c r="B1504" s="73">
        <v>1497</v>
      </c>
      <c r="C1504" s="74" t="s">
        <v>26</v>
      </c>
      <c r="D1504" s="75" t="s">
        <v>3332</v>
      </c>
      <c r="E1504" s="58" t="s">
        <v>4308</v>
      </c>
      <c r="F1504" s="61"/>
      <c r="G1504" s="58" t="s">
        <v>5201</v>
      </c>
      <c r="H1504" s="59" t="s">
        <v>5193</v>
      </c>
      <c r="I1504" s="60">
        <v>6700000</v>
      </c>
      <c r="J1504" s="58" t="s">
        <v>845</v>
      </c>
      <c r="K1504" s="60"/>
      <c r="L1504" s="58"/>
      <c r="M1504" s="58" t="s">
        <v>135</v>
      </c>
      <c r="N1504" s="58" t="s">
        <v>58</v>
      </c>
      <c r="O1504" s="58" t="s">
        <v>6406</v>
      </c>
      <c r="P1504" s="62" t="s">
        <v>62</v>
      </c>
      <c r="Q1504" s="63" t="s">
        <v>4254</v>
      </c>
      <c r="R1504" s="63" t="s">
        <v>130</v>
      </c>
    </row>
    <row r="1505" spans="2:18" ht="51" x14ac:dyDescent="0.2">
      <c r="B1505" s="73">
        <v>1498</v>
      </c>
      <c r="C1505" s="74" t="s">
        <v>26</v>
      </c>
      <c r="D1505" s="75" t="s">
        <v>3332</v>
      </c>
      <c r="E1505" s="58" t="s">
        <v>4308</v>
      </c>
      <c r="F1505" s="61"/>
      <c r="G1505" s="58" t="s">
        <v>5202</v>
      </c>
      <c r="H1505" s="59" t="s">
        <v>5193</v>
      </c>
      <c r="I1505" s="60">
        <v>7200000</v>
      </c>
      <c r="J1505" s="58" t="s">
        <v>845</v>
      </c>
      <c r="K1505" s="60"/>
      <c r="L1505" s="58"/>
      <c r="M1505" s="58" t="s">
        <v>135</v>
      </c>
      <c r="N1505" s="58" t="s">
        <v>58</v>
      </c>
      <c r="O1505" s="58" t="s">
        <v>6407</v>
      </c>
      <c r="P1505" s="62" t="s">
        <v>62</v>
      </c>
      <c r="Q1505" s="63" t="s">
        <v>4254</v>
      </c>
      <c r="R1505" s="63" t="s">
        <v>130</v>
      </c>
    </row>
    <row r="1506" spans="2:18" ht="63.75" x14ac:dyDescent="0.2">
      <c r="B1506" s="73">
        <v>1499</v>
      </c>
      <c r="C1506" s="74" t="s">
        <v>26</v>
      </c>
      <c r="D1506" s="75" t="s">
        <v>3332</v>
      </c>
      <c r="E1506" s="58" t="s">
        <v>1987</v>
      </c>
      <c r="F1506" s="61"/>
      <c r="G1506" s="58" t="s">
        <v>5203</v>
      </c>
      <c r="H1506" s="59" t="s">
        <v>5193</v>
      </c>
      <c r="I1506" s="60">
        <v>2860000000</v>
      </c>
      <c r="J1506" s="58" t="s">
        <v>845</v>
      </c>
      <c r="K1506" s="60"/>
      <c r="L1506" s="58"/>
      <c r="M1506" s="58" t="s">
        <v>135</v>
      </c>
      <c r="N1506" s="58" t="s">
        <v>58</v>
      </c>
      <c r="O1506" s="58" t="s">
        <v>2158</v>
      </c>
      <c r="P1506" s="62" t="s">
        <v>62</v>
      </c>
      <c r="Q1506" s="63" t="s">
        <v>4254</v>
      </c>
      <c r="R1506" s="63" t="s">
        <v>130</v>
      </c>
    </row>
    <row r="1507" spans="2:18" ht="51" x14ac:dyDescent="0.2">
      <c r="B1507" s="73">
        <v>1500</v>
      </c>
      <c r="C1507" s="74" t="s">
        <v>26</v>
      </c>
      <c r="D1507" s="75" t="s">
        <v>3332</v>
      </c>
      <c r="E1507" s="58" t="s">
        <v>127</v>
      </c>
      <c r="F1507" s="61"/>
      <c r="G1507" s="58" t="s">
        <v>5204</v>
      </c>
      <c r="H1507" s="59" t="s">
        <v>3788</v>
      </c>
      <c r="I1507" s="60">
        <v>5675000</v>
      </c>
      <c r="J1507" s="58" t="s">
        <v>845</v>
      </c>
      <c r="K1507" s="60"/>
      <c r="L1507" s="58"/>
      <c r="M1507" s="58" t="s">
        <v>135</v>
      </c>
      <c r="N1507" s="58" t="s">
        <v>58</v>
      </c>
      <c r="O1507" s="58" t="s">
        <v>2289</v>
      </c>
      <c r="P1507" s="62" t="s">
        <v>62</v>
      </c>
      <c r="Q1507" s="63" t="s">
        <v>4254</v>
      </c>
      <c r="R1507" s="63" t="s">
        <v>130</v>
      </c>
    </row>
    <row r="1508" spans="2:18" ht="51" x14ac:dyDescent="0.2">
      <c r="B1508" s="73">
        <v>1501</v>
      </c>
      <c r="C1508" s="74" t="s">
        <v>26</v>
      </c>
      <c r="D1508" s="75" t="s">
        <v>3332</v>
      </c>
      <c r="E1508" s="58" t="s">
        <v>4309</v>
      </c>
      <c r="F1508" s="61"/>
      <c r="G1508" s="58" t="s">
        <v>5205</v>
      </c>
      <c r="H1508" s="59" t="s">
        <v>3788</v>
      </c>
      <c r="I1508" s="60">
        <v>1496897975</v>
      </c>
      <c r="J1508" s="58" t="s">
        <v>845</v>
      </c>
      <c r="K1508" s="60"/>
      <c r="L1508" s="58"/>
      <c r="M1508" s="58" t="s">
        <v>135</v>
      </c>
      <c r="N1508" s="58" t="s">
        <v>58</v>
      </c>
      <c r="O1508" s="58" t="s">
        <v>6408</v>
      </c>
      <c r="P1508" s="62" t="s">
        <v>62</v>
      </c>
      <c r="Q1508" s="63" t="s">
        <v>4254</v>
      </c>
      <c r="R1508" s="63" t="s">
        <v>130</v>
      </c>
    </row>
    <row r="1509" spans="2:18" ht="51" x14ac:dyDescent="0.2">
      <c r="B1509" s="73">
        <v>1502</v>
      </c>
      <c r="C1509" s="74" t="s">
        <v>26</v>
      </c>
      <c r="D1509" s="75" t="s">
        <v>3332</v>
      </c>
      <c r="E1509" s="58" t="s">
        <v>4309</v>
      </c>
      <c r="F1509" s="61"/>
      <c r="G1509" s="58" t="s">
        <v>5206</v>
      </c>
      <c r="H1509" s="59" t="s">
        <v>3788</v>
      </c>
      <c r="I1509" s="60">
        <v>3727447906.25</v>
      </c>
      <c r="J1509" s="58" t="s">
        <v>845</v>
      </c>
      <c r="K1509" s="60"/>
      <c r="L1509" s="58"/>
      <c r="M1509" s="58" t="s">
        <v>135</v>
      </c>
      <c r="N1509" s="58" t="s">
        <v>58</v>
      </c>
      <c r="O1509" s="58" t="s">
        <v>4201</v>
      </c>
      <c r="P1509" s="62" t="s">
        <v>62</v>
      </c>
      <c r="Q1509" s="63" t="s">
        <v>4254</v>
      </c>
      <c r="R1509" s="63" t="s">
        <v>130</v>
      </c>
    </row>
    <row r="1510" spans="2:18" ht="51" x14ac:dyDescent="0.2">
      <c r="B1510" s="73">
        <v>1503</v>
      </c>
      <c r="C1510" s="74" t="s">
        <v>26</v>
      </c>
      <c r="D1510" s="75" t="s">
        <v>3332</v>
      </c>
      <c r="E1510" s="58" t="s">
        <v>4309</v>
      </c>
      <c r="F1510" s="61"/>
      <c r="G1510" s="58" t="s">
        <v>5207</v>
      </c>
      <c r="H1510" s="59" t="s">
        <v>3788</v>
      </c>
      <c r="I1510" s="60">
        <v>2651459500</v>
      </c>
      <c r="J1510" s="58" t="s">
        <v>845</v>
      </c>
      <c r="K1510" s="60"/>
      <c r="L1510" s="58"/>
      <c r="M1510" s="58" t="s">
        <v>135</v>
      </c>
      <c r="N1510" s="58" t="s">
        <v>58</v>
      </c>
      <c r="O1510" s="58" t="s">
        <v>6409</v>
      </c>
      <c r="P1510" s="62" t="s">
        <v>62</v>
      </c>
      <c r="Q1510" s="63" t="s">
        <v>4254</v>
      </c>
      <c r="R1510" s="63" t="s">
        <v>130</v>
      </c>
    </row>
    <row r="1511" spans="2:18" ht="51" x14ac:dyDescent="0.2">
      <c r="B1511" s="73">
        <v>1504</v>
      </c>
      <c r="C1511" s="74" t="s">
        <v>26</v>
      </c>
      <c r="D1511" s="75" t="s">
        <v>44</v>
      </c>
      <c r="E1511" s="58" t="s">
        <v>4261</v>
      </c>
      <c r="F1511" s="61"/>
      <c r="G1511" s="58" t="s">
        <v>5208</v>
      </c>
      <c r="H1511" s="59" t="s">
        <v>3788</v>
      </c>
      <c r="I1511" s="60">
        <v>18000000</v>
      </c>
      <c r="J1511" s="58" t="s">
        <v>845</v>
      </c>
      <c r="K1511" s="60"/>
      <c r="L1511" s="58"/>
      <c r="M1511" s="58" t="s">
        <v>135</v>
      </c>
      <c r="N1511" s="58" t="s">
        <v>58</v>
      </c>
      <c r="O1511" s="58" t="s">
        <v>5999</v>
      </c>
      <c r="P1511" s="62" t="s">
        <v>62</v>
      </c>
      <c r="Q1511" s="63" t="s">
        <v>4255</v>
      </c>
      <c r="R1511" s="63" t="s">
        <v>131</v>
      </c>
    </row>
    <row r="1512" spans="2:18" ht="51" x14ac:dyDescent="0.2">
      <c r="B1512" s="73">
        <v>1505</v>
      </c>
      <c r="C1512" s="74" t="s">
        <v>26</v>
      </c>
      <c r="D1512" s="75" t="s">
        <v>44</v>
      </c>
      <c r="E1512" s="58" t="s">
        <v>4261</v>
      </c>
      <c r="F1512" s="61"/>
      <c r="G1512" s="58" t="s">
        <v>5209</v>
      </c>
      <c r="H1512" s="59" t="s">
        <v>3788</v>
      </c>
      <c r="I1512" s="60">
        <v>66000000</v>
      </c>
      <c r="J1512" s="58" t="s">
        <v>845</v>
      </c>
      <c r="K1512" s="60"/>
      <c r="L1512" s="58"/>
      <c r="M1512" s="58" t="s">
        <v>135</v>
      </c>
      <c r="N1512" s="58" t="s">
        <v>58</v>
      </c>
      <c r="O1512" s="58" t="s">
        <v>6410</v>
      </c>
      <c r="P1512" s="62" t="s">
        <v>62</v>
      </c>
      <c r="Q1512" s="63" t="s">
        <v>4255</v>
      </c>
      <c r="R1512" s="63" t="s">
        <v>131</v>
      </c>
    </row>
    <row r="1513" spans="2:18" ht="51" x14ac:dyDescent="0.2">
      <c r="B1513" s="73">
        <v>1506</v>
      </c>
      <c r="C1513" s="74" t="s">
        <v>26</v>
      </c>
      <c r="D1513" s="75" t="s">
        <v>44</v>
      </c>
      <c r="E1513" s="58" t="s">
        <v>4269</v>
      </c>
      <c r="F1513" s="61"/>
      <c r="G1513" s="58" t="s">
        <v>5210</v>
      </c>
      <c r="H1513" s="59" t="s">
        <v>5211</v>
      </c>
      <c r="I1513" s="60">
        <v>204618600</v>
      </c>
      <c r="J1513" s="58" t="s">
        <v>845</v>
      </c>
      <c r="K1513" s="60"/>
      <c r="L1513" s="58"/>
      <c r="M1513" s="58" t="s">
        <v>135</v>
      </c>
      <c r="N1513" s="58" t="s">
        <v>58</v>
      </c>
      <c r="O1513" s="58" t="s">
        <v>6411</v>
      </c>
      <c r="P1513" s="62" t="s">
        <v>62</v>
      </c>
      <c r="Q1513" s="63" t="s">
        <v>4255</v>
      </c>
      <c r="R1513" s="63" t="s">
        <v>131</v>
      </c>
    </row>
    <row r="1514" spans="2:18" ht="51" x14ac:dyDescent="0.2">
      <c r="B1514" s="73">
        <v>1507</v>
      </c>
      <c r="C1514" s="74" t="s">
        <v>26</v>
      </c>
      <c r="D1514" s="75" t="s">
        <v>44</v>
      </c>
      <c r="E1514" s="58" t="s">
        <v>1968</v>
      </c>
      <c r="F1514" s="61"/>
      <c r="G1514" s="58" t="s">
        <v>5212</v>
      </c>
      <c r="H1514" s="59" t="s">
        <v>5211</v>
      </c>
      <c r="I1514" s="60">
        <v>151200000</v>
      </c>
      <c r="J1514" s="58" t="s">
        <v>845</v>
      </c>
      <c r="K1514" s="60"/>
      <c r="L1514" s="58"/>
      <c r="M1514" s="58" t="s">
        <v>135</v>
      </c>
      <c r="N1514" s="58" t="s">
        <v>58</v>
      </c>
      <c r="O1514" s="58" t="s">
        <v>6412</v>
      </c>
      <c r="P1514" s="62" t="s">
        <v>62</v>
      </c>
      <c r="Q1514" s="63" t="s">
        <v>4255</v>
      </c>
      <c r="R1514" s="63" t="s">
        <v>131</v>
      </c>
    </row>
    <row r="1515" spans="2:18" ht="51" x14ac:dyDescent="0.2">
      <c r="B1515" s="73">
        <v>1508</v>
      </c>
      <c r="C1515" s="74" t="s">
        <v>26</v>
      </c>
      <c r="D1515" s="75" t="s">
        <v>44</v>
      </c>
      <c r="E1515" s="58" t="s">
        <v>4310</v>
      </c>
      <c r="F1515" s="61"/>
      <c r="G1515" s="58" t="s">
        <v>5213</v>
      </c>
      <c r="H1515" s="59" t="s">
        <v>5211</v>
      </c>
      <c r="I1515" s="60">
        <v>10431000000</v>
      </c>
      <c r="J1515" s="58" t="s">
        <v>845</v>
      </c>
      <c r="K1515" s="60"/>
      <c r="L1515" s="58"/>
      <c r="M1515" s="58" t="s">
        <v>135</v>
      </c>
      <c r="N1515" s="58" t="s">
        <v>58</v>
      </c>
      <c r="O1515" s="58" t="s">
        <v>2871</v>
      </c>
      <c r="P1515" s="62" t="s">
        <v>62</v>
      </c>
      <c r="Q1515" s="63" t="s">
        <v>4255</v>
      </c>
      <c r="R1515" s="63" t="s">
        <v>131</v>
      </c>
    </row>
    <row r="1516" spans="2:18" ht="51" x14ac:dyDescent="0.2">
      <c r="B1516" s="73">
        <v>1509</v>
      </c>
      <c r="C1516" s="74" t="s">
        <v>26</v>
      </c>
      <c r="D1516" s="75" t="s">
        <v>3332</v>
      </c>
      <c r="E1516" s="58" t="s">
        <v>50</v>
      </c>
      <c r="F1516" s="61"/>
      <c r="G1516" s="58" t="s">
        <v>5214</v>
      </c>
      <c r="H1516" s="59" t="s">
        <v>5215</v>
      </c>
      <c r="I1516" s="60">
        <v>158000000</v>
      </c>
      <c r="J1516" s="58" t="s">
        <v>845</v>
      </c>
      <c r="K1516" s="60"/>
      <c r="L1516" s="58"/>
      <c r="M1516" s="58" t="s">
        <v>135</v>
      </c>
      <c r="N1516" s="58" t="s">
        <v>58</v>
      </c>
      <c r="O1516" s="58" t="s">
        <v>6413</v>
      </c>
      <c r="P1516" s="62" t="s">
        <v>62</v>
      </c>
      <c r="Q1516" s="63" t="s">
        <v>4254</v>
      </c>
      <c r="R1516" s="63" t="s">
        <v>130</v>
      </c>
    </row>
    <row r="1517" spans="2:18" ht="51" x14ac:dyDescent="0.2">
      <c r="B1517" s="73">
        <v>1510</v>
      </c>
      <c r="C1517" s="74" t="s">
        <v>26</v>
      </c>
      <c r="D1517" s="75" t="s">
        <v>3332</v>
      </c>
      <c r="E1517" s="58" t="s">
        <v>4259</v>
      </c>
      <c r="F1517" s="61"/>
      <c r="G1517" s="58" t="s">
        <v>5216</v>
      </c>
      <c r="H1517" s="59" t="s">
        <v>5215</v>
      </c>
      <c r="I1517" s="60">
        <v>850000000</v>
      </c>
      <c r="J1517" s="58" t="s">
        <v>845</v>
      </c>
      <c r="K1517" s="60"/>
      <c r="L1517" s="58"/>
      <c r="M1517" s="58" t="s">
        <v>135</v>
      </c>
      <c r="N1517" s="58" t="s">
        <v>58</v>
      </c>
      <c r="O1517" s="58" t="s">
        <v>5770</v>
      </c>
      <c r="P1517" s="62" t="s">
        <v>62</v>
      </c>
      <c r="Q1517" s="63" t="s">
        <v>4254</v>
      </c>
      <c r="R1517" s="63" t="s">
        <v>130</v>
      </c>
    </row>
    <row r="1518" spans="2:18" ht="51" x14ac:dyDescent="0.2">
      <c r="B1518" s="73">
        <v>1511</v>
      </c>
      <c r="C1518" s="74" t="s">
        <v>26</v>
      </c>
      <c r="D1518" s="75" t="s">
        <v>44</v>
      </c>
      <c r="E1518" s="58" t="s">
        <v>4311</v>
      </c>
      <c r="F1518" s="61"/>
      <c r="G1518" s="58" t="s">
        <v>5217</v>
      </c>
      <c r="H1518" s="59" t="s">
        <v>5215</v>
      </c>
      <c r="I1518" s="60">
        <v>30400000</v>
      </c>
      <c r="J1518" s="58" t="s">
        <v>845</v>
      </c>
      <c r="K1518" s="60"/>
      <c r="L1518" s="58"/>
      <c r="M1518" s="58" t="s">
        <v>135</v>
      </c>
      <c r="N1518" s="58" t="s">
        <v>58</v>
      </c>
      <c r="O1518" s="58" t="s">
        <v>6414</v>
      </c>
      <c r="P1518" s="62" t="s">
        <v>62</v>
      </c>
      <c r="Q1518" s="63" t="s">
        <v>4255</v>
      </c>
      <c r="R1518" s="63" t="s">
        <v>131</v>
      </c>
    </row>
    <row r="1519" spans="2:18" ht="51" x14ac:dyDescent="0.2">
      <c r="B1519" s="73">
        <v>1512</v>
      </c>
      <c r="C1519" s="74" t="s">
        <v>26</v>
      </c>
      <c r="D1519" s="75" t="s">
        <v>3332</v>
      </c>
      <c r="E1519" s="58" t="s">
        <v>1995</v>
      </c>
      <c r="F1519" s="61"/>
      <c r="G1519" s="58" t="s">
        <v>5218</v>
      </c>
      <c r="H1519" s="59" t="s">
        <v>5215</v>
      </c>
      <c r="I1519" s="60">
        <v>6405000</v>
      </c>
      <c r="J1519" s="58" t="s">
        <v>845</v>
      </c>
      <c r="K1519" s="60"/>
      <c r="L1519" s="58"/>
      <c r="M1519" s="58" t="s">
        <v>135</v>
      </c>
      <c r="N1519" s="58" t="s">
        <v>58</v>
      </c>
      <c r="O1519" s="58" t="s">
        <v>6415</v>
      </c>
      <c r="P1519" s="62" t="s">
        <v>62</v>
      </c>
      <c r="Q1519" s="63" t="s">
        <v>4254</v>
      </c>
      <c r="R1519" s="63" t="s">
        <v>130</v>
      </c>
    </row>
    <row r="1520" spans="2:18" ht="51" x14ac:dyDescent="0.2">
      <c r="B1520" s="73">
        <v>1513</v>
      </c>
      <c r="C1520" s="74" t="s">
        <v>26</v>
      </c>
      <c r="D1520" s="75" t="s">
        <v>3332</v>
      </c>
      <c r="E1520" s="58" t="s">
        <v>1995</v>
      </c>
      <c r="F1520" s="61"/>
      <c r="G1520" s="58" t="s">
        <v>5219</v>
      </c>
      <c r="H1520" s="59" t="s">
        <v>5215</v>
      </c>
      <c r="I1520" s="60">
        <v>12969000</v>
      </c>
      <c r="J1520" s="58" t="s">
        <v>845</v>
      </c>
      <c r="K1520" s="60"/>
      <c r="L1520" s="58"/>
      <c r="M1520" s="58" t="s">
        <v>135</v>
      </c>
      <c r="N1520" s="58" t="s">
        <v>58</v>
      </c>
      <c r="O1520" s="58" t="s">
        <v>6415</v>
      </c>
      <c r="P1520" s="62" t="s">
        <v>62</v>
      </c>
      <c r="Q1520" s="63" t="s">
        <v>4254</v>
      </c>
      <c r="R1520" s="63" t="s">
        <v>130</v>
      </c>
    </row>
    <row r="1521" spans="2:18" ht="51" x14ac:dyDescent="0.2">
      <c r="B1521" s="73">
        <v>1514</v>
      </c>
      <c r="C1521" s="74" t="s">
        <v>26</v>
      </c>
      <c r="D1521" s="75" t="s">
        <v>3332</v>
      </c>
      <c r="E1521" s="58" t="s">
        <v>1995</v>
      </c>
      <c r="F1521" s="61"/>
      <c r="G1521" s="58" t="s">
        <v>5220</v>
      </c>
      <c r="H1521" s="59" t="s">
        <v>5215</v>
      </c>
      <c r="I1521" s="60">
        <v>0</v>
      </c>
      <c r="J1521" s="58" t="s">
        <v>845</v>
      </c>
      <c r="K1521" s="60"/>
      <c r="L1521" s="58"/>
      <c r="M1521" s="58" t="s">
        <v>135</v>
      </c>
      <c r="N1521" s="58" t="s">
        <v>58</v>
      </c>
      <c r="O1521" s="58" t="s">
        <v>6416</v>
      </c>
      <c r="P1521" s="62" t="s">
        <v>62</v>
      </c>
      <c r="Q1521" s="63" t="s">
        <v>4254</v>
      </c>
      <c r="R1521" s="63" t="s">
        <v>130</v>
      </c>
    </row>
    <row r="1522" spans="2:18" ht="51" x14ac:dyDescent="0.2">
      <c r="B1522" s="73">
        <v>1515</v>
      </c>
      <c r="C1522" s="74" t="s">
        <v>26</v>
      </c>
      <c r="D1522" s="75" t="s">
        <v>3332</v>
      </c>
      <c r="E1522" s="58" t="s">
        <v>1977</v>
      </c>
      <c r="F1522" s="61"/>
      <c r="G1522" s="58" t="s">
        <v>5221</v>
      </c>
      <c r="H1522" s="59" t="s">
        <v>5215</v>
      </c>
      <c r="I1522" s="60">
        <v>25032000</v>
      </c>
      <c r="J1522" s="58" t="s">
        <v>845</v>
      </c>
      <c r="K1522" s="60"/>
      <c r="L1522" s="58"/>
      <c r="M1522" s="58" t="s">
        <v>135</v>
      </c>
      <c r="N1522" s="58" t="s">
        <v>58</v>
      </c>
      <c r="O1522" s="58" t="s">
        <v>6417</v>
      </c>
      <c r="P1522" s="62" t="s">
        <v>62</v>
      </c>
      <c r="Q1522" s="63" t="s">
        <v>4254</v>
      </c>
      <c r="R1522" s="63" t="s">
        <v>130</v>
      </c>
    </row>
    <row r="1523" spans="2:18" ht="51" x14ac:dyDescent="0.2">
      <c r="B1523" s="73">
        <v>1516</v>
      </c>
      <c r="C1523" s="74" t="s">
        <v>26</v>
      </c>
      <c r="D1523" s="75" t="s">
        <v>3332</v>
      </c>
      <c r="E1523" s="58" t="s">
        <v>1954</v>
      </c>
      <c r="F1523" s="61"/>
      <c r="G1523" s="58" t="s">
        <v>5222</v>
      </c>
      <c r="H1523" s="59" t="s">
        <v>5215</v>
      </c>
      <c r="I1523" s="60">
        <v>112652000</v>
      </c>
      <c r="J1523" s="58" t="s">
        <v>845</v>
      </c>
      <c r="K1523" s="60"/>
      <c r="L1523" s="58"/>
      <c r="M1523" s="58" t="s">
        <v>135</v>
      </c>
      <c r="N1523" s="58" t="s">
        <v>58</v>
      </c>
      <c r="O1523" s="58" t="s">
        <v>6418</v>
      </c>
      <c r="P1523" s="62" t="s">
        <v>62</v>
      </c>
      <c r="Q1523" s="63" t="s">
        <v>4254</v>
      </c>
      <c r="R1523" s="63" t="s">
        <v>130</v>
      </c>
    </row>
    <row r="1524" spans="2:18" ht="51" x14ac:dyDescent="0.2">
      <c r="B1524" s="73">
        <v>1517</v>
      </c>
      <c r="C1524" s="74" t="s">
        <v>26</v>
      </c>
      <c r="D1524" s="75" t="s">
        <v>3332</v>
      </c>
      <c r="E1524" s="58" t="s">
        <v>1954</v>
      </c>
      <c r="F1524" s="61"/>
      <c r="G1524" s="58" t="s">
        <v>5223</v>
      </c>
      <c r="H1524" s="59" t="s">
        <v>5215</v>
      </c>
      <c r="I1524" s="60">
        <v>3486000000</v>
      </c>
      <c r="J1524" s="58" t="s">
        <v>845</v>
      </c>
      <c r="K1524" s="60"/>
      <c r="L1524" s="58"/>
      <c r="M1524" s="58" t="s">
        <v>135</v>
      </c>
      <c r="N1524" s="58" t="s">
        <v>58</v>
      </c>
      <c r="O1524" s="58" t="s">
        <v>2444</v>
      </c>
      <c r="P1524" s="62" t="s">
        <v>62</v>
      </c>
      <c r="Q1524" s="63" t="s">
        <v>4254</v>
      </c>
      <c r="R1524" s="63" t="s">
        <v>130</v>
      </c>
    </row>
    <row r="1525" spans="2:18" ht="51" x14ac:dyDescent="0.2">
      <c r="B1525" s="73">
        <v>1518</v>
      </c>
      <c r="C1525" s="74" t="s">
        <v>26</v>
      </c>
      <c r="D1525" s="75" t="s">
        <v>3332</v>
      </c>
      <c r="E1525" s="58" t="s">
        <v>1966</v>
      </c>
      <c r="F1525" s="61"/>
      <c r="G1525" s="58" t="s">
        <v>5224</v>
      </c>
      <c r="H1525" s="59" t="s">
        <v>5215</v>
      </c>
      <c r="I1525" s="60">
        <v>305760000</v>
      </c>
      <c r="J1525" s="58" t="s">
        <v>845</v>
      </c>
      <c r="K1525" s="60"/>
      <c r="L1525" s="58"/>
      <c r="M1525" s="58" t="s">
        <v>135</v>
      </c>
      <c r="N1525" s="58" t="s">
        <v>58</v>
      </c>
      <c r="O1525" s="58" t="s">
        <v>2436</v>
      </c>
      <c r="P1525" s="62" t="s">
        <v>62</v>
      </c>
      <c r="Q1525" s="63" t="s">
        <v>4254</v>
      </c>
      <c r="R1525" s="63" t="s">
        <v>130</v>
      </c>
    </row>
    <row r="1526" spans="2:18" ht="51" x14ac:dyDescent="0.2">
      <c r="B1526" s="73">
        <v>1519</v>
      </c>
      <c r="C1526" s="74" t="s">
        <v>26</v>
      </c>
      <c r="D1526" s="75" t="s">
        <v>3332</v>
      </c>
      <c r="E1526" s="58" t="s">
        <v>4265</v>
      </c>
      <c r="F1526" s="61"/>
      <c r="G1526" s="58" t="s">
        <v>5225</v>
      </c>
      <c r="H1526" s="59" t="s">
        <v>5215</v>
      </c>
      <c r="I1526" s="60">
        <v>2168000000</v>
      </c>
      <c r="J1526" s="58" t="s">
        <v>845</v>
      </c>
      <c r="K1526" s="60"/>
      <c r="L1526" s="58"/>
      <c r="M1526" s="58" t="s">
        <v>135</v>
      </c>
      <c r="N1526" s="58" t="s">
        <v>58</v>
      </c>
      <c r="O1526" s="58" t="s">
        <v>6419</v>
      </c>
      <c r="P1526" s="62" t="s">
        <v>62</v>
      </c>
      <c r="Q1526" s="63" t="s">
        <v>4254</v>
      </c>
      <c r="R1526" s="63" t="s">
        <v>130</v>
      </c>
    </row>
    <row r="1527" spans="2:18" ht="51" x14ac:dyDescent="0.2">
      <c r="B1527" s="73">
        <v>1520</v>
      </c>
      <c r="C1527" s="74" t="s">
        <v>26</v>
      </c>
      <c r="D1527" s="75" t="s">
        <v>44</v>
      </c>
      <c r="E1527" s="58" t="s">
        <v>4265</v>
      </c>
      <c r="F1527" s="61"/>
      <c r="G1527" s="58" t="s">
        <v>5226</v>
      </c>
      <c r="H1527" s="59" t="s">
        <v>5215</v>
      </c>
      <c r="I1527" s="60">
        <v>542000000</v>
      </c>
      <c r="J1527" s="58" t="s">
        <v>845</v>
      </c>
      <c r="K1527" s="60"/>
      <c r="L1527" s="58"/>
      <c r="M1527" s="58" t="s">
        <v>135</v>
      </c>
      <c r="N1527" s="58" t="s">
        <v>58</v>
      </c>
      <c r="O1527" s="58" t="s">
        <v>6419</v>
      </c>
      <c r="P1527" s="62" t="s">
        <v>62</v>
      </c>
      <c r="Q1527" s="63" t="s">
        <v>4255</v>
      </c>
      <c r="R1527" s="63" t="s">
        <v>131</v>
      </c>
    </row>
    <row r="1528" spans="2:18" ht="51" x14ac:dyDescent="0.2">
      <c r="B1528" s="73">
        <v>1521</v>
      </c>
      <c r="C1528" s="74" t="s">
        <v>26</v>
      </c>
      <c r="D1528" s="75" t="s">
        <v>3332</v>
      </c>
      <c r="E1528" s="58" t="s">
        <v>4304</v>
      </c>
      <c r="F1528" s="61"/>
      <c r="G1528" s="58" t="s">
        <v>5227</v>
      </c>
      <c r="H1528" s="59" t="s">
        <v>5215</v>
      </c>
      <c r="I1528" s="60">
        <v>216780000</v>
      </c>
      <c r="J1528" s="58" t="s">
        <v>845</v>
      </c>
      <c r="K1528" s="60"/>
      <c r="L1528" s="58"/>
      <c r="M1528" s="58" t="s">
        <v>135</v>
      </c>
      <c r="N1528" s="58" t="s">
        <v>58</v>
      </c>
      <c r="O1528" s="58" t="s">
        <v>6420</v>
      </c>
      <c r="P1528" s="62" t="s">
        <v>62</v>
      </c>
      <c r="Q1528" s="63" t="s">
        <v>4254</v>
      </c>
      <c r="R1528" s="63" t="s">
        <v>130</v>
      </c>
    </row>
    <row r="1529" spans="2:18" ht="51" x14ac:dyDescent="0.2">
      <c r="B1529" s="73">
        <v>1522</v>
      </c>
      <c r="C1529" s="74" t="s">
        <v>26</v>
      </c>
      <c r="D1529" s="75" t="s">
        <v>3332</v>
      </c>
      <c r="E1529" s="58" t="s">
        <v>4304</v>
      </c>
      <c r="F1529" s="61"/>
      <c r="G1529" s="58" t="s">
        <v>5228</v>
      </c>
      <c r="H1529" s="59" t="s">
        <v>5215</v>
      </c>
      <c r="I1529" s="60">
        <v>483184055</v>
      </c>
      <c r="J1529" s="58" t="s">
        <v>845</v>
      </c>
      <c r="K1529" s="60"/>
      <c r="L1529" s="58"/>
      <c r="M1529" s="58" t="s">
        <v>135</v>
      </c>
      <c r="N1529" s="58" t="s">
        <v>58</v>
      </c>
      <c r="O1529" s="58" t="s">
        <v>6421</v>
      </c>
      <c r="P1529" s="62" t="s">
        <v>62</v>
      </c>
      <c r="Q1529" s="63" t="s">
        <v>4254</v>
      </c>
      <c r="R1529" s="63" t="s">
        <v>130</v>
      </c>
    </row>
    <row r="1530" spans="2:18" ht="51" x14ac:dyDescent="0.2">
      <c r="B1530" s="73">
        <v>1523</v>
      </c>
      <c r="C1530" s="74" t="s">
        <v>26</v>
      </c>
      <c r="D1530" s="75" t="s">
        <v>3332</v>
      </c>
      <c r="E1530" s="58" t="s">
        <v>4304</v>
      </c>
      <c r="F1530" s="61"/>
      <c r="G1530" s="58" t="s">
        <v>5229</v>
      </c>
      <c r="H1530" s="59" t="s">
        <v>5215</v>
      </c>
      <c r="I1530" s="60">
        <v>216780000</v>
      </c>
      <c r="J1530" s="58" t="s">
        <v>845</v>
      </c>
      <c r="K1530" s="60"/>
      <c r="L1530" s="58"/>
      <c r="M1530" s="58" t="s">
        <v>135</v>
      </c>
      <c r="N1530" s="58" t="s">
        <v>58</v>
      </c>
      <c r="O1530" s="58" t="s">
        <v>6422</v>
      </c>
      <c r="P1530" s="62" t="s">
        <v>62</v>
      </c>
      <c r="Q1530" s="63" t="s">
        <v>4254</v>
      </c>
      <c r="R1530" s="63" t="s">
        <v>130</v>
      </c>
    </row>
    <row r="1531" spans="2:18" ht="51" x14ac:dyDescent="0.2">
      <c r="B1531" s="73">
        <v>1524</v>
      </c>
      <c r="C1531" s="74" t="s">
        <v>26</v>
      </c>
      <c r="D1531" s="75" t="s">
        <v>3332</v>
      </c>
      <c r="E1531" s="58" t="s">
        <v>4304</v>
      </c>
      <c r="F1531" s="61"/>
      <c r="G1531" s="58" t="s">
        <v>5230</v>
      </c>
      <c r="H1531" s="59" t="s">
        <v>5215</v>
      </c>
      <c r="I1531" s="60">
        <v>688363527</v>
      </c>
      <c r="J1531" s="58" t="s">
        <v>845</v>
      </c>
      <c r="K1531" s="60"/>
      <c r="L1531" s="58"/>
      <c r="M1531" s="58" t="s">
        <v>135</v>
      </c>
      <c r="N1531" s="58" t="s">
        <v>58</v>
      </c>
      <c r="O1531" s="58" t="s">
        <v>6423</v>
      </c>
      <c r="P1531" s="62" t="s">
        <v>62</v>
      </c>
      <c r="Q1531" s="63" t="s">
        <v>4254</v>
      </c>
      <c r="R1531" s="63" t="s">
        <v>130</v>
      </c>
    </row>
    <row r="1532" spans="2:18" ht="51" x14ac:dyDescent="0.2">
      <c r="B1532" s="73">
        <v>1525</v>
      </c>
      <c r="C1532" s="74" t="s">
        <v>26</v>
      </c>
      <c r="D1532" s="75" t="s">
        <v>44</v>
      </c>
      <c r="E1532" s="58" t="s">
        <v>1981</v>
      </c>
      <c r="F1532" s="61"/>
      <c r="G1532" s="58" t="s">
        <v>5231</v>
      </c>
      <c r="H1532" s="59" t="s">
        <v>5215</v>
      </c>
      <c r="I1532" s="60">
        <v>8388576</v>
      </c>
      <c r="J1532" s="58" t="s">
        <v>845</v>
      </c>
      <c r="K1532" s="60"/>
      <c r="L1532" s="58"/>
      <c r="M1532" s="58" t="s">
        <v>135</v>
      </c>
      <c r="N1532" s="58" t="s">
        <v>58</v>
      </c>
      <c r="O1532" s="58" t="s">
        <v>6424</v>
      </c>
      <c r="P1532" s="62" t="s">
        <v>62</v>
      </c>
      <c r="Q1532" s="63" t="s">
        <v>4255</v>
      </c>
      <c r="R1532" s="63" t="s">
        <v>131</v>
      </c>
    </row>
    <row r="1533" spans="2:18" ht="51" x14ac:dyDescent="0.2">
      <c r="B1533" s="73">
        <v>1526</v>
      </c>
      <c r="C1533" s="74" t="s">
        <v>26</v>
      </c>
      <c r="D1533" s="75" t="s">
        <v>44</v>
      </c>
      <c r="E1533" s="58" t="s">
        <v>1981</v>
      </c>
      <c r="F1533" s="61"/>
      <c r="G1533" s="58" t="s">
        <v>5232</v>
      </c>
      <c r="H1533" s="59" t="s">
        <v>5215</v>
      </c>
      <c r="I1533" s="60">
        <v>33995808</v>
      </c>
      <c r="J1533" s="58" t="s">
        <v>845</v>
      </c>
      <c r="K1533" s="60"/>
      <c r="L1533" s="58"/>
      <c r="M1533" s="58" t="s">
        <v>135</v>
      </c>
      <c r="N1533" s="58" t="s">
        <v>58</v>
      </c>
      <c r="O1533" s="58" t="s">
        <v>6425</v>
      </c>
      <c r="P1533" s="62" t="s">
        <v>62</v>
      </c>
      <c r="Q1533" s="63" t="s">
        <v>4255</v>
      </c>
      <c r="R1533" s="63" t="s">
        <v>131</v>
      </c>
    </row>
    <row r="1534" spans="2:18" ht="51" x14ac:dyDescent="0.2">
      <c r="B1534" s="73">
        <v>1527</v>
      </c>
      <c r="C1534" s="74" t="s">
        <v>26</v>
      </c>
      <c r="D1534" s="75" t="s">
        <v>44</v>
      </c>
      <c r="E1534" s="58" t="s">
        <v>1961</v>
      </c>
      <c r="F1534" s="61"/>
      <c r="G1534" s="58" t="s">
        <v>5233</v>
      </c>
      <c r="H1534" s="59" t="s">
        <v>5215</v>
      </c>
      <c r="I1534" s="60">
        <v>18000000</v>
      </c>
      <c r="J1534" s="58" t="s">
        <v>845</v>
      </c>
      <c r="K1534" s="60"/>
      <c r="L1534" s="58"/>
      <c r="M1534" s="58" t="s">
        <v>135</v>
      </c>
      <c r="N1534" s="58" t="s">
        <v>58</v>
      </c>
      <c r="O1534" s="58" t="s">
        <v>2479</v>
      </c>
      <c r="P1534" s="62" t="s">
        <v>62</v>
      </c>
      <c r="Q1534" s="63" t="s">
        <v>4255</v>
      </c>
      <c r="R1534" s="63" t="s">
        <v>131</v>
      </c>
    </row>
    <row r="1535" spans="2:18" ht="51" x14ac:dyDescent="0.2">
      <c r="B1535" s="73">
        <v>1528</v>
      </c>
      <c r="C1535" s="74" t="s">
        <v>26</v>
      </c>
      <c r="D1535" s="75" t="s">
        <v>44</v>
      </c>
      <c r="E1535" s="58" t="s">
        <v>1961</v>
      </c>
      <c r="F1535" s="61"/>
      <c r="G1535" s="58" t="s">
        <v>5234</v>
      </c>
      <c r="H1535" s="59" t="s">
        <v>5215</v>
      </c>
      <c r="I1535" s="60">
        <v>18000000</v>
      </c>
      <c r="J1535" s="58" t="s">
        <v>845</v>
      </c>
      <c r="K1535" s="60"/>
      <c r="L1535" s="58"/>
      <c r="M1535" s="58" t="s">
        <v>135</v>
      </c>
      <c r="N1535" s="58" t="s">
        <v>58</v>
      </c>
      <c r="O1535" s="58" t="s">
        <v>2479</v>
      </c>
      <c r="P1535" s="62" t="s">
        <v>62</v>
      </c>
      <c r="Q1535" s="63" t="s">
        <v>4255</v>
      </c>
      <c r="R1535" s="63" t="s">
        <v>131</v>
      </c>
    </row>
    <row r="1536" spans="2:18" ht="51" x14ac:dyDescent="0.2">
      <c r="B1536" s="73">
        <v>1529</v>
      </c>
      <c r="C1536" s="74" t="s">
        <v>26</v>
      </c>
      <c r="D1536" s="75" t="s">
        <v>3332</v>
      </c>
      <c r="E1536" s="58" t="s">
        <v>4312</v>
      </c>
      <c r="F1536" s="61"/>
      <c r="G1536" s="58" t="s">
        <v>5235</v>
      </c>
      <c r="H1536" s="59" t="s">
        <v>5215</v>
      </c>
      <c r="I1536" s="60">
        <v>23800000</v>
      </c>
      <c r="J1536" s="58" t="s">
        <v>845</v>
      </c>
      <c r="K1536" s="60"/>
      <c r="L1536" s="58"/>
      <c r="M1536" s="58" t="s">
        <v>135</v>
      </c>
      <c r="N1536" s="58" t="s">
        <v>58</v>
      </c>
      <c r="O1536" s="58" t="s">
        <v>6426</v>
      </c>
      <c r="P1536" s="62" t="s">
        <v>62</v>
      </c>
      <c r="Q1536" s="63" t="s">
        <v>4254</v>
      </c>
      <c r="R1536" s="63" t="s">
        <v>130</v>
      </c>
    </row>
    <row r="1537" spans="2:18" ht="51" x14ac:dyDescent="0.2">
      <c r="B1537" s="73">
        <v>1530</v>
      </c>
      <c r="C1537" s="74" t="s">
        <v>26</v>
      </c>
      <c r="D1537" s="75" t="s">
        <v>44</v>
      </c>
      <c r="E1537" s="58" t="s">
        <v>1997</v>
      </c>
      <c r="F1537" s="61"/>
      <c r="G1537" s="58" t="s">
        <v>5236</v>
      </c>
      <c r="H1537" s="59" t="s">
        <v>3799</v>
      </c>
      <c r="I1537" s="60">
        <v>61490000</v>
      </c>
      <c r="J1537" s="58" t="s">
        <v>845</v>
      </c>
      <c r="K1537" s="60"/>
      <c r="L1537" s="58"/>
      <c r="M1537" s="58" t="s">
        <v>135</v>
      </c>
      <c r="N1537" s="58" t="s">
        <v>58</v>
      </c>
      <c r="O1537" s="58" t="s">
        <v>6427</v>
      </c>
      <c r="P1537" s="62" t="s">
        <v>62</v>
      </c>
      <c r="Q1537" s="63" t="s">
        <v>4255</v>
      </c>
      <c r="R1537" s="63" t="s">
        <v>131</v>
      </c>
    </row>
    <row r="1538" spans="2:18" ht="51" x14ac:dyDescent="0.2">
      <c r="B1538" s="73">
        <v>1531</v>
      </c>
      <c r="C1538" s="74" t="s">
        <v>26</v>
      </c>
      <c r="D1538" s="75" t="s">
        <v>3332</v>
      </c>
      <c r="E1538" s="58" t="s">
        <v>1932</v>
      </c>
      <c r="F1538" s="61"/>
      <c r="G1538" s="58" t="s">
        <v>5237</v>
      </c>
      <c r="H1538" s="59" t="s">
        <v>3813</v>
      </c>
      <c r="I1538" s="60">
        <v>917280000</v>
      </c>
      <c r="J1538" s="58" t="s">
        <v>845</v>
      </c>
      <c r="K1538" s="60"/>
      <c r="L1538" s="58"/>
      <c r="M1538" s="58" t="s">
        <v>135</v>
      </c>
      <c r="N1538" s="58" t="s">
        <v>58</v>
      </c>
      <c r="O1538" s="58" t="s">
        <v>2064</v>
      </c>
      <c r="P1538" s="62" t="s">
        <v>62</v>
      </c>
      <c r="Q1538" s="63" t="s">
        <v>4254</v>
      </c>
      <c r="R1538" s="63" t="s">
        <v>130</v>
      </c>
    </row>
    <row r="1539" spans="2:18" ht="51" x14ac:dyDescent="0.2">
      <c r="B1539" s="73">
        <v>1532</v>
      </c>
      <c r="C1539" s="74" t="s">
        <v>26</v>
      </c>
      <c r="D1539" s="75" t="s">
        <v>3332</v>
      </c>
      <c r="E1539" s="58" t="s">
        <v>1932</v>
      </c>
      <c r="F1539" s="61"/>
      <c r="G1539" s="58" t="s">
        <v>5238</v>
      </c>
      <c r="H1539" s="59" t="s">
        <v>3813</v>
      </c>
      <c r="I1539" s="60">
        <v>917280000</v>
      </c>
      <c r="J1539" s="58" t="s">
        <v>845</v>
      </c>
      <c r="K1539" s="60"/>
      <c r="L1539" s="58"/>
      <c r="M1539" s="58" t="s">
        <v>135</v>
      </c>
      <c r="N1539" s="58" t="s">
        <v>58</v>
      </c>
      <c r="O1539" s="58" t="s">
        <v>2064</v>
      </c>
      <c r="P1539" s="62" t="s">
        <v>62</v>
      </c>
      <c r="Q1539" s="63" t="s">
        <v>4254</v>
      </c>
      <c r="R1539" s="63" t="s">
        <v>130</v>
      </c>
    </row>
    <row r="1540" spans="2:18" ht="51" x14ac:dyDescent="0.2">
      <c r="B1540" s="73">
        <v>1533</v>
      </c>
      <c r="C1540" s="74" t="s">
        <v>26</v>
      </c>
      <c r="D1540" s="75" t="s">
        <v>3332</v>
      </c>
      <c r="E1540" s="58" t="s">
        <v>1961</v>
      </c>
      <c r="F1540" s="61"/>
      <c r="G1540" s="58" t="s">
        <v>5239</v>
      </c>
      <c r="H1540" s="59" t="s">
        <v>3813</v>
      </c>
      <c r="I1540" s="60">
        <v>18000000</v>
      </c>
      <c r="J1540" s="58" t="s">
        <v>845</v>
      </c>
      <c r="K1540" s="60"/>
      <c r="L1540" s="58"/>
      <c r="M1540" s="58" t="s">
        <v>135</v>
      </c>
      <c r="N1540" s="58" t="s">
        <v>58</v>
      </c>
      <c r="O1540" s="58" t="s">
        <v>2479</v>
      </c>
      <c r="P1540" s="62" t="s">
        <v>62</v>
      </c>
      <c r="Q1540" s="63" t="s">
        <v>4254</v>
      </c>
      <c r="R1540" s="63" t="s">
        <v>130</v>
      </c>
    </row>
    <row r="1541" spans="2:18" ht="51" x14ac:dyDescent="0.2">
      <c r="B1541" s="73">
        <v>1534</v>
      </c>
      <c r="C1541" s="74" t="s">
        <v>26</v>
      </c>
      <c r="D1541" s="75" t="s">
        <v>3332</v>
      </c>
      <c r="E1541" s="58" t="s">
        <v>1986</v>
      </c>
      <c r="F1541" s="61"/>
      <c r="G1541" s="58" t="s">
        <v>5240</v>
      </c>
      <c r="H1541" s="59" t="s">
        <v>3813</v>
      </c>
      <c r="I1541" s="60">
        <v>247200000</v>
      </c>
      <c r="J1541" s="58" t="s">
        <v>845</v>
      </c>
      <c r="K1541" s="60"/>
      <c r="L1541" s="58"/>
      <c r="M1541" s="58" t="s">
        <v>135</v>
      </c>
      <c r="N1541" s="58" t="s">
        <v>58</v>
      </c>
      <c r="O1541" s="58" t="s">
        <v>6428</v>
      </c>
      <c r="P1541" s="62" t="s">
        <v>62</v>
      </c>
      <c r="Q1541" s="63" t="s">
        <v>4254</v>
      </c>
      <c r="R1541" s="63" t="s">
        <v>130</v>
      </c>
    </row>
    <row r="1542" spans="2:18" ht="51" x14ac:dyDescent="0.2">
      <c r="B1542" s="73">
        <v>1535</v>
      </c>
      <c r="C1542" s="74" t="s">
        <v>26</v>
      </c>
      <c r="D1542" s="75" t="s">
        <v>3332</v>
      </c>
      <c r="E1542" s="58" t="s">
        <v>1986</v>
      </c>
      <c r="F1542" s="61"/>
      <c r="G1542" s="58" t="s">
        <v>5241</v>
      </c>
      <c r="H1542" s="59" t="s">
        <v>3813</v>
      </c>
      <c r="I1542" s="60">
        <v>296102400</v>
      </c>
      <c r="J1542" s="58" t="s">
        <v>845</v>
      </c>
      <c r="K1542" s="60"/>
      <c r="L1542" s="58"/>
      <c r="M1542" s="58" t="s">
        <v>135</v>
      </c>
      <c r="N1542" s="58" t="s">
        <v>58</v>
      </c>
      <c r="O1542" s="58" t="s">
        <v>6429</v>
      </c>
      <c r="P1542" s="62" t="s">
        <v>62</v>
      </c>
      <c r="Q1542" s="63" t="s">
        <v>4254</v>
      </c>
      <c r="R1542" s="63" t="s">
        <v>130</v>
      </c>
    </row>
    <row r="1543" spans="2:18" ht="51" x14ac:dyDescent="0.2">
      <c r="B1543" s="73">
        <v>1536</v>
      </c>
      <c r="C1543" s="74" t="s">
        <v>26</v>
      </c>
      <c r="D1543" s="75" t="s">
        <v>3332</v>
      </c>
      <c r="E1543" s="58" t="s">
        <v>1998</v>
      </c>
      <c r="F1543" s="61"/>
      <c r="G1543" s="58" t="s">
        <v>5242</v>
      </c>
      <c r="H1543" s="59" t="s">
        <v>3813</v>
      </c>
      <c r="I1543" s="60">
        <v>251848800</v>
      </c>
      <c r="J1543" s="58" t="s">
        <v>845</v>
      </c>
      <c r="K1543" s="60"/>
      <c r="L1543" s="58"/>
      <c r="M1543" s="58" t="s">
        <v>135</v>
      </c>
      <c r="N1543" s="58" t="s">
        <v>58</v>
      </c>
      <c r="O1543" s="58" t="s">
        <v>2451</v>
      </c>
      <c r="P1543" s="62" t="s">
        <v>62</v>
      </c>
      <c r="Q1543" s="63" t="s">
        <v>4254</v>
      </c>
      <c r="R1543" s="63" t="s">
        <v>130</v>
      </c>
    </row>
    <row r="1544" spans="2:18" ht="51" x14ac:dyDescent="0.2">
      <c r="B1544" s="73">
        <v>1537</v>
      </c>
      <c r="C1544" s="74" t="s">
        <v>26</v>
      </c>
      <c r="D1544" s="75" t="s">
        <v>44</v>
      </c>
      <c r="E1544" s="58" t="s">
        <v>92</v>
      </c>
      <c r="F1544" s="61"/>
      <c r="G1544" s="58" t="s">
        <v>5243</v>
      </c>
      <c r="H1544" s="59" t="s">
        <v>3827</v>
      </c>
      <c r="I1544" s="60">
        <v>175000000</v>
      </c>
      <c r="J1544" s="58" t="s">
        <v>845</v>
      </c>
      <c r="K1544" s="60"/>
      <c r="L1544" s="58"/>
      <c r="M1544" s="58" t="s">
        <v>135</v>
      </c>
      <c r="N1544" s="58" t="s">
        <v>58</v>
      </c>
      <c r="O1544" s="58" t="s">
        <v>6430</v>
      </c>
      <c r="P1544" s="62" t="s">
        <v>62</v>
      </c>
      <c r="Q1544" s="63" t="s">
        <v>4255</v>
      </c>
      <c r="R1544" s="63" t="s">
        <v>131</v>
      </c>
    </row>
    <row r="1545" spans="2:18" ht="51" x14ac:dyDescent="0.2">
      <c r="B1545" s="73">
        <v>1538</v>
      </c>
      <c r="C1545" s="74" t="s">
        <v>26</v>
      </c>
      <c r="D1545" s="75" t="s">
        <v>3332</v>
      </c>
      <c r="E1545" s="58" t="s">
        <v>4313</v>
      </c>
      <c r="F1545" s="61"/>
      <c r="G1545" s="58" t="s">
        <v>5244</v>
      </c>
      <c r="H1545" s="59" t="s">
        <v>3827</v>
      </c>
      <c r="I1545" s="60">
        <v>61000000</v>
      </c>
      <c r="J1545" s="58" t="s">
        <v>845</v>
      </c>
      <c r="K1545" s="60"/>
      <c r="L1545" s="58"/>
      <c r="M1545" s="58" t="s">
        <v>135</v>
      </c>
      <c r="N1545" s="58" t="s">
        <v>58</v>
      </c>
      <c r="O1545" s="58" t="s">
        <v>6431</v>
      </c>
      <c r="P1545" s="62" t="s">
        <v>62</v>
      </c>
      <c r="Q1545" s="63" t="s">
        <v>4254</v>
      </c>
      <c r="R1545" s="63" t="s">
        <v>130</v>
      </c>
    </row>
    <row r="1546" spans="2:18" ht="51" x14ac:dyDescent="0.2">
      <c r="B1546" s="73">
        <v>1539</v>
      </c>
      <c r="C1546" s="74" t="s">
        <v>26</v>
      </c>
      <c r="D1546" s="75" t="s">
        <v>44</v>
      </c>
      <c r="E1546" s="58" t="s">
        <v>4314</v>
      </c>
      <c r="F1546" s="61"/>
      <c r="G1546" s="58" t="s">
        <v>5245</v>
      </c>
      <c r="H1546" s="59" t="s">
        <v>3827</v>
      </c>
      <c r="I1546" s="60">
        <v>420000000</v>
      </c>
      <c r="J1546" s="58" t="s">
        <v>845</v>
      </c>
      <c r="K1546" s="60"/>
      <c r="L1546" s="58"/>
      <c r="M1546" s="58" t="s">
        <v>135</v>
      </c>
      <c r="N1546" s="58" t="s">
        <v>58</v>
      </c>
      <c r="O1546" s="58" t="s">
        <v>6432</v>
      </c>
      <c r="P1546" s="62" t="s">
        <v>62</v>
      </c>
      <c r="Q1546" s="63" t="s">
        <v>4255</v>
      </c>
      <c r="R1546" s="63" t="s">
        <v>131</v>
      </c>
    </row>
    <row r="1547" spans="2:18" ht="51" x14ac:dyDescent="0.2">
      <c r="B1547" s="73">
        <v>1540</v>
      </c>
      <c r="C1547" s="74" t="s">
        <v>26</v>
      </c>
      <c r="D1547" s="75" t="s">
        <v>44</v>
      </c>
      <c r="E1547" s="58" t="s">
        <v>4263</v>
      </c>
      <c r="F1547" s="61"/>
      <c r="G1547" s="58" t="s">
        <v>5246</v>
      </c>
      <c r="H1547" s="59" t="s">
        <v>3840</v>
      </c>
      <c r="I1547" s="60">
        <v>1999500</v>
      </c>
      <c r="J1547" s="58" t="s">
        <v>845</v>
      </c>
      <c r="K1547" s="60"/>
      <c r="L1547" s="58"/>
      <c r="M1547" s="58" t="s">
        <v>135</v>
      </c>
      <c r="N1547" s="58" t="s">
        <v>58</v>
      </c>
      <c r="O1547" s="58" t="s">
        <v>6433</v>
      </c>
      <c r="P1547" s="62" t="s">
        <v>62</v>
      </c>
      <c r="Q1547" s="63" t="s">
        <v>4255</v>
      </c>
      <c r="R1547" s="63" t="s">
        <v>131</v>
      </c>
    </row>
    <row r="1548" spans="2:18" ht="51" x14ac:dyDescent="0.2">
      <c r="B1548" s="73">
        <v>1541</v>
      </c>
      <c r="C1548" s="74" t="s">
        <v>26</v>
      </c>
      <c r="D1548" s="75" t="s">
        <v>3332</v>
      </c>
      <c r="E1548" s="58" t="s">
        <v>1933</v>
      </c>
      <c r="F1548" s="61"/>
      <c r="G1548" s="58" t="s">
        <v>5247</v>
      </c>
      <c r="H1548" s="59" t="s">
        <v>5248</v>
      </c>
      <c r="I1548" s="60">
        <v>44675000</v>
      </c>
      <c r="J1548" s="58" t="s">
        <v>845</v>
      </c>
      <c r="K1548" s="60"/>
      <c r="L1548" s="58"/>
      <c r="M1548" s="58" t="s">
        <v>135</v>
      </c>
      <c r="N1548" s="58" t="s">
        <v>58</v>
      </c>
      <c r="O1548" s="58" t="s">
        <v>6434</v>
      </c>
      <c r="P1548" s="62" t="s">
        <v>62</v>
      </c>
      <c r="Q1548" s="63" t="s">
        <v>4254</v>
      </c>
      <c r="R1548" s="63" t="s">
        <v>130</v>
      </c>
    </row>
    <row r="1549" spans="2:18" ht="51" x14ac:dyDescent="0.2">
      <c r="B1549" s="73">
        <v>1542</v>
      </c>
      <c r="C1549" s="74" t="s">
        <v>26</v>
      </c>
      <c r="D1549" s="75" t="s">
        <v>3332</v>
      </c>
      <c r="E1549" s="58" t="s">
        <v>1977</v>
      </c>
      <c r="F1549" s="61"/>
      <c r="G1549" s="58" t="s">
        <v>5249</v>
      </c>
      <c r="H1549" s="59" t="s">
        <v>5248</v>
      </c>
      <c r="I1549" s="60">
        <v>2822400</v>
      </c>
      <c r="J1549" s="58" t="s">
        <v>845</v>
      </c>
      <c r="K1549" s="60"/>
      <c r="L1549" s="58"/>
      <c r="M1549" s="58" t="s">
        <v>135</v>
      </c>
      <c r="N1549" s="58" t="s">
        <v>58</v>
      </c>
      <c r="O1549" s="58" t="s">
        <v>6435</v>
      </c>
      <c r="P1549" s="62" t="s">
        <v>62</v>
      </c>
      <c r="Q1549" s="63" t="s">
        <v>4254</v>
      </c>
      <c r="R1549" s="63" t="s">
        <v>130</v>
      </c>
    </row>
    <row r="1550" spans="2:18" ht="51" x14ac:dyDescent="0.2">
      <c r="B1550" s="73">
        <v>1543</v>
      </c>
      <c r="C1550" s="74" t="s">
        <v>26</v>
      </c>
      <c r="D1550" s="75" t="s">
        <v>3332</v>
      </c>
      <c r="E1550" s="58" t="s">
        <v>852</v>
      </c>
      <c r="F1550" s="61"/>
      <c r="G1550" s="58" t="s">
        <v>5250</v>
      </c>
      <c r="H1550" s="59" t="s">
        <v>5251</v>
      </c>
      <c r="I1550" s="60">
        <v>1751475000</v>
      </c>
      <c r="J1550" s="58" t="s">
        <v>845</v>
      </c>
      <c r="K1550" s="60"/>
      <c r="L1550" s="58"/>
      <c r="M1550" s="58" t="s">
        <v>135</v>
      </c>
      <c r="N1550" s="58" t="s">
        <v>58</v>
      </c>
      <c r="O1550" s="58" t="s">
        <v>2087</v>
      </c>
      <c r="P1550" s="62" t="s">
        <v>62</v>
      </c>
      <c r="Q1550" s="63" t="s">
        <v>4254</v>
      </c>
      <c r="R1550" s="63" t="s">
        <v>130</v>
      </c>
    </row>
    <row r="1551" spans="2:18" ht="51" x14ac:dyDescent="0.2">
      <c r="B1551" s="73">
        <v>1544</v>
      </c>
      <c r="C1551" s="74" t="s">
        <v>26</v>
      </c>
      <c r="D1551" s="75" t="s">
        <v>3332</v>
      </c>
      <c r="E1551" s="58" t="s">
        <v>4262</v>
      </c>
      <c r="F1551" s="61"/>
      <c r="G1551" s="58" t="s">
        <v>5252</v>
      </c>
      <c r="H1551" s="59" t="s">
        <v>5251</v>
      </c>
      <c r="I1551" s="60">
        <v>4085760000</v>
      </c>
      <c r="J1551" s="58" t="s">
        <v>845</v>
      </c>
      <c r="K1551" s="60"/>
      <c r="L1551" s="58"/>
      <c r="M1551" s="58" t="s">
        <v>135</v>
      </c>
      <c r="N1551" s="58" t="s">
        <v>58</v>
      </c>
      <c r="O1551" s="58" t="s">
        <v>1148</v>
      </c>
      <c r="P1551" s="62" t="s">
        <v>62</v>
      </c>
      <c r="Q1551" s="63" t="s">
        <v>4254</v>
      </c>
      <c r="R1551" s="63" t="s">
        <v>130</v>
      </c>
    </row>
    <row r="1552" spans="2:18" ht="51" x14ac:dyDescent="0.2">
      <c r="B1552" s="73">
        <v>1545</v>
      </c>
      <c r="C1552" s="74" t="s">
        <v>26</v>
      </c>
      <c r="D1552" s="75" t="s">
        <v>3332</v>
      </c>
      <c r="E1552" s="58" t="s">
        <v>1976</v>
      </c>
      <c r="F1552" s="61"/>
      <c r="G1552" s="58" t="s">
        <v>5253</v>
      </c>
      <c r="H1552" s="59" t="s">
        <v>5251</v>
      </c>
      <c r="I1552" s="60">
        <v>86016000</v>
      </c>
      <c r="J1552" s="58" t="s">
        <v>845</v>
      </c>
      <c r="K1552" s="60"/>
      <c r="L1552" s="58"/>
      <c r="M1552" s="58" t="s">
        <v>135</v>
      </c>
      <c r="N1552" s="58" t="s">
        <v>58</v>
      </c>
      <c r="O1552" s="58" t="s">
        <v>2208</v>
      </c>
      <c r="P1552" s="62" t="s">
        <v>62</v>
      </c>
      <c r="Q1552" s="63" t="s">
        <v>4254</v>
      </c>
      <c r="R1552" s="63" t="s">
        <v>130</v>
      </c>
    </row>
    <row r="1553" spans="2:18" ht="51" x14ac:dyDescent="0.2">
      <c r="B1553" s="73">
        <v>1546</v>
      </c>
      <c r="C1553" s="74" t="s">
        <v>26</v>
      </c>
      <c r="D1553" s="75" t="s">
        <v>3332</v>
      </c>
      <c r="E1553" s="58" t="s">
        <v>1948</v>
      </c>
      <c r="F1553" s="61"/>
      <c r="G1553" s="58" t="s">
        <v>5254</v>
      </c>
      <c r="H1553" s="59" t="s">
        <v>5251</v>
      </c>
      <c r="I1553" s="60">
        <v>405620000</v>
      </c>
      <c r="J1553" s="58" t="s">
        <v>845</v>
      </c>
      <c r="K1553" s="60"/>
      <c r="L1553" s="58"/>
      <c r="M1553" s="58" t="s">
        <v>135</v>
      </c>
      <c r="N1553" s="58" t="s">
        <v>58</v>
      </c>
      <c r="O1553" s="58" t="s">
        <v>6436</v>
      </c>
      <c r="P1553" s="62" t="s">
        <v>62</v>
      </c>
      <c r="Q1553" s="63" t="s">
        <v>4254</v>
      </c>
      <c r="R1553" s="63" t="s">
        <v>130</v>
      </c>
    </row>
    <row r="1554" spans="2:18" ht="51" x14ac:dyDescent="0.2">
      <c r="B1554" s="73">
        <v>1547</v>
      </c>
      <c r="C1554" s="74" t="s">
        <v>26</v>
      </c>
      <c r="D1554" s="75" t="s">
        <v>3332</v>
      </c>
      <c r="E1554" s="58" t="s">
        <v>4315</v>
      </c>
      <c r="F1554" s="61"/>
      <c r="G1554" s="58" t="s">
        <v>5255</v>
      </c>
      <c r="H1554" s="59" t="s">
        <v>3847</v>
      </c>
      <c r="I1554" s="60">
        <v>40877760</v>
      </c>
      <c r="J1554" s="58" t="s">
        <v>845</v>
      </c>
      <c r="K1554" s="58"/>
      <c r="L1554" s="58"/>
      <c r="M1554" s="58" t="s">
        <v>135</v>
      </c>
      <c r="N1554" s="58" t="s">
        <v>58</v>
      </c>
      <c r="O1554" s="58" t="s">
        <v>6437</v>
      </c>
      <c r="P1554" s="62" t="s">
        <v>62</v>
      </c>
      <c r="Q1554" s="63" t="s">
        <v>4254</v>
      </c>
      <c r="R1554" s="63" t="s">
        <v>130</v>
      </c>
    </row>
    <row r="1555" spans="2:18" ht="51" x14ac:dyDescent="0.2">
      <c r="B1555" s="73">
        <v>1548</v>
      </c>
      <c r="C1555" s="74" t="s">
        <v>26</v>
      </c>
      <c r="D1555" s="75" t="s">
        <v>3332</v>
      </c>
      <c r="E1555" s="58" t="s">
        <v>4316</v>
      </c>
      <c r="F1555" s="61"/>
      <c r="G1555" s="58" t="s">
        <v>5256</v>
      </c>
      <c r="H1555" s="59" t="s">
        <v>3847</v>
      </c>
      <c r="I1555" s="60">
        <v>27454700</v>
      </c>
      <c r="J1555" s="58" t="s">
        <v>845</v>
      </c>
      <c r="K1555" s="58"/>
      <c r="L1555" s="58"/>
      <c r="M1555" s="58" t="s">
        <v>135</v>
      </c>
      <c r="N1555" s="58" t="s">
        <v>58</v>
      </c>
      <c r="O1555" s="58" t="s">
        <v>6438</v>
      </c>
      <c r="P1555" s="62" t="s">
        <v>62</v>
      </c>
      <c r="Q1555" s="63" t="s">
        <v>4254</v>
      </c>
      <c r="R1555" s="63" t="s">
        <v>130</v>
      </c>
    </row>
    <row r="1556" spans="2:18" ht="51" x14ac:dyDescent="0.2">
      <c r="B1556" s="73">
        <v>1549</v>
      </c>
      <c r="C1556" s="74" t="s">
        <v>26</v>
      </c>
      <c r="D1556" s="75" t="s">
        <v>3332</v>
      </c>
      <c r="E1556" s="58" t="s">
        <v>4316</v>
      </c>
      <c r="F1556" s="61"/>
      <c r="G1556" s="58" t="s">
        <v>5257</v>
      </c>
      <c r="H1556" s="59" t="s">
        <v>3847</v>
      </c>
      <c r="I1556" s="60">
        <v>9996000</v>
      </c>
      <c r="J1556" s="58" t="s">
        <v>845</v>
      </c>
      <c r="K1556" s="58"/>
      <c r="L1556" s="58"/>
      <c r="M1556" s="58" t="s">
        <v>135</v>
      </c>
      <c r="N1556" s="58" t="s">
        <v>58</v>
      </c>
      <c r="O1556" s="58" t="s">
        <v>6438</v>
      </c>
      <c r="P1556" s="62" t="s">
        <v>62</v>
      </c>
      <c r="Q1556" s="63" t="s">
        <v>4254</v>
      </c>
      <c r="R1556" s="63" t="s">
        <v>130</v>
      </c>
    </row>
    <row r="1557" spans="2:18" ht="51" x14ac:dyDescent="0.2">
      <c r="B1557" s="73">
        <v>1550</v>
      </c>
      <c r="C1557" s="74" t="s">
        <v>26</v>
      </c>
      <c r="D1557" s="75" t="s">
        <v>3332</v>
      </c>
      <c r="E1557" s="58" t="s">
        <v>4316</v>
      </c>
      <c r="F1557" s="61"/>
      <c r="G1557" s="58" t="s">
        <v>5258</v>
      </c>
      <c r="H1557" s="59" t="s">
        <v>3847</v>
      </c>
      <c r="I1557" s="60">
        <v>90497000</v>
      </c>
      <c r="J1557" s="58" t="s">
        <v>845</v>
      </c>
      <c r="K1557" s="58"/>
      <c r="L1557" s="58"/>
      <c r="M1557" s="58" t="s">
        <v>135</v>
      </c>
      <c r="N1557" s="58" t="s">
        <v>58</v>
      </c>
      <c r="O1557" s="58" t="s">
        <v>6439</v>
      </c>
      <c r="P1557" s="62" t="s">
        <v>62</v>
      </c>
      <c r="Q1557" s="63" t="s">
        <v>4254</v>
      </c>
      <c r="R1557" s="63" t="s">
        <v>130</v>
      </c>
    </row>
    <row r="1558" spans="2:18" ht="51" x14ac:dyDescent="0.2">
      <c r="B1558" s="73">
        <v>1551</v>
      </c>
      <c r="C1558" s="74" t="s">
        <v>26</v>
      </c>
      <c r="D1558" s="75" t="s">
        <v>3332</v>
      </c>
      <c r="E1558" s="58" t="s">
        <v>4316</v>
      </c>
      <c r="F1558" s="61"/>
      <c r="G1558" s="58" t="s">
        <v>5259</v>
      </c>
      <c r="H1558" s="59" t="s">
        <v>3847</v>
      </c>
      <c r="I1558" s="60">
        <v>14256000</v>
      </c>
      <c r="J1558" s="58" t="s">
        <v>845</v>
      </c>
      <c r="K1558" s="58"/>
      <c r="L1558" s="58"/>
      <c r="M1558" s="58" t="s">
        <v>135</v>
      </c>
      <c r="N1558" s="58" t="s">
        <v>58</v>
      </c>
      <c r="O1558" s="58" t="s">
        <v>6439</v>
      </c>
      <c r="P1558" s="62" t="s">
        <v>62</v>
      </c>
      <c r="Q1558" s="63" t="s">
        <v>4254</v>
      </c>
      <c r="R1558" s="63" t="s">
        <v>130</v>
      </c>
    </row>
    <row r="1559" spans="2:18" ht="51" x14ac:dyDescent="0.2">
      <c r="B1559" s="73">
        <v>1552</v>
      </c>
      <c r="C1559" s="74" t="s">
        <v>26</v>
      </c>
      <c r="D1559" s="75" t="s">
        <v>3332</v>
      </c>
      <c r="E1559" s="58" t="s">
        <v>4316</v>
      </c>
      <c r="F1559" s="61"/>
      <c r="G1559" s="58" t="s">
        <v>5260</v>
      </c>
      <c r="H1559" s="59" t="s">
        <v>3847</v>
      </c>
      <c r="I1559" s="60">
        <v>30600000</v>
      </c>
      <c r="J1559" s="58" t="s">
        <v>845</v>
      </c>
      <c r="K1559" s="58"/>
      <c r="L1559" s="58"/>
      <c r="M1559" s="58" t="s">
        <v>135</v>
      </c>
      <c r="N1559" s="58" t="s">
        <v>58</v>
      </c>
      <c r="O1559" s="58" t="s">
        <v>6439</v>
      </c>
      <c r="P1559" s="62" t="s">
        <v>62</v>
      </c>
      <c r="Q1559" s="63" t="s">
        <v>4254</v>
      </c>
      <c r="R1559" s="63" t="s">
        <v>130</v>
      </c>
    </row>
    <row r="1560" spans="2:18" ht="51" x14ac:dyDescent="0.2">
      <c r="B1560" s="73">
        <v>1553</v>
      </c>
      <c r="C1560" s="74" t="s">
        <v>26</v>
      </c>
      <c r="D1560" s="75" t="s">
        <v>3332</v>
      </c>
      <c r="E1560" s="58" t="s">
        <v>846</v>
      </c>
      <c r="F1560" s="61"/>
      <c r="G1560" s="58" t="s">
        <v>5261</v>
      </c>
      <c r="H1560" s="59" t="s">
        <v>3870</v>
      </c>
      <c r="I1560" s="60">
        <v>21945000000</v>
      </c>
      <c r="J1560" s="58" t="s">
        <v>845</v>
      </c>
      <c r="K1560" s="58"/>
      <c r="L1560" s="58"/>
      <c r="M1560" s="58" t="s">
        <v>135</v>
      </c>
      <c r="N1560" s="58" t="s">
        <v>58</v>
      </c>
      <c r="O1560" s="58" t="s">
        <v>947</v>
      </c>
      <c r="P1560" s="62" t="s">
        <v>62</v>
      </c>
      <c r="Q1560" s="63" t="s">
        <v>4254</v>
      </c>
      <c r="R1560" s="63" t="s">
        <v>130</v>
      </c>
    </row>
    <row r="1561" spans="2:18" ht="51" x14ac:dyDescent="0.2">
      <c r="B1561" s="73">
        <v>1554</v>
      </c>
      <c r="C1561" s="74" t="s">
        <v>26</v>
      </c>
      <c r="D1561" s="75" t="s">
        <v>3332</v>
      </c>
      <c r="E1561" s="58" t="s">
        <v>846</v>
      </c>
      <c r="F1561" s="61"/>
      <c r="G1561" s="58" t="s">
        <v>5262</v>
      </c>
      <c r="H1561" s="59" t="s">
        <v>3870</v>
      </c>
      <c r="I1561" s="60">
        <v>21945000000</v>
      </c>
      <c r="J1561" s="58" t="s">
        <v>845</v>
      </c>
      <c r="K1561" s="58"/>
      <c r="L1561" s="58"/>
      <c r="M1561" s="58" t="s">
        <v>135</v>
      </c>
      <c r="N1561" s="58" t="s">
        <v>58</v>
      </c>
      <c r="O1561" s="58" t="s">
        <v>947</v>
      </c>
      <c r="P1561" s="62" t="s">
        <v>62</v>
      </c>
      <c r="Q1561" s="63" t="s">
        <v>4254</v>
      </c>
      <c r="R1561" s="63" t="s">
        <v>130</v>
      </c>
    </row>
    <row r="1562" spans="2:18" ht="51" x14ac:dyDescent="0.2">
      <c r="B1562" s="73">
        <v>1555</v>
      </c>
      <c r="C1562" s="74" t="s">
        <v>26</v>
      </c>
      <c r="D1562" s="75" t="s">
        <v>3332</v>
      </c>
      <c r="E1562" s="58" t="s">
        <v>1964</v>
      </c>
      <c r="F1562" s="61"/>
      <c r="G1562" s="58" t="s">
        <v>5263</v>
      </c>
      <c r="H1562" s="59" t="s">
        <v>3870</v>
      </c>
      <c r="I1562" s="60">
        <v>143200000</v>
      </c>
      <c r="J1562" s="58" t="s">
        <v>845</v>
      </c>
      <c r="K1562" s="58"/>
      <c r="L1562" s="58"/>
      <c r="M1562" s="58" t="s">
        <v>135</v>
      </c>
      <c r="N1562" s="58" t="s">
        <v>58</v>
      </c>
      <c r="O1562" s="58" t="s">
        <v>6440</v>
      </c>
      <c r="P1562" s="62" t="s">
        <v>62</v>
      </c>
      <c r="Q1562" s="63" t="s">
        <v>4254</v>
      </c>
      <c r="R1562" s="63" t="s">
        <v>130</v>
      </c>
    </row>
    <row r="1563" spans="2:18" ht="51" x14ac:dyDescent="0.2">
      <c r="B1563" s="73">
        <v>1556</v>
      </c>
      <c r="C1563" s="74" t="s">
        <v>26</v>
      </c>
      <c r="D1563" s="75" t="s">
        <v>3332</v>
      </c>
      <c r="E1563" s="58" t="s">
        <v>1932</v>
      </c>
      <c r="F1563" s="61"/>
      <c r="G1563" s="58" t="s">
        <v>5264</v>
      </c>
      <c r="H1563" s="59" t="s">
        <v>3870</v>
      </c>
      <c r="I1563" s="60">
        <v>367360000</v>
      </c>
      <c r="J1563" s="58" t="s">
        <v>845</v>
      </c>
      <c r="K1563" s="58"/>
      <c r="L1563" s="58"/>
      <c r="M1563" s="58" t="s">
        <v>135</v>
      </c>
      <c r="N1563" s="58" t="s">
        <v>58</v>
      </c>
      <c r="O1563" s="58" t="s">
        <v>2062</v>
      </c>
      <c r="P1563" s="62" t="s">
        <v>62</v>
      </c>
      <c r="Q1563" s="63" t="s">
        <v>4254</v>
      </c>
      <c r="R1563" s="63" t="s">
        <v>130</v>
      </c>
    </row>
    <row r="1564" spans="2:18" ht="51" x14ac:dyDescent="0.2">
      <c r="B1564" s="73">
        <v>1557</v>
      </c>
      <c r="C1564" s="74" t="s">
        <v>26</v>
      </c>
      <c r="D1564" s="75" t="s">
        <v>3332</v>
      </c>
      <c r="E1564" s="58" t="s">
        <v>4317</v>
      </c>
      <c r="F1564" s="61"/>
      <c r="G1564" s="58" t="s">
        <v>5265</v>
      </c>
      <c r="H1564" s="59" t="s">
        <v>3870</v>
      </c>
      <c r="I1564" s="60">
        <v>0</v>
      </c>
      <c r="J1564" s="58" t="s">
        <v>845</v>
      </c>
      <c r="K1564" s="58"/>
      <c r="L1564" s="58"/>
      <c r="M1564" s="58" t="s">
        <v>135</v>
      </c>
      <c r="N1564" s="58" t="s">
        <v>58</v>
      </c>
      <c r="O1564" s="58" t="s">
        <v>6441</v>
      </c>
      <c r="P1564" s="62" t="s">
        <v>62</v>
      </c>
      <c r="Q1564" s="63" t="s">
        <v>4254</v>
      </c>
      <c r="R1564" s="63" t="s">
        <v>130</v>
      </c>
    </row>
    <row r="1565" spans="2:18" ht="51" x14ac:dyDescent="0.2">
      <c r="B1565" s="73">
        <v>1558</v>
      </c>
      <c r="C1565" s="74" t="s">
        <v>26</v>
      </c>
      <c r="D1565" s="75" t="s">
        <v>3332</v>
      </c>
      <c r="E1565" s="58" t="s">
        <v>1932</v>
      </c>
      <c r="F1565" s="61"/>
      <c r="G1565" s="58" t="s">
        <v>5266</v>
      </c>
      <c r="H1565" s="59" t="s">
        <v>3870</v>
      </c>
      <c r="I1565" s="60">
        <v>444080000</v>
      </c>
      <c r="J1565" s="58" t="s">
        <v>845</v>
      </c>
      <c r="K1565" s="58"/>
      <c r="L1565" s="58"/>
      <c r="M1565" s="58" t="s">
        <v>135</v>
      </c>
      <c r="N1565" s="58" t="s">
        <v>58</v>
      </c>
      <c r="O1565" s="58" t="s">
        <v>2100</v>
      </c>
      <c r="P1565" s="62" t="s">
        <v>62</v>
      </c>
      <c r="Q1565" s="63" t="s">
        <v>4254</v>
      </c>
      <c r="R1565" s="63" t="s">
        <v>130</v>
      </c>
    </row>
    <row r="1566" spans="2:18" ht="51" x14ac:dyDescent="0.2">
      <c r="B1566" s="73">
        <v>1559</v>
      </c>
      <c r="C1566" s="74" t="s">
        <v>26</v>
      </c>
      <c r="D1566" s="75" t="s">
        <v>3332</v>
      </c>
      <c r="E1566" s="58" t="s">
        <v>1932</v>
      </c>
      <c r="F1566" s="61"/>
      <c r="G1566" s="58" t="s">
        <v>5267</v>
      </c>
      <c r="H1566" s="59" t="s">
        <v>3870</v>
      </c>
      <c r="I1566" s="60">
        <v>212856000</v>
      </c>
      <c r="J1566" s="58" t="s">
        <v>845</v>
      </c>
      <c r="K1566" s="58"/>
      <c r="L1566" s="58"/>
      <c r="M1566" s="58" t="s">
        <v>135</v>
      </c>
      <c r="N1566" s="58" t="s">
        <v>58</v>
      </c>
      <c r="O1566" s="58" t="s">
        <v>2020</v>
      </c>
      <c r="P1566" s="62" t="s">
        <v>62</v>
      </c>
      <c r="Q1566" s="63" t="s">
        <v>4254</v>
      </c>
      <c r="R1566" s="63" t="s">
        <v>130</v>
      </c>
    </row>
    <row r="1567" spans="2:18" ht="51" x14ac:dyDescent="0.2">
      <c r="B1567" s="73">
        <v>1560</v>
      </c>
      <c r="C1567" s="74" t="s">
        <v>26</v>
      </c>
      <c r="D1567" s="75" t="s">
        <v>3332</v>
      </c>
      <c r="E1567" s="58" t="s">
        <v>1932</v>
      </c>
      <c r="F1567" s="61"/>
      <c r="G1567" s="58" t="s">
        <v>5268</v>
      </c>
      <c r="H1567" s="59" t="s">
        <v>3870</v>
      </c>
      <c r="I1567" s="60">
        <v>152320000</v>
      </c>
      <c r="J1567" s="58" t="s">
        <v>845</v>
      </c>
      <c r="K1567" s="60"/>
      <c r="L1567" s="58"/>
      <c r="M1567" s="58" t="s">
        <v>135</v>
      </c>
      <c r="N1567" s="58" t="s">
        <v>58</v>
      </c>
      <c r="O1567" s="58" t="s">
        <v>2021</v>
      </c>
      <c r="P1567" s="62" t="s">
        <v>62</v>
      </c>
      <c r="Q1567" s="63" t="s">
        <v>4254</v>
      </c>
      <c r="R1567" s="63" t="s">
        <v>130</v>
      </c>
    </row>
    <row r="1568" spans="2:18" ht="51" x14ac:dyDescent="0.2">
      <c r="B1568" s="73">
        <v>1561</v>
      </c>
      <c r="C1568" s="74" t="s">
        <v>26</v>
      </c>
      <c r="D1568" s="75" t="s">
        <v>3332</v>
      </c>
      <c r="E1568" s="58" t="s">
        <v>1932</v>
      </c>
      <c r="F1568" s="61"/>
      <c r="G1568" s="58" t="s">
        <v>5269</v>
      </c>
      <c r="H1568" s="59" t="s">
        <v>3870</v>
      </c>
      <c r="I1568" s="60">
        <v>395976000</v>
      </c>
      <c r="J1568" s="58" t="s">
        <v>845</v>
      </c>
      <c r="K1568" s="60"/>
      <c r="L1568" s="58"/>
      <c r="M1568" s="58" t="s">
        <v>135</v>
      </c>
      <c r="N1568" s="58" t="s">
        <v>58</v>
      </c>
      <c r="O1568" s="58" t="s">
        <v>2099</v>
      </c>
      <c r="P1568" s="62" t="s">
        <v>62</v>
      </c>
      <c r="Q1568" s="63" t="s">
        <v>4254</v>
      </c>
      <c r="R1568" s="63" t="s">
        <v>130</v>
      </c>
    </row>
    <row r="1569" spans="2:18" ht="51" x14ac:dyDescent="0.2">
      <c r="B1569" s="73">
        <v>1562</v>
      </c>
      <c r="C1569" s="74" t="s">
        <v>26</v>
      </c>
      <c r="D1569" s="75" t="s">
        <v>3332</v>
      </c>
      <c r="E1569" s="58" t="s">
        <v>1932</v>
      </c>
      <c r="F1569" s="61"/>
      <c r="G1569" s="58" t="s">
        <v>5270</v>
      </c>
      <c r="H1569" s="59" t="s">
        <v>3870</v>
      </c>
      <c r="I1569" s="60">
        <v>107627520</v>
      </c>
      <c r="J1569" s="58" t="s">
        <v>845</v>
      </c>
      <c r="K1569" s="60"/>
      <c r="L1569" s="58"/>
      <c r="M1569" s="58" t="s">
        <v>135</v>
      </c>
      <c r="N1569" s="58" t="s">
        <v>58</v>
      </c>
      <c r="O1569" s="58" t="s">
        <v>2063</v>
      </c>
      <c r="P1569" s="62" t="s">
        <v>62</v>
      </c>
      <c r="Q1569" s="63" t="s">
        <v>4254</v>
      </c>
      <c r="R1569" s="63" t="s">
        <v>130</v>
      </c>
    </row>
    <row r="1570" spans="2:18" ht="51" x14ac:dyDescent="0.2">
      <c r="B1570" s="73">
        <v>1563</v>
      </c>
      <c r="C1570" s="74" t="s">
        <v>26</v>
      </c>
      <c r="D1570" s="75" t="s">
        <v>3332</v>
      </c>
      <c r="E1570" s="58" t="s">
        <v>4318</v>
      </c>
      <c r="F1570" s="61"/>
      <c r="G1570" s="58" t="s">
        <v>5271</v>
      </c>
      <c r="H1570" s="59" t="s">
        <v>3870</v>
      </c>
      <c r="I1570" s="60">
        <v>400000000</v>
      </c>
      <c r="J1570" s="58" t="s">
        <v>845</v>
      </c>
      <c r="K1570" s="60"/>
      <c r="L1570" s="58"/>
      <c r="M1570" s="58" t="s">
        <v>135</v>
      </c>
      <c r="N1570" s="58" t="s">
        <v>58</v>
      </c>
      <c r="O1570" s="58" t="s">
        <v>6442</v>
      </c>
      <c r="P1570" s="62" t="s">
        <v>62</v>
      </c>
      <c r="Q1570" s="63" t="s">
        <v>4254</v>
      </c>
      <c r="R1570" s="63" t="s">
        <v>130</v>
      </c>
    </row>
    <row r="1571" spans="2:18" ht="51" x14ac:dyDescent="0.2">
      <c r="B1571" s="73">
        <v>1564</v>
      </c>
      <c r="C1571" s="74" t="s">
        <v>26</v>
      </c>
      <c r="D1571" s="75" t="s">
        <v>3332</v>
      </c>
      <c r="E1571" s="58" t="s">
        <v>4319</v>
      </c>
      <c r="F1571" s="61"/>
      <c r="G1571" s="58" t="s">
        <v>5272</v>
      </c>
      <c r="H1571" s="59" t="s">
        <v>3870</v>
      </c>
      <c r="I1571" s="60">
        <v>26600000</v>
      </c>
      <c r="J1571" s="58" t="s">
        <v>845</v>
      </c>
      <c r="K1571" s="60"/>
      <c r="L1571" s="58"/>
      <c r="M1571" s="58" t="s">
        <v>135</v>
      </c>
      <c r="N1571" s="58" t="s">
        <v>58</v>
      </c>
      <c r="O1571" s="58" t="s">
        <v>6443</v>
      </c>
      <c r="P1571" s="62" t="s">
        <v>62</v>
      </c>
      <c r="Q1571" s="63" t="s">
        <v>4254</v>
      </c>
      <c r="R1571" s="63" t="s">
        <v>130</v>
      </c>
    </row>
    <row r="1572" spans="2:18" ht="51" x14ac:dyDescent="0.2">
      <c r="B1572" s="73">
        <v>1565</v>
      </c>
      <c r="C1572" s="74" t="s">
        <v>26</v>
      </c>
      <c r="D1572" s="75" t="s">
        <v>3332</v>
      </c>
      <c r="E1572" s="58" t="s">
        <v>4319</v>
      </c>
      <c r="F1572" s="61"/>
      <c r="G1572" s="58" t="s">
        <v>5273</v>
      </c>
      <c r="H1572" s="59" t="s">
        <v>3870</v>
      </c>
      <c r="I1572" s="60">
        <v>39900000</v>
      </c>
      <c r="J1572" s="58" t="s">
        <v>845</v>
      </c>
      <c r="K1572" s="60"/>
      <c r="L1572" s="58"/>
      <c r="M1572" s="58" t="s">
        <v>135</v>
      </c>
      <c r="N1572" s="58" t="s">
        <v>58</v>
      </c>
      <c r="O1572" s="58" t="s">
        <v>6444</v>
      </c>
      <c r="P1572" s="62" t="s">
        <v>62</v>
      </c>
      <c r="Q1572" s="63" t="s">
        <v>4254</v>
      </c>
      <c r="R1572" s="63" t="s">
        <v>130</v>
      </c>
    </row>
    <row r="1573" spans="2:18" ht="51" x14ac:dyDescent="0.2">
      <c r="B1573" s="73">
        <v>1566</v>
      </c>
      <c r="C1573" s="74" t="s">
        <v>26</v>
      </c>
      <c r="D1573" s="75" t="s">
        <v>3332</v>
      </c>
      <c r="E1573" s="58" t="s">
        <v>4319</v>
      </c>
      <c r="F1573" s="61"/>
      <c r="G1573" s="58" t="s">
        <v>5274</v>
      </c>
      <c r="H1573" s="59" t="s">
        <v>3870</v>
      </c>
      <c r="I1573" s="60">
        <v>49000000</v>
      </c>
      <c r="J1573" s="58" t="s">
        <v>845</v>
      </c>
      <c r="K1573" s="60"/>
      <c r="L1573" s="58"/>
      <c r="M1573" s="58" t="s">
        <v>135</v>
      </c>
      <c r="N1573" s="58" t="s">
        <v>58</v>
      </c>
      <c r="O1573" s="58" t="s">
        <v>6445</v>
      </c>
      <c r="P1573" s="62" t="s">
        <v>62</v>
      </c>
      <c r="Q1573" s="63" t="s">
        <v>4254</v>
      </c>
      <c r="R1573" s="63" t="s">
        <v>130</v>
      </c>
    </row>
    <row r="1574" spans="2:18" ht="51" x14ac:dyDescent="0.2">
      <c r="B1574" s="73">
        <v>1567</v>
      </c>
      <c r="C1574" s="74" t="s">
        <v>26</v>
      </c>
      <c r="D1574" s="75" t="s">
        <v>3332</v>
      </c>
      <c r="E1574" s="58" t="s">
        <v>4319</v>
      </c>
      <c r="F1574" s="61"/>
      <c r="G1574" s="58" t="s">
        <v>5275</v>
      </c>
      <c r="H1574" s="59" t="s">
        <v>3870</v>
      </c>
      <c r="I1574" s="60">
        <v>29232000</v>
      </c>
      <c r="J1574" s="58" t="s">
        <v>845</v>
      </c>
      <c r="K1574" s="60"/>
      <c r="L1574" s="58"/>
      <c r="M1574" s="58" t="s">
        <v>135</v>
      </c>
      <c r="N1574" s="58" t="s">
        <v>58</v>
      </c>
      <c r="O1574" s="58" t="s">
        <v>6446</v>
      </c>
      <c r="P1574" s="62" t="s">
        <v>62</v>
      </c>
      <c r="Q1574" s="63" t="s">
        <v>4254</v>
      </c>
      <c r="R1574" s="63" t="s">
        <v>130</v>
      </c>
    </row>
    <row r="1575" spans="2:18" ht="51" x14ac:dyDescent="0.2">
      <c r="B1575" s="73">
        <v>1568</v>
      </c>
      <c r="C1575" s="74" t="s">
        <v>26</v>
      </c>
      <c r="D1575" s="75" t="s">
        <v>3332</v>
      </c>
      <c r="E1575" s="58" t="s">
        <v>4320</v>
      </c>
      <c r="F1575" s="61"/>
      <c r="G1575" s="58" t="s">
        <v>5276</v>
      </c>
      <c r="H1575" s="59" t="s">
        <v>3870</v>
      </c>
      <c r="I1575" s="60">
        <v>22200000</v>
      </c>
      <c r="J1575" s="58" t="s">
        <v>845</v>
      </c>
      <c r="K1575" s="60"/>
      <c r="L1575" s="58"/>
      <c r="M1575" s="58" t="s">
        <v>135</v>
      </c>
      <c r="N1575" s="58" t="s">
        <v>58</v>
      </c>
      <c r="O1575" s="58" t="s">
        <v>6447</v>
      </c>
      <c r="P1575" s="62" t="s">
        <v>62</v>
      </c>
      <c r="Q1575" s="63" t="s">
        <v>4254</v>
      </c>
      <c r="R1575" s="63" t="s">
        <v>130</v>
      </c>
    </row>
    <row r="1576" spans="2:18" ht="51" x14ac:dyDescent="0.2">
      <c r="B1576" s="73">
        <v>1569</v>
      </c>
      <c r="C1576" s="74" t="s">
        <v>26</v>
      </c>
      <c r="D1576" s="75" t="s">
        <v>3332</v>
      </c>
      <c r="E1576" s="58" t="s">
        <v>4320</v>
      </c>
      <c r="F1576" s="61"/>
      <c r="G1576" s="58" t="s">
        <v>5277</v>
      </c>
      <c r="H1576" s="59" t="s">
        <v>3870</v>
      </c>
      <c r="I1576" s="60">
        <v>26460000</v>
      </c>
      <c r="J1576" s="58" t="s">
        <v>845</v>
      </c>
      <c r="K1576" s="60"/>
      <c r="L1576" s="58"/>
      <c r="M1576" s="58" t="s">
        <v>135</v>
      </c>
      <c r="N1576" s="58" t="s">
        <v>58</v>
      </c>
      <c r="O1576" s="58" t="s">
        <v>6448</v>
      </c>
      <c r="P1576" s="62" t="s">
        <v>62</v>
      </c>
      <c r="Q1576" s="63" t="s">
        <v>4254</v>
      </c>
      <c r="R1576" s="63" t="s">
        <v>130</v>
      </c>
    </row>
    <row r="1577" spans="2:18" ht="51" x14ac:dyDescent="0.2">
      <c r="B1577" s="73">
        <v>1570</v>
      </c>
      <c r="C1577" s="74" t="s">
        <v>26</v>
      </c>
      <c r="D1577" s="75" t="s">
        <v>3332</v>
      </c>
      <c r="E1577" s="58" t="s">
        <v>4320</v>
      </c>
      <c r="F1577" s="61"/>
      <c r="G1577" s="58" t="s">
        <v>5278</v>
      </c>
      <c r="H1577" s="59" t="s">
        <v>3870</v>
      </c>
      <c r="I1577" s="60">
        <v>28350000</v>
      </c>
      <c r="J1577" s="58" t="s">
        <v>845</v>
      </c>
      <c r="K1577" s="60"/>
      <c r="L1577" s="58"/>
      <c r="M1577" s="58" t="s">
        <v>135</v>
      </c>
      <c r="N1577" s="58" t="s">
        <v>58</v>
      </c>
      <c r="O1577" s="58" t="s">
        <v>6449</v>
      </c>
      <c r="P1577" s="62" t="s">
        <v>62</v>
      </c>
      <c r="Q1577" s="63" t="s">
        <v>4254</v>
      </c>
      <c r="R1577" s="63" t="s">
        <v>130</v>
      </c>
    </row>
    <row r="1578" spans="2:18" ht="51" x14ac:dyDescent="0.2">
      <c r="B1578" s="73">
        <v>1571</v>
      </c>
      <c r="C1578" s="74" t="s">
        <v>26</v>
      </c>
      <c r="D1578" s="75" t="s">
        <v>3332</v>
      </c>
      <c r="E1578" s="58" t="s">
        <v>4320</v>
      </c>
      <c r="F1578" s="61"/>
      <c r="G1578" s="58" t="s">
        <v>5279</v>
      </c>
      <c r="H1578" s="59" t="s">
        <v>3870</v>
      </c>
      <c r="I1578" s="60">
        <v>45600000</v>
      </c>
      <c r="J1578" s="58" t="s">
        <v>845</v>
      </c>
      <c r="K1578" s="60"/>
      <c r="L1578" s="58"/>
      <c r="M1578" s="58" t="s">
        <v>135</v>
      </c>
      <c r="N1578" s="58" t="s">
        <v>58</v>
      </c>
      <c r="O1578" s="58" t="s">
        <v>6450</v>
      </c>
      <c r="P1578" s="62" t="s">
        <v>62</v>
      </c>
      <c r="Q1578" s="63" t="s">
        <v>4254</v>
      </c>
      <c r="R1578" s="63" t="s">
        <v>130</v>
      </c>
    </row>
    <row r="1579" spans="2:18" ht="51" x14ac:dyDescent="0.2">
      <c r="B1579" s="73">
        <v>1572</v>
      </c>
      <c r="C1579" s="74" t="s">
        <v>26</v>
      </c>
      <c r="D1579" s="75" t="s">
        <v>3332</v>
      </c>
      <c r="E1579" s="58" t="s">
        <v>4320</v>
      </c>
      <c r="F1579" s="61"/>
      <c r="G1579" s="58" t="s">
        <v>5280</v>
      </c>
      <c r="H1579" s="59" t="s">
        <v>3870</v>
      </c>
      <c r="I1579" s="60">
        <v>34020000</v>
      </c>
      <c r="J1579" s="58" t="s">
        <v>845</v>
      </c>
      <c r="K1579" s="60"/>
      <c r="L1579" s="58"/>
      <c r="M1579" s="58" t="s">
        <v>135</v>
      </c>
      <c r="N1579" s="58" t="s">
        <v>58</v>
      </c>
      <c r="O1579" s="58" t="s">
        <v>6451</v>
      </c>
      <c r="P1579" s="62" t="s">
        <v>62</v>
      </c>
      <c r="Q1579" s="63" t="s">
        <v>4254</v>
      </c>
      <c r="R1579" s="63" t="s">
        <v>130</v>
      </c>
    </row>
    <row r="1580" spans="2:18" ht="51" x14ac:dyDescent="0.2">
      <c r="B1580" s="73">
        <v>1573</v>
      </c>
      <c r="C1580" s="74" t="s">
        <v>26</v>
      </c>
      <c r="D1580" s="75" t="s">
        <v>3332</v>
      </c>
      <c r="E1580" s="58" t="s">
        <v>4320</v>
      </c>
      <c r="F1580" s="61"/>
      <c r="G1580" s="58" t="s">
        <v>5281</v>
      </c>
      <c r="H1580" s="59" t="s">
        <v>3870</v>
      </c>
      <c r="I1580" s="60">
        <v>22200000</v>
      </c>
      <c r="J1580" s="58" t="s">
        <v>845</v>
      </c>
      <c r="K1580" s="60"/>
      <c r="L1580" s="58"/>
      <c r="M1580" s="58" t="s">
        <v>135</v>
      </c>
      <c r="N1580" s="58" t="s">
        <v>58</v>
      </c>
      <c r="O1580" s="58" t="s">
        <v>6452</v>
      </c>
      <c r="P1580" s="62" t="s">
        <v>62</v>
      </c>
      <c r="Q1580" s="63" t="s">
        <v>4254</v>
      </c>
      <c r="R1580" s="63" t="s">
        <v>130</v>
      </c>
    </row>
    <row r="1581" spans="2:18" ht="51" x14ac:dyDescent="0.2">
      <c r="B1581" s="73">
        <v>1574</v>
      </c>
      <c r="C1581" s="74" t="s">
        <v>26</v>
      </c>
      <c r="D1581" s="75" t="s">
        <v>3332</v>
      </c>
      <c r="E1581" s="58" t="s">
        <v>4320</v>
      </c>
      <c r="F1581" s="61"/>
      <c r="G1581" s="58" t="s">
        <v>5282</v>
      </c>
      <c r="H1581" s="59" t="s">
        <v>3870</v>
      </c>
      <c r="I1581" s="60">
        <v>37800000</v>
      </c>
      <c r="J1581" s="58" t="s">
        <v>845</v>
      </c>
      <c r="K1581" s="60"/>
      <c r="L1581" s="58"/>
      <c r="M1581" s="58" t="s">
        <v>135</v>
      </c>
      <c r="N1581" s="58" t="s">
        <v>58</v>
      </c>
      <c r="O1581" s="58" t="s">
        <v>6453</v>
      </c>
      <c r="P1581" s="62" t="s">
        <v>62</v>
      </c>
      <c r="Q1581" s="63" t="s">
        <v>4254</v>
      </c>
      <c r="R1581" s="63" t="s">
        <v>130</v>
      </c>
    </row>
    <row r="1582" spans="2:18" ht="51" x14ac:dyDescent="0.2">
      <c r="B1582" s="73">
        <v>1575</v>
      </c>
      <c r="C1582" s="74" t="s">
        <v>26</v>
      </c>
      <c r="D1582" s="75" t="s">
        <v>3332</v>
      </c>
      <c r="E1582" s="58" t="s">
        <v>47</v>
      </c>
      <c r="F1582" s="61"/>
      <c r="G1582" s="58" t="s">
        <v>5283</v>
      </c>
      <c r="H1582" s="59" t="s">
        <v>3870</v>
      </c>
      <c r="I1582" s="60">
        <v>151200000</v>
      </c>
      <c r="J1582" s="58" t="s">
        <v>845</v>
      </c>
      <c r="K1582" s="60"/>
      <c r="L1582" s="58"/>
      <c r="M1582" s="58" t="s">
        <v>135</v>
      </c>
      <c r="N1582" s="58" t="s">
        <v>58</v>
      </c>
      <c r="O1582" s="58" t="s">
        <v>6454</v>
      </c>
      <c r="P1582" s="62" t="s">
        <v>62</v>
      </c>
      <c r="Q1582" s="63" t="s">
        <v>4254</v>
      </c>
      <c r="R1582" s="63" t="s">
        <v>130</v>
      </c>
    </row>
    <row r="1583" spans="2:18" ht="51" x14ac:dyDescent="0.2">
      <c r="B1583" s="73">
        <v>1576</v>
      </c>
      <c r="C1583" s="74" t="s">
        <v>26</v>
      </c>
      <c r="D1583" s="75" t="s">
        <v>3332</v>
      </c>
      <c r="E1583" s="58" t="s">
        <v>4319</v>
      </c>
      <c r="F1583" s="61"/>
      <c r="G1583" s="58" t="s">
        <v>5284</v>
      </c>
      <c r="H1583" s="59" t="s">
        <v>3870</v>
      </c>
      <c r="I1583" s="60">
        <v>14350000</v>
      </c>
      <c r="J1583" s="58" t="s">
        <v>845</v>
      </c>
      <c r="K1583" s="60"/>
      <c r="L1583" s="58"/>
      <c r="M1583" s="58" t="s">
        <v>135</v>
      </c>
      <c r="N1583" s="58" t="s">
        <v>58</v>
      </c>
      <c r="O1583" s="58" t="s">
        <v>6455</v>
      </c>
      <c r="P1583" s="62" t="s">
        <v>62</v>
      </c>
      <c r="Q1583" s="63" t="s">
        <v>4254</v>
      </c>
      <c r="R1583" s="63" t="s">
        <v>130</v>
      </c>
    </row>
    <row r="1584" spans="2:18" ht="51" x14ac:dyDescent="0.2">
      <c r="B1584" s="73">
        <v>1577</v>
      </c>
      <c r="C1584" s="74" t="s">
        <v>26</v>
      </c>
      <c r="D1584" s="75" t="s">
        <v>3332</v>
      </c>
      <c r="E1584" s="58" t="s">
        <v>1974</v>
      </c>
      <c r="F1584" s="61"/>
      <c r="G1584" s="58" t="s">
        <v>5285</v>
      </c>
      <c r="H1584" s="59" t="s">
        <v>3870</v>
      </c>
      <c r="I1584" s="60">
        <v>202800000</v>
      </c>
      <c r="J1584" s="58" t="s">
        <v>845</v>
      </c>
      <c r="K1584" s="60"/>
      <c r="L1584" s="58"/>
      <c r="M1584" s="58" t="s">
        <v>135</v>
      </c>
      <c r="N1584" s="58" t="s">
        <v>58</v>
      </c>
      <c r="O1584" s="58" t="s">
        <v>6456</v>
      </c>
      <c r="P1584" s="62" t="s">
        <v>62</v>
      </c>
      <c r="Q1584" s="63" t="s">
        <v>4254</v>
      </c>
      <c r="R1584" s="63" t="s">
        <v>130</v>
      </c>
    </row>
    <row r="1585" spans="2:18" ht="51" x14ac:dyDescent="0.2">
      <c r="B1585" s="73">
        <v>1578</v>
      </c>
      <c r="C1585" s="74" t="s">
        <v>26</v>
      </c>
      <c r="D1585" s="75" t="s">
        <v>3332</v>
      </c>
      <c r="E1585" s="58" t="s">
        <v>1974</v>
      </c>
      <c r="F1585" s="61"/>
      <c r="G1585" s="58" t="s">
        <v>5286</v>
      </c>
      <c r="H1585" s="59" t="s">
        <v>3870</v>
      </c>
      <c r="I1585" s="60">
        <v>22620000</v>
      </c>
      <c r="J1585" s="58" t="s">
        <v>845</v>
      </c>
      <c r="K1585" s="60"/>
      <c r="L1585" s="58"/>
      <c r="M1585" s="58" t="s">
        <v>135</v>
      </c>
      <c r="N1585" s="58" t="s">
        <v>58</v>
      </c>
      <c r="O1585" s="58" t="s">
        <v>6456</v>
      </c>
      <c r="P1585" s="62" t="s">
        <v>62</v>
      </c>
      <c r="Q1585" s="63" t="s">
        <v>4254</v>
      </c>
      <c r="R1585" s="63" t="s">
        <v>130</v>
      </c>
    </row>
    <row r="1586" spans="2:18" ht="51" x14ac:dyDescent="0.2">
      <c r="B1586" s="73">
        <v>1579</v>
      </c>
      <c r="C1586" s="74" t="s">
        <v>26</v>
      </c>
      <c r="D1586" s="75" t="s">
        <v>3332</v>
      </c>
      <c r="E1586" s="58" t="s">
        <v>1974</v>
      </c>
      <c r="F1586" s="61"/>
      <c r="G1586" s="58" t="s">
        <v>5287</v>
      </c>
      <c r="H1586" s="59" t="s">
        <v>3870</v>
      </c>
      <c r="I1586" s="60">
        <v>19305000</v>
      </c>
      <c r="J1586" s="58" t="s">
        <v>845</v>
      </c>
      <c r="K1586" s="60"/>
      <c r="L1586" s="58"/>
      <c r="M1586" s="58" t="s">
        <v>135</v>
      </c>
      <c r="N1586" s="58" t="s">
        <v>58</v>
      </c>
      <c r="O1586" s="58" t="s">
        <v>6456</v>
      </c>
      <c r="P1586" s="62" t="s">
        <v>62</v>
      </c>
      <c r="Q1586" s="63" t="s">
        <v>4254</v>
      </c>
      <c r="R1586" s="63" t="s">
        <v>130</v>
      </c>
    </row>
    <row r="1587" spans="2:18" ht="51" x14ac:dyDescent="0.2">
      <c r="B1587" s="73">
        <v>1580</v>
      </c>
      <c r="C1587" s="74" t="s">
        <v>26</v>
      </c>
      <c r="D1587" s="75" t="s">
        <v>3332</v>
      </c>
      <c r="E1587" s="58" t="s">
        <v>852</v>
      </c>
      <c r="F1587" s="61"/>
      <c r="G1587" s="58" t="s">
        <v>5288</v>
      </c>
      <c r="H1587" s="59" t="s">
        <v>3877</v>
      </c>
      <c r="I1587" s="60">
        <v>1751475000</v>
      </c>
      <c r="J1587" s="58" t="s">
        <v>845</v>
      </c>
      <c r="K1587" s="60"/>
      <c r="L1587" s="58"/>
      <c r="M1587" s="58" t="s">
        <v>135</v>
      </c>
      <c r="N1587" s="58" t="s">
        <v>58</v>
      </c>
      <c r="O1587" s="58" t="s">
        <v>2087</v>
      </c>
      <c r="P1587" s="62" t="s">
        <v>62</v>
      </c>
      <c r="Q1587" s="63" t="s">
        <v>4254</v>
      </c>
      <c r="R1587" s="63" t="s">
        <v>130</v>
      </c>
    </row>
    <row r="1588" spans="2:18" ht="51" x14ac:dyDescent="0.2">
      <c r="B1588" s="73">
        <v>1581</v>
      </c>
      <c r="C1588" s="74" t="s">
        <v>26</v>
      </c>
      <c r="D1588" s="75" t="s">
        <v>3332</v>
      </c>
      <c r="E1588" s="58" t="s">
        <v>1953</v>
      </c>
      <c r="F1588" s="61"/>
      <c r="G1588" s="58" t="s">
        <v>5289</v>
      </c>
      <c r="H1588" s="59" t="s">
        <v>3877</v>
      </c>
      <c r="I1588" s="60">
        <v>1600000000</v>
      </c>
      <c r="J1588" s="58" t="s">
        <v>845</v>
      </c>
      <c r="K1588" s="60"/>
      <c r="L1588" s="58"/>
      <c r="M1588" s="58" t="s">
        <v>135</v>
      </c>
      <c r="N1588" s="58" t="s">
        <v>58</v>
      </c>
      <c r="O1588" s="58" t="s">
        <v>6457</v>
      </c>
      <c r="P1588" s="62" t="s">
        <v>62</v>
      </c>
      <c r="Q1588" s="63" t="s">
        <v>4254</v>
      </c>
      <c r="R1588" s="63" t="s">
        <v>130</v>
      </c>
    </row>
    <row r="1589" spans="2:18" ht="51" x14ac:dyDescent="0.2">
      <c r="B1589" s="73">
        <v>1582</v>
      </c>
      <c r="C1589" s="74" t="s">
        <v>26</v>
      </c>
      <c r="D1589" s="75" t="s">
        <v>3332</v>
      </c>
      <c r="E1589" s="58" t="s">
        <v>1947</v>
      </c>
      <c r="F1589" s="61"/>
      <c r="G1589" s="58" t="s">
        <v>5290</v>
      </c>
      <c r="H1589" s="59" t="s">
        <v>3877</v>
      </c>
      <c r="I1589" s="60">
        <v>2900000</v>
      </c>
      <c r="J1589" s="58" t="s">
        <v>845</v>
      </c>
      <c r="K1589" s="60"/>
      <c r="L1589" s="58"/>
      <c r="M1589" s="58" t="s">
        <v>135</v>
      </c>
      <c r="N1589" s="58" t="s">
        <v>58</v>
      </c>
      <c r="O1589" s="58" t="s">
        <v>6458</v>
      </c>
      <c r="P1589" s="62" t="s">
        <v>62</v>
      </c>
      <c r="Q1589" s="63" t="s">
        <v>4254</v>
      </c>
      <c r="R1589" s="63" t="s">
        <v>130</v>
      </c>
    </row>
    <row r="1590" spans="2:18" ht="51" x14ac:dyDescent="0.2">
      <c r="B1590" s="73">
        <v>1583</v>
      </c>
      <c r="C1590" s="74" t="s">
        <v>26</v>
      </c>
      <c r="D1590" s="75" t="s">
        <v>3332</v>
      </c>
      <c r="E1590" s="58" t="s">
        <v>4321</v>
      </c>
      <c r="F1590" s="61"/>
      <c r="G1590" s="58" t="s">
        <v>5291</v>
      </c>
      <c r="H1590" s="59" t="s">
        <v>3877</v>
      </c>
      <c r="I1590" s="60">
        <v>0</v>
      </c>
      <c r="J1590" s="58" t="s">
        <v>845</v>
      </c>
      <c r="K1590" s="60"/>
      <c r="L1590" s="58"/>
      <c r="M1590" s="58" t="s">
        <v>135</v>
      </c>
      <c r="N1590" s="58" t="s">
        <v>58</v>
      </c>
      <c r="O1590" s="58" t="s">
        <v>6459</v>
      </c>
      <c r="P1590" s="62" t="s">
        <v>62</v>
      </c>
      <c r="Q1590" s="63" t="s">
        <v>4254</v>
      </c>
      <c r="R1590" s="63" t="s">
        <v>130</v>
      </c>
    </row>
    <row r="1591" spans="2:18" ht="51" x14ac:dyDescent="0.2">
      <c r="B1591" s="73">
        <v>1584</v>
      </c>
      <c r="C1591" s="74" t="s">
        <v>26</v>
      </c>
      <c r="D1591" s="75" t="s">
        <v>3332</v>
      </c>
      <c r="E1591" s="58" t="s">
        <v>1964</v>
      </c>
      <c r="F1591" s="61"/>
      <c r="G1591" s="58" t="s">
        <v>5292</v>
      </c>
      <c r="H1591" s="59" t="s">
        <v>3877</v>
      </c>
      <c r="I1591" s="60">
        <v>900000000</v>
      </c>
      <c r="J1591" s="58" t="s">
        <v>845</v>
      </c>
      <c r="K1591" s="60"/>
      <c r="L1591" s="58"/>
      <c r="M1591" s="58" t="s">
        <v>135</v>
      </c>
      <c r="N1591" s="58" t="s">
        <v>58</v>
      </c>
      <c r="O1591" s="58" t="s">
        <v>6460</v>
      </c>
      <c r="P1591" s="62" t="s">
        <v>62</v>
      </c>
      <c r="Q1591" s="63" t="s">
        <v>4254</v>
      </c>
      <c r="R1591" s="63" t="s">
        <v>130</v>
      </c>
    </row>
    <row r="1592" spans="2:18" ht="51" x14ac:dyDescent="0.2">
      <c r="B1592" s="73">
        <v>1585</v>
      </c>
      <c r="C1592" s="74" t="s">
        <v>26</v>
      </c>
      <c r="D1592" s="75" t="s">
        <v>44</v>
      </c>
      <c r="E1592" s="58" t="s">
        <v>4322</v>
      </c>
      <c r="F1592" s="61"/>
      <c r="G1592" s="58" t="s">
        <v>5293</v>
      </c>
      <c r="H1592" s="59" t="s">
        <v>3877</v>
      </c>
      <c r="I1592" s="60">
        <v>1980000000</v>
      </c>
      <c r="J1592" s="58" t="s">
        <v>845</v>
      </c>
      <c r="K1592" s="60"/>
      <c r="L1592" s="58"/>
      <c r="M1592" s="58" t="s">
        <v>135</v>
      </c>
      <c r="N1592" s="58" t="s">
        <v>58</v>
      </c>
      <c r="O1592" s="58" t="s">
        <v>6461</v>
      </c>
      <c r="P1592" s="62" t="s">
        <v>62</v>
      </c>
      <c r="Q1592" s="63" t="s">
        <v>4255</v>
      </c>
      <c r="R1592" s="63" t="s">
        <v>131</v>
      </c>
    </row>
    <row r="1593" spans="2:18" ht="51" x14ac:dyDescent="0.2">
      <c r="B1593" s="73">
        <v>1586</v>
      </c>
      <c r="C1593" s="74" t="s">
        <v>26</v>
      </c>
      <c r="D1593" s="75" t="s">
        <v>44</v>
      </c>
      <c r="E1593" s="58" t="s">
        <v>4322</v>
      </c>
      <c r="F1593" s="61"/>
      <c r="G1593" s="58" t="s">
        <v>5294</v>
      </c>
      <c r="H1593" s="59" t="s">
        <v>3877</v>
      </c>
      <c r="I1593" s="60">
        <v>5480000000</v>
      </c>
      <c r="J1593" s="58" t="s">
        <v>845</v>
      </c>
      <c r="K1593" s="60"/>
      <c r="L1593" s="58"/>
      <c r="M1593" s="58" t="s">
        <v>135</v>
      </c>
      <c r="N1593" s="58" t="s">
        <v>58</v>
      </c>
      <c r="O1593" s="58" t="s">
        <v>6462</v>
      </c>
      <c r="P1593" s="62" t="s">
        <v>62</v>
      </c>
      <c r="Q1593" s="63" t="s">
        <v>4255</v>
      </c>
      <c r="R1593" s="63" t="s">
        <v>131</v>
      </c>
    </row>
    <row r="1594" spans="2:18" ht="51" x14ac:dyDescent="0.2">
      <c r="B1594" s="73">
        <v>1587</v>
      </c>
      <c r="C1594" s="74" t="s">
        <v>26</v>
      </c>
      <c r="D1594" s="75" t="s">
        <v>44</v>
      </c>
      <c r="E1594" s="58" t="s">
        <v>4323</v>
      </c>
      <c r="F1594" s="61"/>
      <c r="G1594" s="58" t="s">
        <v>5295</v>
      </c>
      <c r="H1594" s="59" t="s">
        <v>3877</v>
      </c>
      <c r="I1594" s="60">
        <v>2780000000</v>
      </c>
      <c r="J1594" s="58" t="s">
        <v>845</v>
      </c>
      <c r="K1594" s="60"/>
      <c r="L1594" s="58"/>
      <c r="M1594" s="58" t="s">
        <v>135</v>
      </c>
      <c r="N1594" s="58" t="s">
        <v>58</v>
      </c>
      <c r="O1594" s="58" t="s">
        <v>6463</v>
      </c>
      <c r="P1594" s="62" t="s">
        <v>62</v>
      </c>
      <c r="Q1594" s="63" t="s">
        <v>4255</v>
      </c>
      <c r="R1594" s="63" t="s">
        <v>131</v>
      </c>
    </row>
    <row r="1595" spans="2:18" ht="51" x14ac:dyDescent="0.2">
      <c r="B1595" s="73">
        <v>1588</v>
      </c>
      <c r="C1595" s="74" t="s">
        <v>26</v>
      </c>
      <c r="D1595" s="75" t="s">
        <v>44</v>
      </c>
      <c r="E1595" s="58" t="s">
        <v>4324</v>
      </c>
      <c r="F1595" s="61"/>
      <c r="G1595" s="58" t="s">
        <v>5296</v>
      </c>
      <c r="H1595" s="59" t="s">
        <v>3877</v>
      </c>
      <c r="I1595" s="60">
        <v>4180000000</v>
      </c>
      <c r="J1595" s="58" t="s">
        <v>845</v>
      </c>
      <c r="K1595" s="60"/>
      <c r="L1595" s="58"/>
      <c r="M1595" s="58" t="s">
        <v>135</v>
      </c>
      <c r="N1595" s="58" t="s">
        <v>58</v>
      </c>
      <c r="O1595" s="58" t="s">
        <v>6464</v>
      </c>
      <c r="P1595" s="62" t="s">
        <v>62</v>
      </c>
      <c r="Q1595" s="63" t="s">
        <v>4255</v>
      </c>
      <c r="R1595" s="63" t="s">
        <v>131</v>
      </c>
    </row>
    <row r="1596" spans="2:18" ht="51" x14ac:dyDescent="0.2">
      <c r="B1596" s="73">
        <v>1589</v>
      </c>
      <c r="C1596" s="74" t="s">
        <v>26</v>
      </c>
      <c r="D1596" s="75" t="s">
        <v>44</v>
      </c>
      <c r="E1596" s="58" t="s">
        <v>4324</v>
      </c>
      <c r="F1596" s="61"/>
      <c r="G1596" s="58" t="s">
        <v>5297</v>
      </c>
      <c r="H1596" s="59" t="s">
        <v>3877</v>
      </c>
      <c r="I1596" s="60">
        <v>3952000000</v>
      </c>
      <c r="J1596" s="58" t="s">
        <v>845</v>
      </c>
      <c r="K1596" s="60"/>
      <c r="L1596" s="58"/>
      <c r="M1596" s="58" t="s">
        <v>135</v>
      </c>
      <c r="N1596" s="58" t="s">
        <v>58</v>
      </c>
      <c r="O1596" s="58" t="s">
        <v>6465</v>
      </c>
      <c r="P1596" s="62" t="s">
        <v>62</v>
      </c>
      <c r="Q1596" s="63" t="s">
        <v>4255</v>
      </c>
      <c r="R1596" s="63" t="s">
        <v>131</v>
      </c>
    </row>
    <row r="1597" spans="2:18" ht="51" x14ac:dyDescent="0.2">
      <c r="B1597" s="73">
        <v>1590</v>
      </c>
      <c r="C1597" s="74" t="s">
        <v>26</v>
      </c>
      <c r="D1597" s="75" t="s">
        <v>44</v>
      </c>
      <c r="E1597" s="58" t="s">
        <v>4324</v>
      </c>
      <c r="F1597" s="61"/>
      <c r="G1597" s="58" t="s">
        <v>5298</v>
      </c>
      <c r="H1597" s="59" t="s">
        <v>3877</v>
      </c>
      <c r="I1597" s="60">
        <v>1180000000</v>
      </c>
      <c r="J1597" s="58" t="s">
        <v>845</v>
      </c>
      <c r="K1597" s="60"/>
      <c r="L1597" s="58"/>
      <c r="M1597" s="58" t="s">
        <v>135</v>
      </c>
      <c r="N1597" s="58" t="s">
        <v>58</v>
      </c>
      <c r="O1597" s="58" t="s">
        <v>6466</v>
      </c>
      <c r="P1597" s="62" t="s">
        <v>62</v>
      </c>
      <c r="Q1597" s="63" t="s">
        <v>4255</v>
      </c>
      <c r="R1597" s="63" t="s">
        <v>131</v>
      </c>
    </row>
    <row r="1598" spans="2:18" ht="51" x14ac:dyDescent="0.2">
      <c r="B1598" s="73">
        <v>1591</v>
      </c>
      <c r="C1598" s="74" t="s">
        <v>26</v>
      </c>
      <c r="D1598" s="75" t="s">
        <v>44</v>
      </c>
      <c r="E1598" s="58" t="s">
        <v>4322</v>
      </c>
      <c r="F1598" s="61"/>
      <c r="G1598" s="58" t="s">
        <v>5299</v>
      </c>
      <c r="H1598" s="59" t="s">
        <v>3877</v>
      </c>
      <c r="I1598" s="60">
        <v>1750000000</v>
      </c>
      <c r="J1598" s="58" t="s">
        <v>845</v>
      </c>
      <c r="K1598" s="60"/>
      <c r="L1598" s="58"/>
      <c r="M1598" s="58" t="s">
        <v>135</v>
      </c>
      <c r="N1598" s="58" t="s">
        <v>58</v>
      </c>
      <c r="O1598" s="58" t="s">
        <v>6467</v>
      </c>
      <c r="P1598" s="62" t="s">
        <v>62</v>
      </c>
      <c r="Q1598" s="63" t="s">
        <v>4255</v>
      </c>
      <c r="R1598" s="63" t="s">
        <v>131</v>
      </c>
    </row>
    <row r="1599" spans="2:18" ht="51" x14ac:dyDescent="0.2">
      <c r="B1599" s="73">
        <v>1592</v>
      </c>
      <c r="C1599" s="74" t="s">
        <v>26</v>
      </c>
      <c r="D1599" s="75" t="s">
        <v>44</v>
      </c>
      <c r="E1599" s="58" t="s">
        <v>4324</v>
      </c>
      <c r="F1599" s="61"/>
      <c r="G1599" s="58" t="s">
        <v>5300</v>
      </c>
      <c r="H1599" s="59" t="s">
        <v>3877</v>
      </c>
      <c r="I1599" s="60">
        <v>1976000000</v>
      </c>
      <c r="J1599" s="58" t="s">
        <v>845</v>
      </c>
      <c r="K1599" s="60"/>
      <c r="L1599" s="58"/>
      <c r="M1599" s="58" t="s">
        <v>135</v>
      </c>
      <c r="N1599" s="58" t="s">
        <v>58</v>
      </c>
      <c r="O1599" s="58" t="s">
        <v>6468</v>
      </c>
      <c r="P1599" s="62" t="s">
        <v>62</v>
      </c>
      <c r="Q1599" s="63" t="s">
        <v>4255</v>
      </c>
      <c r="R1599" s="63" t="s">
        <v>131</v>
      </c>
    </row>
    <row r="1600" spans="2:18" ht="51" x14ac:dyDescent="0.2">
      <c r="B1600" s="73">
        <v>1593</v>
      </c>
      <c r="C1600" s="74" t="s">
        <v>26</v>
      </c>
      <c r="D1600" s="75" t="s">
        <v>44</v>
      </c>
      <c r="E1600" s="58" t="s">
        <v>4323</v>
      </c>
      <c r="F1600" s="61"/>
      <c r="G1600" s="58" t="s">
        <v>5301</v>
      </c>
      <c r="H1600" s="59" t="s">
        <v>3877</v>
      </c>
      <c r="I1600" s="60">
        <v>2235000000</v>
      </c>
      <c r="J1600" s="58" t="s">
        <v>845</v>
      </c>
      <c r="K1600" s="60"/>
      <c r="L1600" s="58"/>
      <c r="M1600" s="58" t="s">
        <v>135</v>
      </c>
      <c r="N1600" s="58" t="s">
        <v>58</v>
      </c>
      <c r="O1600" s="58" t="s">
        <v>6469</v>
      </c>
      <c r="P1600" s="62" t="s">
        <v>62</v>
      </c>
      <c r="Q1600" s="63" t="s">
        <v>4255</v>
      </c>
      <c r="R1600" s="63" t="s">
        <v>131</v>
      </c>
    </row>
    <row r="1601" spans="2:18" ht="51" x14ac:dyDescent="0.2">
      <c r="B1601" s="73">
        <v>1594</v>
      </c>
      <c r="C1601" s="74" t="s">
        <v>26</v>
      </c>
      <c r="D1601" s="75" t="s">
        <v>44</v>
      </c>
      <c r="E1601" s="58" t="s">
        <v>4324</v>
      </c>
      <c r="F1601" s="61"/>
      <c r="G1601" s="58" t="s">
        <v>5302</v>
      </c>
      <c r="H1601" s="59" t="s">
        <v>3877</v>
      </c>
      <c r="I1601" s="60">
        <v>1208000000</v>
      </c>
      <c r="J1601" s="58" t="s">
        <v>845</v>
      </c>
      <c r="K1601" s="60"/>
      <c r="L1601" s="58"/>
      <c r="M1601" s="58" t="s">
        <v>135</v>
      </c>
      <c r="N1601" s="58" t="s">
        <v>58</v>
      </c>
      <c r="O1601" s="58" t="s">
        <v>6470</v>
      </c>
      <c r="P1601" s="62" t="s">
        <v>62</v>
      </c>
      <c r="Q1601" s="63" t="s">
        <v>4255</v>
      </c>
      <c r="R1601" s="63" t="s">
        <v>131</v>
      </c>
    </row>
    <row r="1602" spans="2:18" ht="51" x14ac:dyDescent="0.2">
      <c r="B1602" s="73">
        <v>1595</v>
      </c>
      <c r="C1602" s="74" t="s">
        <v>26</v>
      </c>
      <c r="D1602" s="75" t="s">
        <v>44</v>
      </c>
      <c r="E1602" s="58" t="s">
        <v>4324</v>
      </c>
      <c r="F1602" s="61"/>
      <c r="G1602" s="58" t="s">
        <v>5303</v>
      </c>
      <c r="H1602" s="59" t="s">
        <v>3877</v>
      </c>
      <c r="I1602" s="60">
        <v>1090000000</v>
      </c>
      <c r="J1602" s="58" t="s">
        <v>845</v>
      </c>
      <c r="K1602" s="60"/>
      <c r="L1602" s="58"/>
      <c r="M1602" s="58" t="s">
        <v>135</v>
      </c>
      <c r="N1602" s="58" t="s">
        <v>58</v>
      </c>
      <c r="O1602" s="58" t="s">
        <v>2067</v>
      </c>
      <c r="P1602" s="62" t="s">
        <v>62</v>
      </c>
      <c r="Q1602" s="63" t="s">
        <v>4255</v>
      </c>
      <c r="R1602" s="63" t="s">
        <v>131</v>
      </c>
    </row>
    <row r="1603" spans="2:18" ht="51" x14ac:dyDescent="0.2">
      <c r="B1603" s="73">
        <v>1596</v>
      </c>
      <c r="C1603" s="74" t="s">
        <v>26</v>
      </c>
      <c r="D1603" s="75" t="s">
        <v>3332</v>
      </c>
      <c r="E1603" s="58" t="s">
        <v>4270</v>
      </c>
      <c r="F1603" s="61"/>
      <c r="G1603" s="58" t="s">
        <v>5304</v>
      </c>
      <c r="H1603" s="59" t="s">
        <v>3877</v>
      </c>
      <c r="I1603" s="60">
        <v>27320400</v>
      </c>
      <c r="J1603" s="58" t="s">
        <v>845</v>
      </c>
      <c r="K1603" s="60"/>
      <c r="L1603" s="58"/>
      <c r="M1603" s="58" t="s">
        <v>135</v>
      </c>
      <c r="N1603" s="58" t="s">
        <v>58</v>
      </c>
      <c r="O1603" s="58" t="s">
        <v>6471</v>
      </c>
      <c r="P1603" s="62" t="s">
        <v>62</v>
      </c>
      <c r="Q1603" s="63" t="s">
        <v>4254</v>
      </c>
      <c r="R1603" s="63" t="s">
        <v>130</v>
      </c>
    </row>
    <row r="1604" spans="2:18" ht="51" x14ac:dyDescent="0.2">
      <c r="B1604" s="73">
        <v>1597</v>
      </c>
      <c r="C1604" s="74" t="s">
        <v>26</v>
      </c>
      <c r="D1604" s="75" t="s">
        <v>3332</v>
      </c>
      <c r="E1604" s="58" t="s">
        <v>4270</v>
      </c>
      <c r="F1604" s="61"/>
      <c r="G1604" s="58" t="s">
        <v>5305</v>
      </c>
      <c r="H1604" s="59" t="s">
        <v>3877</v>
      </c>
      <c r="I1604" s="60">
        <v>17820000</v>
      </c>
      <c r="J1604" s="58" t="s">
        <v>845</v>
      </c>
      <c r="K1604" s="60"/>
      <c r="L1604" s="58"/>
      <c r="M1604" s="58" t="s">
        <v>135</v>
      </c>
      <c r="N1604" s="58" t="s">
        <v>58</v>
      </c>
      <c r="O1604" s="58" t="s">
        <v>6472</v>
      </c>
      <c r="P1604" s="62" t="s">
        <v>62</v>
      </c>
      <c r="Q1604" s="63" t="s">
        <v>4254</v>
      </c>
      <c r="R1604" s="63" t="s">
        <v>130</v>
      </c>
    </row>
    <row r="1605" spans="2:18" ht="51" x14ac:dyDescent="0.2">
      <c r="B1605" s="73">
        <v>1598</v>
      </c>
      <c r="C1605" s="74" t="s">
        <v>26</v>
      </c>
      <c r="D1605" s="75" t="s">
        <v>3332</v>
      </c>
      <c r="E1605" s="58" t="s">
        <v>4270</v>
      </c>
      <c r="F1605" s="61"/>
      <c r="G1605" s="58" t="s">
        <v>5306</v>
      </c>
      <c r="H1605" s="59" t="s">
        <v>3877</v>
      </c>
      <c r="I1605" s="60">
        <v>1326000</v>
      </c>
      <c r="J1605" s="58" t="s">
        <v>845</v>
      </c>
      <c r="K1605" s="60"/>
      <c r="L1605" s="58"/>
      <c r="M1605" s="58" t="s">
        <v>135</v>
      </c>
      <c r="N1605" s="58" t="s">
        <v>58</v>
      </c>
      <c r="O1605" s="58" t="s">
        <v>6472</v>
      </c>
      <c r="P1605" s="62" t="s">
        <v>62</v>
      </c>
      <c r="Q1605" s="63" t="s">
        <v>4254</v>
      </c>
      <c r="R1605" s="63" t="s">
        <v>130</v>
      </c>
    </row>
    <row r="1606" spans="2:18" ht="51" x14ac:dyDescent="0.2">
      <c r="B1606" s="73">
        <v>1599</v>
      </c>
      <c r="C1606" s="74" t="s">
        <v>26</v>
      </c>
      <c r="D1606" s="75" t="s">
        <v>3332</v>
      </c>
      <c r="E1606" s="58" t="s">
        <v>4270</v>
      </c>
      <c r="F1606" s="61"/>
      <c r="G1606" s="58" t="s">
        <v>5307</v>
      </c>
      <c r="H1606" s="59" t="s">
        <v>3877</v>
      </c>
      <c r="I1606" s="60">
        <v>1497000</v>
      </c>
      <c r="J1606" s="58" t="s">
        <v>845</v>
      </c>
      <c r="K1606" s="60"/>
      <c r="L1606" s="58"/>
      <c r="M1606" s="58" t="s">
        <v>135</v>
      </c>
      <c r="N1606" s="58" t="s">
        <v>58</v>
      </c>
      <c r="O1606" s="58" t="s">
        <v>6472</v>
      </c>
      <c r="P1606" s="62" t="s">
        <v>62</v>
      </c>
      <c r="Q1606" s="63" t="s">
        <v>4254</v>
      </c>
      <c r="R1606" s="63" t="s">
        <v>130</v>
      </c>
    </row>
    <row r="1607" spans="2:18" ht="51" x14ac:dyDescent="0.2">
      <c r="B1607" s="73">
        <v>1600</v>
      </c>
      <c r="C1607" s="74" t="s">
        <v>26</v>
      </c>
      <c r="D1607" s="75" t="s">
        <v>3332</v>
      </c>
      <c r="E1607" s="58" t="s">
        <v>4270</v>
      </c>
      <c r="F1607" s="61"/>
      <c r="G1607" s="58" t="s">
        <v>5308</v>
      </c>
      <c r="H1607" s="59" t="s">
        <v>3877</v>
      </c>
      <c r="I1607" s="60">
        <v>24981600</v>
      </c>
      <c r="J1607" s="58" t="s">
        <v>845</v>
      </c>
      <c r="K1607" s="60"/>
      <c r="L1607" s="58"/>
      <c r="M1607" s="58" t="s">
        <v>135</v>
      </c>
      <c r="N1607" s="58" t="s">
        <v>58</v>
      </c>
      <c r="O1607" s="58" t="s">
        <v>6472</v>
      </c>
      <c r="P1607" s="62" t="s">
        <v>62</v>
      </c>
      <c r="Q1607" s="63" t="s">
        <v>4254</v>
      </c>
      <c r="R1607" s="63" t="s">
        <v>130</v>
      </c>
    </row>
    <row r="1608" spans="2:18" ht="51" x14ac:dyDescent="0.2">
      <c r="B1608" s="73">
        <v>1601</v>
      </c>
      <c r="C1608" s="74" t="s">
        <v>26</v>
      </c>
      <c r="D1608" s="75" t="s">
        <v>3332</v>
      </c>
      <c r="E1608" s="58" t="s">
        <v>4270</v>
      </c>
      <c r="F1608" s="61"/>
      <c r="G1608" s="58" t="s">
        <v>5309</v>
      </c>
      <c r="H1608" s="59" t="s">
        <v>3877</v>
      </c>
      <c r="I1608" s="60">
        <v>19530000</v>
      </c>
      <c r="J1608" s="58" t="s">
        <v>845</v>
      </c>
      <c r="K1608" s="60"/>
      <c r="L1608" s="58"/>
      <c r="M1608" s="58" t="s">
        <v>135</v>
      </c>
      <c r="N1608" s="58" t="s">
        <v>58</v>
      </c>
      <c r="O1608" s="58" t="s">
        <v>6472</v>
      </c>
      <c r="P1608" s="62" t="s">
        <v>62</v>
      </c>
      <c r="Q1608" s="63" t="s">
        <v>4254</v>
      </c>
      <c r="R1608" s="63" t="s">
        <v>130</v>
      </c>
    </row>
    <row r="1609" spans="2:18" ht="51" x14ac:dyDescent="0.2">
      <c r="B1609" s="73">
        <v>1602</v>
      </c>
      <c r="C1609" s="74" t="s">
        <v>26</v>
      </c>
      <c r="D1609" s="75" t="s">
        <v>3332</v>
      </c>
      <c r="E1609" s="58" t="s">
        <v>4270</v>
      </c>
      <c r="F1609" s="61"/>
      <c r="G1609" s="58" t="s">
        <v>5310</v>
      </c>
      <c r="H1609" s="59" t="s">
        <v>3877</v>
      </c>
      <c r="I1609" s="60">
        <v>19836000</v>
      </c>
      <c r="J1609" s="58" t="s">
        <v>845</v>
      </c>
      <c r="K1609" s="60"/>
      <c r="L1609" s="58"/>
      <c r="M1609" s="58" t="s">
        <v>135</v>
      </c>
      <c r="N1609" s="58" t="s">
        <v>58</v>
      </c>
      <c r="O1609" s="58" t="s">
        <v>6472</v>
      </c>
      <c r="P1609" s="62" t="s">
        <v>62</v>
      </c>
      <c r="Q1609" s="63" t="s">
        <v>4254</v>
      </c>
      <c r="R1609" s="63" t="s">
        <v>130</v>
      </c>
    </row>
    <row r="1610" spans="2:18" ht="51" x14ac:dyDescent="0.2">
      <c r="B1610" s="73">
        <v>1603</v>
      </c>
      <c r="C1610" s="74" t="s">
        <v>26</v>
      </c>
      <c r="D1610" s="75" t="s">
        <v>3332</v>
      </c>
      <c r="E1610" s="58" t="s">
        <v>4270</v>
      </c>
      <c r="F1610" s="61"/>
      <c r="G1610" s="58" t="s">
        <v>5311</v>
      </c>
      <c r="H1610" s="59" t="s">
        <v>3877</v>
      </c>
      <c r="I1610" s="60">
        <v>14983200</v>
      </c>
      <c r="J1610" s="58" t="s">
        <v>845</v>
      </c>
      <c r="K1610" s="60"/>
      <c r="L1610" s="58"/>
      <c r="M1610" s="58" t="s">
        <v>135</v>
      </c>
      <c r="N1610" s="58" t="s">
        <v>58</v>
      </c>
      <c r="O1610" s="58" t="s">
        <v>6472</v>
      </c>
      <c r="P1610" s="62" t="s">
        <v>62</v>
      </c>
      <c r="Q1610" s="63" t="s">
        <v>4254</v>
      </c>
      <c r="R1610" s="63" t="s">
        <v>130</v>
      </c>
    </row>
    <row r="1611" spans="2:18" ht="51" x14ac:dyDescent="0.2">
      <c r="B1611" s="73">
        <v>1604</v>
      </c>
      <c r="C1611" s="74" t="s">
        <v>26</v>
      </c>
      <c r="D1611" s="75" t="s">
        <v>3332</v>
      </c>
      <c r="E1611" s="58" t="s">
        <v>4270</v>
      </c>
      <c r="F1611" s="61"/>
      <c r="G1611" s="58" t="s">
        <v>5312</v>
      </c>
      <c r="H1611" s="59" t="s">
        <v>3877</v>
      </c>
      <c r="I1611" s="60">
        <v>34880400</v>
      </c>
      <c r="J1611" s="58" t="s">
        <v>845</v>
      </c>
      <c r="K1611" s="60"/>
      <c r="L1611" s="58"/>
      <c r="M1611" s="58" t="s">
        <v>135</v>
      </c>
      <c r="N1611" s="58" t="s">
        <v>58</v>
      </c>
      <c r="O1611" s="58" t="s">
        <v>6472</v>
      </c>
      <c r="P1611" s="62" t="s">
        <v>62</v>
      </c>
      <c r="Q1611" s="63" t="s">
        <v>4254</v>
      </c>
      <c r="R1611" s="63" t="s">
        <v>130</v>
      </c>
    </row>
    <row r="1612" spans="2:18" ht="51" x14ac:dyDescent="0.2">
      <c r="B1612" s="73">
        <v>1605</v>
      </c>
      <c r="C1612" s="74" t="s">
        <v>26</v>
      </c>
      <c r="D1612" s="75" t="s">
        <v>3332</v>
      </c>
      <c r="E1612" s="58" t="s">
        <v>4270</v>
      </c>
      <c r="F1612" s="61"/>
      <c r="G1612" s="58" t="s">
        <v>5313</v>
      </c>
      <c r="H1612" s="59" t="s">
        <v>3877</v>
      </c>
      <c r="I1612" s="60">
        <v>2328000</v>
      </c>
      <c r="J1612" s="58" t="s">
        <v>845</v>
      </c>
      <c r="K1612" s="60"/>
      <c r="L1612" s="58"/>
      <c r="M1612" s="58" t="s">
        <v>135</v>
      </c>
      <c r="N1612" s="58" t="s">
        <v>58</v>
      </c>
      <c r="O1612" s="58" t="s">
        <v>6472</v>
      </c>
      <c r="P1612" s="62" t="s">
        <v>62</v>
      </c>
      <c r="Q1612" s="63" t="s">
        <v>4254</v>
      </c>
      <c r="R1612" s="63" t="s">
        <v>130</v>
      </c>
    </row>
    <row r="1613" spans="2:18" ht="51" x14ac:dyDescent="0.2">
      <c r="B1613" s="73">
        <v>1606</v>
      </c>
      <c r="C1613" s="74" t="s">
        <v>26</v>
      </c>
      <c r="D1613" s="75" t="s">
        <v>3332</v>
      </c>
      <c r="E1613" s="58" t="s">
        <v>4270</v>
      </c>
      <c r="F1613" s="61"/>
      <c r="G1613" s="58" t="s">
        <v>5314</v>
      </c>
      <c r="H1613" s="59" t="s">
        <v>3877</v>
      </c>
      <c r="I1613" s="60">
        <v>34524000</v>
      </c>
      <c r="J1613" s="58" t="s">
        <v>845</v>
      </c>
      <c r="K1613" s="60"/>
      <c r="L1613" s="58"/>
      <c r="M1613" s="58" t="s">
        <v>135</v>
      </c>
      <c r="N1613" s="58" t="s">
        <v>58</v>
      </c>
      <c r="O1613" s="58" t="s">
        <v>6472</v>
      </c>
      <c r="P1613" s="62" t="s">
        <v>62</v>
      </c>
      <c r="Q1613" s="63" t="s">
        <v>4254</v>
      </c>
      <c r="R1613" s="63" t="s">
        <v>130</v>
      </c>
    </row>
    <row r="1614" spans="2:18" ht="51" x14ac:dyDescent="0.2">
      <c r="B1614" s="73">
        <v>1607</v>
      </c>
      <c r="C1614" s="74" t="s">
        <v>26</v>
      </c>
      <c r="D1614" s="75" t="s">
        <v>3332</v>
      </c>
      <c r="E1614" s="58" t="s">
        <v>4270</v>
      </c>
      <c r="F1614" s="61"/>
      <c r="G1614" s="58" t="s">
        <v>5315</v>
      </c>
      <c r="H1614" s="59" t="s">
        <v>3877</v>
      </c>
      <c r="I1614" s="60">
        <v>2220000</v>
      </c>
      <c r="J1614" s="58" t="s">
        <v>845</v>
      </c>
      <c r="K1614" s="60"/>
      <c r="L1614" s="58"/>
      <c r="M1614" s="58" t="s">
        <v>135</v>
      </c>
      <c r="N1614" s="58" t="s">
        <v>58</v>
      </c>
      <c r="O1614" s="58" t="s">
        <v>6472</v>
      </c>
      <c r="P1614" s="62" t="s">
        <v>62</v>
      </c>
      <c r="Q1614" s="63" t="s">
        <v>4254</v>
      </c>
      <c r="R1614" s="63" t="s">
        <v>130</v>
      </c>
    </row>
    <row r="1615" spans="2:18" ht="51" x14ac:dyDescent="0.2">
      <c r="B1615" s="73">
        <v>1608</v>
      </c>
      <c r="C1615" s="74" t="s">
        <v>26</v>
      </c>
      <c r="D1615" s="75" t="s">
        <v>3332</v>
      </c>
      <c r="E1615" s="58" t="s">
        <v>4270</v>
      </c>
      <c r="F1615" s="61"/>
      <c r="G1615" s="58" t="s">
        <v>5316</v>
      </c>
      <c r="H1615" s="59" t="s">
        <v>3877</v>
      </c>
      <c r="I1615" s="60">
        <v>1350000</v>
      </c>
      <c r="J1615" s="58" t="s">
        <v>845</v>
      </c>
      <c r="K1615" s="60"/>
      <c r="L1615" s="58"/>
      <c r="M1615" s="58" t="s">
        <v>135</v>
      </c>
      <c r="N1615" s="58" t="s">
        <v>58</v>
      </c>
      <c r="O1615" s="58" t="s">
        <v>6472</v>
      </c>
      <c r="P1615" s="62" t="s">
        <v>62</v>
      </c>
      <c r="Q1615" s="63" t="s">
        <v>4254</v>
      </c>
      <c r="R1615" s="63" t="s">
        <v>130</v>
      </c>
    </row>
    <row r="1616" spans="2:18" ht="51" x14ac:dyDescent="0.2">
      <c r="B1616" s="73">
        <v>1609</v>
      </c>
      <c r="C1616" s="74" t="s">
        <v>26</v>
      </c>
      <c r="D1616" s="75" t="s">
        <v>3332</v>
      </c>
      <c r="E1616" s="58" t="s">
        <v>4270</v>
      </c>
      <c r="F1616" s="61"/>
      <c r="G1616" s="58" t="s">
        <v>5317</v>
      </c>
      <c r="H1616" s="59" t="s">
        <v>3877</v>
      </c>
      <c r="I1616" s="60">
        <v>1491600</v>
      </c>
      <c r="J1616" s="58" t="s">
        <v>845</v>
      </c>
      <c r="K1616" s="60"/>
      <c r="L1616" s="58"/>
      <c r="M1616" s="58" t="s">
        <v>135</v>
      </c>
      <c r="N1616" s="58" t="s">
        <v>58</v>
      </c>
      <c r="O1616" s="58" t="s">
        <v>6472</v>
      </c>
      <c r="P1616" s="62" t="s">
        <v>62</v>
      </c>
      <c r="Q1616" s="63" t="s">
        <v>4254</v>
      </c>
      <c r="R1616" s="63" t="s">
        <v>130</v>
      </c>
    </row>
    <row r="1617" spans="2:18" ht="51" x14ac:dyDescent="0.2">
      <c r="B1617" s="73">
        <v>1610</v>
      </c>
      <c r="C1617" s="74" t="s">
        <v>26</v>
      </c>
      <c r="D1617" s="75" t="s">
        <v>3332</v>
      </c>
      <c r="E1617" s="58" t="s">
        <v>4270</v>
      </c>
      <c r="F1617" s="61"/>
      <c r="G1617" s="58" t="s">
        <v>5318</v>
      </c>
      <c r="H1617" s="59" t="s">
        <v>3877</v>
      </c>
      <c r="I1617" s="60">
        <v>1431000</v>
      </c>
      <c r="J1617" s="58" t="s">
        <v>845</v>
      </c>
      <c r="K1617" s="60"/>
      <c r="L1617" s="58"/>
      <c r="M1617" s="58" t="s">
        <v>135</v>
      </c>
      <c r="N1617" s="58" t="s">
        <v>58</v>
      </c>
      <c r="O1617" s="58" t="s">
        <v>6472</v>
      </c>
      <c r="P1617" s="62" t="s">
        <v>62</v>
      </c>
      <c r="Q1617" s="63" t="s">
        <v>4254</v>
      </c>
      <c r="R1617" s="63" t="s">
        <v>130</v>
      </c>
    </row>
    <row r="1618" spans="2:18" ht="51" x14ac:dyDescent="0.2">
      <c r="B1618" s="73">
        <v>1611</v>
      </c>
      <c r="C1618" s="74" t="s">
        <v>26</v>
      </c>
      <c r="D1618" s="75" t="s">
        <v>3332</v>
      </c>
      <c r="E1618" s="58" t="s">
        <v>4270</v>
      </c>
      <c r="F1618" s="61"/>
      <c r="G1618" s="58" t="s">
        <v>5319</v>
      </c>
      <c r="H1618" s="59" t="s">
        <v>3877</v>
      </c>
      <c r="I1618" s="60">
        <v>2110500</v>
      </c>
      <c r="J1618" s="58" t="s">
        <v>845</v>
      </c>
      <c r="K1618" s="60"/>
      <c r="L1618" s="58"/>
      <c r="M1618" s="58" t="s">
        <v>135</v>
      </c>
      <c r="N1618" s="58" t="s">
        <v>58</v>
      </c>
      <c r="O1618" s="58" t="s">
        <v>6472</v>
      </c>
      <c r="P1618" s="62" t="s">
        <v>62</v>
      </c>
      <c r="Q1618" s="63" t="s">
        <v>4254</v>
      </c>
      <c r="R1618" s="63" t="s">
        <v>130</v>
      </c>
    </row>
    <row r="1619" spans="2:18" ht="51" x14ac:dyDescent="0.2">
      <c r="B1619" s="73">
        <v>1612</v>
      </c>
      <c r="C1619" s="74" t="s">
        <v>26</v>
      </c>
      <c r="D1619" s="75" t="s">
        <v>3332</v>
      </c>
      <c r="E1619" s="58" t="s">
        <v>4270</v>
      </c>
      <c r="F1619" s="61"/>
      <c r="G1619" s="58" t="s">
        <v>5320</v>
      </c>
      <c r="H1619" s="59" t="s">
        <v>3877</v>
      </c>
      <c r="I1619" s="60">
        <v>1680000</v>
      </c>
      <c r="J1619" s="58" t="s">
        <v>845</v>
      </c>
      <c r="K1619" s="60"/>
      <c r="L1619" s="58"/>
      <c r="M1619" s="58" t="s">
        <v>135</v>
      </c>
      <c r="N1619" s="58" t="s">
        <v>58</v>
      </c>
      <c r="O1619" s="58" t="s">
        <v>6472</v>
      </c>
      <c r="P1619" s="62" t="s">
        <v>62</v>
      </c>
      <c r="Q1619" s="63" t="s">
        <v>4254</v>
      </c>
      <c r="R1619" s="63" t="s">
        <v>130</v>
      </c>
    </row>
    <row r="1620" spans="2:18" ht="51" x14ac:dyDescent="0.2">
      <c r="B1620" s="73">
        <v>1613</v>
      </c>
      <c r="C1620" s="74" t="s">
        <v>26</v>
      </c>
      <c r="D1620" s="75" t="s">
        <v>3332</v>
      </c>
      <c r="E1620" s="58" t="s">
        <v>4270</v>
      </c>
      <c r="F1620" s="61"/>
      <c r="G1620" s="58" t="s">
        <v>5321</v>
      </c>
      <c r="H1620" s="59" t="s">
        <v>3877</v>
      </c>
      <c r="I1620" s="60">
        <v>34411200</v>
      </c>
      <c r="J1620" s="58" t="s">
        <v>845</v>
      </c>
      <c r="K1620" s="60"/>
      <c r="L1620" s="58"/>
      <c r="M1620" s="58" t="s">
        <v>135</v>
      </c>
      <c r="N1620" s="58" t="s">
        <v>58</v>
      </c>
      <c r="O1620" s="58" t="s">
        <v>6472</v>
      </c>
      <c r="P1620" s="62" t="s">
        <v>62</v>
      </c>
      <c r="Q1620" s="63" t="s">
        <v>4254</v>
      </c>
      <c r="R1620" s="63" t="s">
        <v>130</v>
      </c>
    </row>
    <row r="1621" spans="2:18" ht="51" x14ac:dyDescent="0.2">
      <c r="B1621" s="73">
        <v>1614</v>
      </c>
      <c r="C1621" s="74" t="s">
        <v>26</v>
      </c>
      <c r="D1621" s="75" t="s">
        <v>3332</v>
      </c>
      <c r="E1621" s="58" t="s">
        <v>4270</v>
      </c>
      <c r="F1621" s="61"/>
      <c r="G1621" s="58" t="s">
        <v>5322</v>
      </c>
      <c r="H1621" s="59" t="s">
        <v>3877</v>
      </c>
      <c r="I1621" s="60">
        <v>13320000</v>
      </c>
      <c r="J1621" s="58" t="s">
        <v>845</v>
      </c>
      <c r="K1621" s="60"/>
      <c r="L1621" s="58"/>
      <c r="M1621" s="58" t="s">
        <v>135</v>
      </c>
      <c r="N1621" s="58" t="s">
        <v>58</v>
      </c>
      <c r="O1621" s="58" t="s">
        <v>6472</v>
      </c>
      <c r="P1621" s="62" t="s">
        <v>62</v>
      </c>
      <c r="Q1621" s="63" t="s">
        <v>4254</v>
      </c>
      <c r="R1621" s="63" t="s">
        <v>130</v>
      </c>
    </row>
    <row r="1622" spans="2:18" ht="51" x14ac:dyDescent="0.2">
      <c r="B1622" s="73">
        <v>1615</v>
      </c>
      <c r="C1622" s="74" t="s">
        <v>26</v>
      </c>
      <c r="D1622" s="75" t="s">
        <v>3332</v>
      </c>
      <c r="E1622" s="58" t="s">
        <v>4270</v>
      </c>
      <c r="F1622" s="61"/>
      <c r="G1622" s="58" t="s">
        <v>5323</v>
      </c>
      <c r="H1622" s="59" t="s">
        <v>3877</v>
      </c>
      <c r="I1622" s="60">
        <v>2272500</v>
      </c>
      <c r="J1622" s="58" t="s">
        <v>845</v>
      </c>
      <c r="K1622" s="60"/>
      <c r="L1622" s="58"/>
      <c r="M1622" s="58" t="s">
        <v>135</v>
      </c>
      <c r="N1622" s="58" t="s">
        <v>58</v>
      </c>
      <c r="O1622" s="58" t="s">
        <v>6472</v>
      </c>
      <c r="P1622" s="62" t="s">
        <v>62</v>
      </c>
      <c r="Q1622" s="63" t="s">
        <v>4254</v>
      </c>
      <c r="R1622" s="63" t="s">
        <v>130</v>
      </c>
    </row>
    <row r="1623" spans="2:18" ht="51" x14ac:dyDescent="0.2">
      <c r="B1623" s="73">
        <v>1616</v>
      </c>
      <c r="C1623" s="74" t="s">
        <v>26</v>
      </c>
      <c r="D1623" s="75" t="s">
        <v>3332</v>
      </c>
      <c r="E1623" s="58" t="s">
        <v>4270</v>
      </c>
      <c r="F1623" s="61"/>
      <c r="G1623" s="58" t="s">
        <v>5324</v>
      </c>
      <c r="H1623" s="59" t="s">
        <v>3877</v>
      </c>
      <c r="I1623" s="60">
        <v>42624000</v>
      </c>
      <c r="J1623" s="58" t="s">
        <v>845</v>
      </c>
      <c r="K1623" s="60"/>
      <c r="L1623" s="58"/>
      <c r="M1623" s="58" t="s">
        <v>135</v>
      </c>
      <c r="N1623" s="58" t="s">
        <v>58</v>
      </c>
      <c r="O1623" s="58" t="s">
        <v>6472</v>
      </c>
      <c r="P1623" s="62" t="s">
        <v>62</v>
      </c>
      <c r="Q1623" s="63" t="s">
        <v>4254</v>
      </c>
      <c r="R1623" s="63" t="s">
        <v>130</v>
      </c>
    </row>
    <row r="1624" spans="2:18" ht="51" x14ac:dyDescent="0.2">
      <c r="B1624" s="73">
        <v>1617</v>
      </c>
      <c r="C1624" s="74" t="s">
        <v>26</v>
      </c>
      <c r="D1624" s="75" t="s">
        <v>3332</v>
      </c>
      <c r="E1624" s="58" t="s">
        <v>4270</v>
      </c>
      <c r="F1624" s="61"/>
      <c r="G1624" s="58" t="s">
        <v>5325</v>
      </c>
      <c r="H1624" s="59" t="s">
        <v>3877</v>
      </c>
      <c r="I1624" s="60">
        <v>2653200</v>
      </c>
      <c r="J1624" s="58" t="s">
        <v>845</v>
      </c>
      <c r="K1624" s="60"/>
      <c r="L1624" s="58"/>
      <c r="M1624" s="58" t="s">
        <v>135</v>
      </c>
      <c r="N1624" s="58" t="s">
        <v>58</v>
      </c>
      <c r="O1624" s="58" t="s">
        <v>6472</v>
      </c>
      <c r="P1624" s="62" t="s">
        <v>62</v>
      </c>
      <c r="Q1624" s="63" t="s">
        <v>4254</v>
      </c>
      <c r="R1624" s="63" t="s">
        <v>130</v>
      </c>
    </row>
    <row r="1625" spans="2:18" ht="51" x14ac:dyDescent="0.2">
      <c r="B1625" s="73">
        <v>1618</v>
      </c>
      <c r="C1625" s="74" t="s">
        <v>26</v>
      </c>
      <c r="D1625" s="75" t="s">
        <v>3332</v>
      </c>
      <c r="E1625" s="58" t="s">
        <v>4270</v>
      </c>
      <c r="F1625" s="61"/>
      <c r="G1625" s="58" t="s">
        <v>5326</v>
      </c>
      <c r="H1625" s="59" t="s">
        <v>3877</v>
      </c>
      <c r="I1625" s="60">
        <v>2106000</v>
      </c>
      <c r="J1625" s="58" t="s">
        <v>845</v>
      </c>
      <c r="K1625" s="60"/>
      <c r="L1625" s="58"/>
      <c r="M1625" s="58" t="s">
        <v>135</v>
      </c>
      <c r="N1625" s="58" t="s">
        <v>58</v>
      </c>
      <c r="O1625" s="58" t="s">
        <v>6472</v>
      </c>
      <c r="P1625" s="62" t="s">
        <v>62</v>
      </c>
      <c r="Q1625" s="63" t="s">
        <v>4254</v>
      </c>
      <c r="R1625" s="63" t="s">
        <v>130</v>
      </c>
    </row>
    <row r="1626" spans="2:18" ht="51" x14ac:dyDescent="0.2">
      <c r="B1626" s="73">
        <v>1619</v>
      </c>
      <c r="C1626" s="74" t="s">
        <v>26</v>
      </c>
      <c r="D1626" s="75" t="s">
        <v>3332</v>
      </c>
      <c r="E1626" s="58" t="s">
        <v>4270</v>
      </c>
      <c r="F1626" s="61"/>
      <c r="G1626" s="58" t="s">
        <v>5327</v>
      </c>
      <c r="H1626" s="59" t="s">
        <v>3877</v>
      </c>
      <c r="I1626" s="60">
        <v>41576400</v>
      </c>
      <c r="J1626" s="58" t="s">
        <v>845</v>
      </c>
      <c r="K1626" s="60"/>
      <c r="L1626" s="58"/>
      <c r="M1626" s="58" t="s">
        <v>135</v>
      </c>
      <c r="N1626" s="58" t="s">
        <v>58</v>
      </c>
      <c r="O1626" s="58" t="s">
        <v>6472</v>
      </c>
      <c r="P1626" s="62" t="s">
        <v>62</v>
      </c>
      <c r="Q1626" s="63" t="s">
        <v>4254</v>
      </c>
      <c r="R1626" s="63" t="s">
        <v>130</v>
      </c>
    </row>
    <row r="1627" spans="2:18" ht="51" x14ac:dyDescent="0.2">
      <c r="B1627" s="73">
        <v>1620</v>
      </c>
      <c r="C1627" s="74" t="s">
        <v>26</v>
      </c>
      <c r="D1627" s="75" t="s">
        <v>3332</v>
      </c>
      <c r="E1627" s="58" t="s">
        <v>4270</v>
      </c>
      <c r="F1627" s="61"/>
      <c r="G1627" s="58" t="s">
        <v>5328</v>
      </c>
      <c r="H1627" s="59" t="s">
        <v>3877</v>
      </c>
      <c r="I1627" s="60">
        <v>2227500</v>
      </c>
      <c r="J1627" s="58" t="s">
        <v>845</v>
      </c>
      <c r="K1627" s="60"/>
      <c r="L1627" s="58"/>
      <c r="M1627" s="58" t="s">
        <v>135</v>
      </c>
      <c r="N1627" s="58" t="s">
        <v>58</v>
      </c>
      <c r="O1627" s="58" t="s">
        <v>6472</v>
      </c>
      <c r="P1627" s="62" t="s">
        <v>62</v>
      </c>
      <c r="Q1627" s="63" t="s">
        <v>4254</v>
      </c>
      <c r="R1627" s="63" t="s">
        <v>130</v>
      </c>
    </row>
    <row r="1628" spans="2:18" ht="51" x14ac:dyDescent="0.2">
      <c r="B1628" s="73">
        <v>1621</v>
      </c>
      <c r="C1628" s="74" t="s">
        <v>26</v>
      </c>
      <c r="D1628" s="75" t="s">
        <v>3332</v>
      </c>
      <c r="E1628" s="58" t="s">
        <v>4270</v>
      </c>
      <c r="F1628" s="61"/>
      <c r="G1628" s="58" t="s">
        <v>5329</v>
      </c>
      <c r="H1628" s="59" t="s">
        <v>3877</v>
      </c>
      <c r="I1628" s="60">
        <v>21574800</v>
      </c>
      <c r="J1628" s="58" t="s">
        <v>845</v>
      </c>
      <c r="K1628" s="60"/>
      <c r="L1628" s="58"/>
      <c r="M1628" s="58" t="s">
        <v>135</v>
      </c>
      <c r="N1628" s="58" t="s">
        <v>58</v>
      </c>
      <c r="O1628" s="58" t="s">
        <v>6472</v>
      </c>
      <c r="P1628" s="62" t="s">
        <v>62</v>
      </c>
      <c r="Q1628" s="63" t="s">
        <v>4254</v>
      </c>
      <c r="R1628" s="63" t="s">
        <v>130</v>
      </c>
    </row>
    <row r="1629" spans="2:18" ht="51" x14ac:dyDescent="0.2">
      <c r="B1629" s="73">
        <v>1622</v>
      </c>
      <c r="C1629" s="74" t="s">
        <v>26</v>
      </c>
      <c r="D1629" s="75" t="s">
        <v>3332</v>
      </c>
      <c r="E1629" s="58" t="s">
        <v>4270</v>
      </c>
      <c r="F1629" s="61"/>
      <c r="G1629" s="58" t="s">
        <v>5330</v>
      </c>
      <c r="H1629" s="59" t="s">
        <v>3877</v>
      </c>
      <c r="I1629" s="60">
        <v>2029500</v>
      </c>
      <c r="J1629" s="58" t="s">
        <v>845</v>
      </c>
      <c r="K1629" s="60"/>
      <c r="L1629" s="58"/>
      <c r="M1629" s="58" t="s">
        <v>135</v>
      </c>
      <c r="N1629" s="58" t="s">
        <v>58</v>
      </c>
      <c r="O1629" s="58" t="s">
        <v>6472</v>
      </c>
      <c r="P1629" s="62" t="s">
        <v>62</v>
      </c>
      <c r="Q1629" s="63" t="s">
        <v>4254</v>
      </c>
      <c r="R1629" s="63" t="s">
        <v>130</v>
      </c>
    </row>
    <row r="1630" spans="2:18" ht="51" x14ac:dyDescent="0.2">
      <c r="B1630" s="73">
        <v>1623</v>
      </c>
      <c r="C1630" s="74" t="s">
        <v>26</v>
      </c>
      <c r="D1630" s="75" t="s">
        <v>3332</v>
      </c>
      <c r="E1630" s="58" t="s">
        <v>4270</v>
      </c>
      <c r="F1630" s="61"/>
      <c r="G1630" s="58" t="s">
        <v>5331</v>
      </c>
      <c r="H1630" s="59" t="s">
        <v>3877</v>
      </c>
      <c r="I1630" s="60">
        <v>2637000</v>
      </c>
      <c r="J1630" s="58" t="s">
        <v>845</v>
      </c>
      <c r="K1630" s="60"/>
      <c r="L1630" s="58"/>
      <c r="M1630" s="58" t="s">
        <v>135</v>
      </c>
      <c r="N1630" s="58" t="s">
        <v>58</v>
      </c>
      <c r="O1630" s="58" t="s">
        <v>6472</v>
      </c>
      <c r="P1630" s="62" t="s">
        <v>62</v>
      </c>
      <c r="Q1630" s="63" t="s">
        <v>4254</v>
      </c>
      <c r="R1630" s="63" t="s">
        <v>130</v>
      </c>
    </row>
    <row r="1631" spans="2:18" ht="51" x14ac:dyDescent="0.2">
      <c r="B1631" s="73">
        <v>1624</v>
      </c>
      <c r="C1631" s="74" t="s">
        <v>26</v>
      </c>
      <c r="D1631" s="75" t="s">
        <v>3332</v>
      </c>
      <c r="E1631" s="58" t="s">
        <v>4270</v>
      </c>
      <c r="F1631" s="61"/>
      <c r="G1631" s="58" t="s">
        <v>5332</v>
      </c>
      <c r="H1631" s="59" t="s">
        <v>3877</v>
      </c>
      <c r="I1631" s="60">
        <v>1896000</v>
      </c>
      <c r="J1631" s="58" t="s">
        <v>845</v>
      </c>
      <c r="K1631" s="60"/>
      <c r="L1631" s="58"/>
      <c r="M1631" s="58" t="s">
        <v>135</v>
      </c>
      <c r="N1631" s="58" t="s">
        <v>58</v>
      </c>
      <c r="O1631" s="58" t="s">
        <v>6472</v>
      </c>
      <c r="P1631" s="62" t="s">
        <v>62</v>
      </c>
      <c r="Q1631" s="63" t="s">
        <v>4254</v>
      </c>
      <c r="R1631" s="63" t="s">
        <v>130</v>
      </c>
    </row>
    <row r="1632" spans="2:18" ht="51" x14ac:dyDescent="0.2">
      <c r="B1632" s="73">
        <v>1625</v>
      </c>
      <c r="C1632" s="74" t="s">
        <v>26</v>
      </c>
      <c r="D1632" s="75" t="s">
        <v>3332</v>
      </c>
      <c r="E1632" s="58" t="s">
        <v>4270</v>
      </c>
      <c r="F1632" s="61"/>
      <c r="G1632" s="58" t="s">
        <v>5333</v>
      </c>
      <c r="H1632" s="59" t="s">
        <v>3877</v>
      </c>
      <c r="I1632" s="60">
        <v>1458000</v>
      </c>
      <c r="J1632" s="58" t="s">
        <v>845</v>
      </c>
      <c r="K1632" s="60"/>
      <c r="L1632" s="58"/>
      <c r="M1632" s="58" t="s">
        <v>135</v>
      </c>
      <c r="N1632" s="58" t="s">
        <v>58</v>
      </c>
      <c r="O1632" s="58" t="s">
        <v>6472</v>
      </c>
      <c r="P1632" s="62" t="s">
        <v>62</v>
      </c>
      <c r="Q1632" s="63" t="s">
        <v>4254</v>
      </c>
      <c r="R1632" s="63" t="s">
        <v>130</v>
      </c>
    </row>
    <row r="1633" spans="2:18" ht="51" x14ac:dyDescent="0.2">
      <c r="B1633" s="73">
        <v>1626</v>
      </c>
      <c r="C1633" s="74" t="s">
        <v>26</v>
      </c>
      <c r="D1633" s="75" t="s">
        <v>3332</v>
      </c>
      <c r="E1633" s="58" t="s">
        <v>4270</v>
      </c>
      <c r="F1633" s="61"/>
      <c r="G1633" s="58" t="s">
        <v>5334</v>
      </c>
      <c r="H1633" s="59" t="s">
        <v>3877</v>
      </c>
      <c r="I1633" s="60">
        <v>21408000</v>
      </c>
      <c r="J1633" s="58" t="s">
        <v>845</v>
      </c>
      <c r="K1633" s="60"/>
      <c r="L1633" s="58"/>
      <c r="M1633" s="58" t="s">
        <v>135</v>
      </c>
      <c r="N1633" s="58" t="s">
        <v>58</v>
      </c>
      <c r="O1633" s="58" t="s">
        <v>6472</v>
      </c>
      <c r="P1633" s="62" t="s">
        <v>62</v>
      </c>
      <c r="Q1633" s="63" t="s">
        <v>4254</v>
      </c>
      <c r="R1633" s="63" t="s">
        <v>130</v>
      </c>
    </row>
    <row r="1634" spans="2:18" ht="51" x14ac:dyDescent="0.2">
      <c r="B1634" s="73">
        <v>1627</v>
      </c>
      <c r="C1634" s="74" t="s">
        <v>26</v>
      </c>
      <c r="D1634" s="75" t="s">
        <v>3332</v>
      </c>
      <c r="E1634" s="58" t="s">
        <v>4270</v>
      </c>
      <c r="F1634" s="61"/>
      <c r="G1634" s="58" t="s">
        <v>5335</v>
      </c>
      <c r="H1634" s="59" t="s">
        <v>3877</v>
      </c>
      <c r="I1634" s="60">
        <v>42440400</v>
      </c>
      <c r="J1634" s="58" t="s">
        <v>845</v>
      </c>
      <c r="K1634" s="60"/>
      <c r="L1634" s="58"/>
      <c r="M1634" s="58" t="s">
        <v>135</v>
      </c>
      <c r="N1634" s="58" t="s">
        <v>58</v>
      </c>
      <c r="O1634" s="58" t="s">
        <v>6472</v>
      </c>
      <c r="P1634" s="62" t="s">
        <v>62</v>
      </c>
      <c r="Q1634" s="63" t="s">
        <v>4254</v>
      </c>
      <c r="R1634" s="63" t="s">
        <v>130</v>
      </c>
    </row>
    <row r="1635" spans="2:18" ht="51" x14ac:dyDescent="0.2">
      <c r="B1635" s="73">
        <v>1628</v>
      </c>
      <c r="C1635" s="74" t="s">
        <v>26</v>
      </c>
      <c r="D1635" s="75" t="s">
        <v>3332</v>
      </c>
      <c r="E1635" s="58" t="s">
        <v>4270</v>
      </c>
      <c r="F1635" s="61"/>
      <c r="G1635" s="58" t="s">
        <v>5336</v>
      </c>
      <c r="H1635" s="59" t="s">
        <v>3877</v>
      </c>
      <c r="I1635" s="60">
        <v>1341000</v>
      </c>
      <c r="J1635" s="58" t="s">
        <v>845</v>
      </c>
      <c r="K1635" s="60"/>
      <c r="L1635" s="58"/>
      <c r="M1635" s="58" t="s">
        <v>135</v>
      </c>
      <c r="N1635" s="58" t="s">
        <v>58</v>
      </c>
      <c r="O1635" s="58" t="s">
        <v>6472</v>
      </c>
      <c r="P1635" s="62" t="s">
        <v>62</v>
      </c>
      <c r="Q1635" s="63" t="s">
        <v>4254</v>
      </c>
      <c r="R1635" s="63" t="s">
        <v>130</v>
      </c>
    </row>
    <row r="1636" spans="2:18" ht="51" x14ac:dyDescent="0.2">
      <c r="B1636" s="73">
        <v>1629</v>
      </c>
      <c r="C1636" s="74" t="s">
        <v>26</v>
      </c>
      <c r="D1636" s="75" t="s">
        <v>3332</v>
      </c>
      <c r="E1636" s="58" t="s">
        <v>4270</v>
      </c>
      <c r="F1636" s="61"/>
      <c r="G1636" s="58" t="s">
        <v>5337</v>
      </c>
      <c r="H1636" s="59" t="s">
        <v>3877</v>
      </c>
      <c r="I1636" s="60">
        <v>28832400</v>
      </c>
      <c r="J1636" s="58" t="s">
        <v>845</v>
      </c>
      <c r="K1636" s="60"/>
      <c r="L1636" s="58"/>
      <c r="M1636" s="58" t="s">
        <v>135</v>
      </c>
      <c r="N1636" s="58" t="s">
        <v>58</v>
      </c>
      <c r="O1636" s="58" t="s">
        <v>6472</v>
      </c>
      <c r="P1636" s="62" t="s">
        <v>62</v>
      </c>
      <c r="Q1636" s="63" t="s">
        <v>4254</v>
      </c>
      <c r="R1636" s="63" t="s">
        <v>130</v>
      </c>
    </row>
    <row r="1637" spans="2:18" ht="51" x14ac:dyDescent="0.2">
      <c r="B1637" s="73">
        <v>1630</v>
      </c>
      <c r="C1637" s="74" t="s">
        <v>26</v>
      </c>
      <c r="D1637" s="75" t="s">
        <v>3332</v>
      </c>
      <c r="E1637" s="58" t="s">
        <v>4270</v>
      </c>
      <c r="F1637" s="61"/>
      <c r="G1637" s="58" t="s">
        <v>5338</v>
      </c>
      <c r="H1637" s="59" t="s">
        <v>3877</v>
      </c>
      <c r="I1637" s="60">
        <v>6552000</v>
      </c>
      <c r="J1637" s="58" t="s">
        <v>845</v>
      </c>
      <c r="K1637" s="60"/>
      <c r="L1637" s="58"/>
      <c r="M1637" s="58" t="s">
        <v>135</v>
      </c>
      <c r="N1637" s="58" t="s">
        <v>58</v>
      </c>
      <c r="O1637" s="58" t="s">
        <v>6472</v>
      </c>
      <c r="P1637" s="62" t="s">
        <v>62</v>
      </c>
      <c r="Q1637" s="63" t="s">
        <v>4254</v>
      </c>
      <c r="R1637" s="63" t="s">
        <v>130</v>
      </c>
    </row>
    <row r="1638" spans="2:18" ht="51" x14ac:dyDescent="0.2">
      <c r="B1638" s="73">
        <v>1631</v>
      </c>
      <c r="C1638" s="74" t="s">
        <v>26</v>
      </c>
      <c r="D1638" s="75" t="s">
        <v>3332</v>
      </c>
      <c r="E1638" s="58" t="s">
        <v>4270</v>
      </c>
      <c r="F1638" s="61"/>
      <c r="G1638" s="58" t="s">
        <v>5339</v>
      </c>
      <c r="H1638" s="59" t="s">
        <v>3877</v>
      </c>
      <c r="I1638" s="60">
        <v>48523200</v>
      </c>
      <c r="J1638" s="58" t="s">
        <v>845</v>
      </c>
      <c r="K1638" s="60"/>
      <c r="L1638" s="58"/>
      <c r="M1638" s="58" t="s">
        <v>135</v>
      </c>
      <c r="N1638" s="58" t="s">
        <v>58</v>
      </c>
      <c r="O1638" s="58" t="s">
        <v>6472</v>
      </c>
      <c r="P1638" s="62" t="s">
        <v>62</v>
      </c>
      <c r="Q1638" s="63" t="s">
        <v>4254</v>
      </c>
      <c r="R1638" s="63" t="s">
        <v>130</v>
      </c>
    </row>
    <row r="1639" spans="2:18" ht="51" x14ac:dyDescent="0.2">
      <c r="B1639" s="73">
        <v>1632</v>
      </c>
      <c r="C1639" s="74" t="s">
        <v>26</v>
      </c>
      <c r="D1639" s="75" t="s">
        <v>3332</v>
      </c>
      <c r="E1639" s="58" t="s">
        <v>4270</v>
      </c>
      <c r="F1639" s="61"/>
      <c r="G1639" s="58" t="s">
        <v>5340</v>
      </c>
      <c r="H1639" s="59" t="s">
        <v>3877</v>
      </c>
      <c r="I1639" s="60">
        <v>27816000</v>
      </c>
      <c r="J1639" s="58" t="s">
        <v>845</v>
      </c>
      <c r="K1639" s="60"/>
      <c r="L1639" s="58"/>
      <c r="M1639" s="58" t="s">
        <v>135</v>
      </c>
      <c r="N1639" s="58" t="s">
        <v>58</v>
      </c>
      <c r="O1639" s="58" t="s">
        <v>6472</v>
      </c>
      <c r="P1639" s="62" t="s">
        <v>62</v>
      </c>
      <c r="Q1639" s="63" t="s">
        <v>4254</v>
      </c>
      <c r="R1639" s="63" t="s">
        <v>130</v>
      </c>
    </row>
    <row r="1640" spans="2:18" ht="51" x14ac:dyDescent="0.2">
      <c r="B1640" s="73">
        <v>1633</v>
      </c>
      <c r="C1640" s="74" t="s">
        <v>26</v>
      </c>
      <c r="D1640" s="75" t="s">
        <v>3332</v>
      </c>
      <c r="E1640" s="58" t="s">
        <v>4270</v>
      </c>
      <c r="F1640" s="61"/>
      <c r="G1640" s="58" t="s">
        <v>5341</v>
      </c>
      <c r="H1640" s="59" t="s">
        <v>3877</v>
      </c>
      <c r="I1640" s="60">
        <v>1470000</v>
      </c>
      <c r="J1640" s="58" t="s">
        <v>845</v>
      </c>
      <c r="K1640" s="60"/>
      <c r="L1640" s="58"/>
      <c r="M1640" s="58" t="s">
        <v>135</v>
      </c>
      <c r="N1640" s="58" t="s">
        <v>58</v>
      </c>
      <c r="O1640" s="58" t="s">
        <v>6472</v>
      </c>
      <c r="P1640" s="62" t="s">
        <v>62</v>
      </c>
      <c r="Q1640" s="63" t="s">
        <v>4254</v>
      </c>
      <c r="R1640" s="63" t="s">
        <v>130</v>
      </c>
    </row>
    <row r="1641" spans="2:18" ht="51" x14ac:dyDescent="0.2">
      <c r="B1641" s="73">
        <v>1634</v>
      </c>
      <c r="C1641" s="74" t="s">
        <v>26</v>
      </c>
      <c r="D1641" s="75" t="s">
        <v>3332</v>
      </c>
      <c r="E1641" s="58" t="s">
        <v>4270</v>
      </c>
      <c r="F1641" s="61"/>
      <c r="G1641" s="58" t="s">
        <v>5342</v>
      </c>
      <c r="H1641" s="59" t="s">
        <v>3877</v>
      </c>
      <c r="I1641" s="60">
        <v>21237600</v>
      </c>
      <c r="J1641" s="58" t="s">
        <v>845</v>
      </c>
      <c r="K1641" s="60"/>
      <c r="L1641" s="58"/>
      <c r="M1641" s="58" t="s">
        <v>135</v>
      </c>
      <c r="N1641" s="58" t="s">
        <v>58</v>
      </c>
      <c r="O1641" s="58" t="s">
        <v>6473</v>
      </c>
      <c r="P1641" s="62" t="s">
        <v>62</v>
      </c>
      <c r="Q1641" s="63" t="s">
        <v>4254</v>
      </c>
      <c r="R1641" s="63" t="s">
        <v>130</v>
      </c>
    </row>
    <row r="1642" spans="2:18" ht="51" x14ac:dyDescent="0.2">
      <c r="B1642" s="73">
        <v>1635</v>
      </c>
      <c r="C1642" s="74" t="s">
        <v>26</v>
      </c>
      <c r="D1642" s="75" t="s">
        <v>3332</v>
      </c>
      <c r="E1642" s="58" t="s">
        <v>4270</v>
      </c>
      <c r="F1642" s="61"/>
      <c r="G1642" s="58" t="s">
        <v>5343</v>
      </c>
      <c r="H1642" s="59" t="s">
        <v>3877</v>
      </c>
      <c r="I1642" s="60">
        <v>1326000</v>
      </c>
      <c r="J1642" s="58" t="s">
        <v>845</v>
      </c>
      <c r="K1642" s="60"/>
      <c r="L1642" s="58"/>
      <c r="M1642" s="58" t="s">
        <v>135</v>
      </c>
      <c r="N1642" s="58" t="s">
        <v>58</v>
      </c>
      <c r="O1642" s="58" t="s">
        <v>6472</v>
      </c>
      <c r="P1642" s="62" t="s">
        <v>62</v>
      </c>
      <c r="Q1642" s="63" t="s">
        <v>4254</v>
      </c>
      <c r="R1642" s="63" t="s">
        <v>130</v>
      </c>
    </row>
    <row r="1643" spans="2:18" ht="51" x14ac:dyDescent="0.2">
      <c r="B1643" s="73">
        <v>1636</v>
      </c>
      <c r="C1643" s="74" t="s">
        <v>26</v>
      </c>
      <c r="D1643" s="75" t="s">
        <v>3332</v>
      </c>
      <c r="E1643" s="58" t="s">
        <v>4270</v>
      </c>
      <c r="F1643" s="61"/>
      <c r="G1643" s="58" t="s">
        <v>5344</v>
      </c>
      <c r="H1643" s="59" t="s">
        <v>3877</v>
      </c>
      <c r="I1643" s="60">
        <v>22884000</v>
      </c>
      <c r="J1643" s="58" t="s">
        <v>845</v>
      </c>
      <c r="K1643" s="60"/>
      <c r="L1643" s="58"/>
      <c r="M1643" s="58" t="s">
        <v>135</v>
      </c>
      <c r="N1643" s="58" t="s">
        <v>58</v>
      </c>
      <c r="O1643" s="58" t="s">
        <v>6473</v>
      </c>
      <c r="P1643" s="62" t="s">
        <v>62</v>
      </c>
      <c r="Q1643" s="63" t="s">
        <v>4254</v>
      </c>
      <c r="R1643" s="63" t="s">
        <v>130</v>
      </c>
    </row>
    <row r="1644" spans="2:18" ht="51" x14ac:dyDescent="0.2">
      <c r="B1644" s="73">
        <v>1637</v>
      </c>
      <c r="C1644" s="74" t="s">
        <v>26</v>
      </c>
      <c r="D1644" s="75" t="s">
        <v>3332</v>
      </c>
      <c r="E1644" s="58" t="s">
        <v>4270</v>
      </c>
      <c r="F1644" s="61"/>
      <c r="G1644" s="58" t="s">
        <v>5345</v>
      </c>
      <c r="H1644" s="59" t="s">
        <v>3877</v>
      </c>
      <c r="I1644" s="60">
        <v>1785000</v>
      </c>
      <c r="J1644" s="58" t="s">
        <v>845</v>
      </c>
      <c r="K1644" s="60"/>
      <c r="L1644" s="58"/>
      <c r="M1644" s="58" t="s">
        <v>135</v>
      </c>
      <c r="N1644" s="58" t="s">
        <v>58</v>
      </c>
      <c r="O1644" s="58" t="s">
        <v>6473</v>
      </c>
      <c r="P1644" s="62" t="s">
        <v>62</v>
      </c>
      <c r="Q1644" s="63" t="s">
        <v>4254</v>
      </c>
      <c r="R1644" s="63" t="s">
        <v>130</v>
      </c>
    </row>
    <row r="1645" spans="2:18" ht="51" x14ac:dyDescent="0.2">
      <c r="B1645" s="73">
        <v>1638</v>
      </c>
      <c r="C1645" s="74" t="s">
        <v>26</v>
      </c>
      <c r="D1645" s="75" t="s">
        <v>3332</v>
      </c>
      <c r="E1645" s="58" t="s">
        <v>4270</v>
      </c>
      <c r="F1645" s="61"/>
      <c r="G1645" s="58" t="s">
        <v>5346</v>
      </c>
      <c r="H1645" s="59" t="s">
        <v>3877</v>
      </c>
      <c r="I1645" s="60">
        <v>1356000</v>
      </c>
      <c r="J1645" s="58" t="s">
        <v>845</v>
      </c>
      <c r="K1645" s="60"/>
      <c r="L1645" s="58"/>
      <c r="M1645" s="58" t="s">
        <v>135</v>
      </c>
      <c r="N1645" s="58" t="s">
        <v>58</v>
      </c>
      <c r="O1645" s="58" t="s">
        <v>6473</v>
      </c>
      <c r="P1645" s="62" t="s">
        <v>62</v>
      </c>
      <c r="Q1645" s="63" t="s">
        <v>4254</v>
      </c>
      <c r="R1645" s="63" t="s">
        <v>130</v>
      </c>
    </row>
    <row r="1646" spans="2:18" ht="51" x14ac:dyDescent="0.2">
      <c r="B1646" s="73">
        <v>1639</v>
      </c>
      <c r="C1646" s="74" t="s">
        <v>26</v>
      </c>
      <c r="D1646" s="75" t="s">
        <v>3332</v>
      </c>
      <c r="E1646" s="58" t="s">
        <v>4270</v>
      </c>
      <c r="F1646" s="61"/>
      <c r="G1646" s="58" t="s">
        <v>5347</v>
      </c>
      <c r="H1646" s="59" t="s">
        <v>3877</v>
      </c>
      <c r="I1646" s="60">
        <v>1475400</v>
      </c>
      <c r="J1646" s="58" t="s">
        <v>845</v>
      </c>
      <c r="K1646" s="60"/>
      <c r="L1646" s="58"/>
      <c r="M1646" s="58" t="s">
        <v>135</v>
      </c>
      <c r="N1646" s="58" t="s">
        <v>58</v>
      </c>
      <c r="O1646" s="58" t="s">
        <v>6473</v>
      </c>
      <c r="P1646" s="62" t="s">
        <v>62</v>
      </c>
      <c r="Q1646" s="63" t="s">
        <v>4254</v>
      </c>
      <c r="R1646" s="63" t="s">
        <v>130</v>
      </c>
    </row>
    <row r="1647" spans="2:18" ht="51" x14ac:dyDescent="0.2">
      <c r="B1647" s="73">
        <v>1640</v>
      </c>
      <c r="C1647" s="74" t="s">
        <v>26</v>
      </c>
      <c r="D1647" s="75" t="s">
        <v>3332</v>
      </c>
      <c r="E1647" s="58" t="s">
        <v>4270</v>
      </c>
      <c r="F1647" s="61"/>
      <c r="G1647" s="58" t="s">
        <v>5348</v>
      </c>
      <c r="H1647" s="59" t="s">
        <v>3877</v>
      </c>
      <c r="I1647" s="60">
        <v>1464000</v>
      </c>
      <c r="J1647" s="58" t="s">
        <v>845</v>
      </c>
      <c r="K1647" s="60"/>
      <c r="L1647" s="58"/>
      <c r="M1647" s="58" t="s">
        <v>135</v>
      </c>
      <c r="N1647" s="58" t="s">
        <v>58</v>
      </c>
      <c r="O1647" s="58" t="s">
        <v>6473</v>
      </c>
      <c r="P1647" s="62" t="s">
        <v>62</v>
      </c>
      <c r="Q1647" s="63" t="s">
        <v>4254</v>
      </c>
      <c r="R1647" s="63" t="s">
        <v>130</v>
      </c>
    </row>
    <row r="1648" spans="2:18" ht="51" x14ac:dyDescent="0.2">
      <c r="B1648" s="73">
        <v>1641</v>
      </c>
      <c r="C1648" s="74" t="s">
        <v>26</v>
      </c>
      <c r="D1648" s="75" t="s">
        <v>3332</v>
      </c>
      <c r="E1648" s="58" t="s">
        <v>4270</v>
      </c>
      <c r="F1648" s="61"/>
      <c r="G1648" s="58" t="s">
        <v>5349</v>
      </c>
      <c r="H1648" s="59" t="s">
        <v>3877</v>
      </c>
      <c r="I1648" s="60">
        <v>1248000</v>
      </c>
      <c r="J1648" s="58" t="s">
        <v>845</v>
      </c>
      <c r="K1648" s="60"/>
      <c r="L1648" s="58"/>
      <c r="M1648" s="58" t="s">
        <v>135</v>
      </c>
      <c r="N1648" s="58" t="s">
        <v>58</v>
      </c>
      <c r="O1648" s="58" t="s">
        <v>6473</v>
      </c>
      <c r="P1648" s="62" t="s">
        <v>62</v>
      </c>
      <c r="Q1648" s="63" t="s">
        <v>4254</v>
      </c>
      <c r="R1648" s="63" t="s">
        <v>130</v>
      </c>
    </row>
    <row r="1649" spans="2:18" ht="51" x14ac:dyDescent="0.2">
      <c r="B1649" s="73">
        <v>1642</v>
      </c>
      <c r="C1649" s="74" t="s">
        <v>26</v>
      </c>
      <c r="D1649" s="75" t="s">
        <v>3332</v>
      </c>
      <c r="E1649" s="58" t="s">
        <v>4270</v>
      </c>
      <c r="F1649" s="61"/>
      <c r="G1649" s="58" t="s">
        <v>5350</v>
      </c>
      <c r="H1649" s="59" t="s">
        <v>3877</v>
      </c>
      <c r="I1649" s="60">
        <v>2112000</v>
      </c>
      <c r="J1649" s="58" t="s">
        <v>845</v>
      </c>
      <c r="K1649" s="60"/>
      <c r="L1649" s="58"/>
      <c r="M1649" s="58" t="s">
        <v>135</v>
      </c>
      <c r="N1649" s="58" t="s">
        <v>58</v>
      </c>
      <c r="O1649" s="58" t="s">
        <v>6473</v>
      </c>
      <c r="P1649" s="62" t="s">
        <v>62</v>
      </c>
      <c r="Q1649" s="63" t="s">
        <v>4254</v>
      </c>
      <c r="R1649" s="63" t="s">
        <v>130</v>
      </c>
    </row>
    <row r="1650" spans="2:18" ht="51" x14ac:dyDescent="0.2">
      <c r="B1650" s="73">
        <v>1643</v>
      </c>
      <c r="C1650" s="74" t="s">
        <v>26</v>
      </c>
      <c r="D1650" s="75" t="s">
        <v>3332</v>
      </c>
      <c r="E1650" s="58" t="s">
        <v>4270</v>
      </c>
      <c r="F1650" s="61"/>
      <c r="G1650" s="58" t="s">
        <v>5351</v>
      </c>
      <c r="H1650" s="59" t="s">
        <v>3877</v>
      </c>
      <c r="I1650" s="60">
        <v>6174000</v>
      </c>
      <c r="J1650" s="58" t="s">
        <v>845</v>
      </c>
      <c r="K1650" s="60"/>
      <c r="L1650" s="58"/>
      <c r="M1650" s="58" t="s">
        <v>135</v>
      </c>
      <c r="N1650" s="58" t="s">
        <v>58</v>
      </c>
      <c r="O1650" s="58" t="s">
        <v>6473</v>
      </c>
      <c r="P1650" s="62" t="s">
        <v>62</v>
      </c>
      <c r="Q1650" s="63" t="s">
        <v>4254</v>
      </c>
      <c r="R1650" s="63" t="s">
        <v>130</v>
      </c>
    </row>
    <row r="1651" spans="2:18" ht="51" x14ac:dyDescent="0.2">
      <c r="B1651" s="73">
        <v>1644</v>
      </c>
      <c r="C1651" s="74" t="s">
        <v>26</v>
      </c>
      <c r="D1651" s="75" t="s">
        <v>3332</v>
      </c>
      <c r="E1651" s="58" t="s">
        <v>4270</v>
      </c>
      <c r="F1651" s="61"/>
      <c r="G1651" s="58" t="s">
        <v>5352</v>
      </c>
      <c r="H1651" s="59" t="s">
        <v>3877</v>
      </c>
      <c r="I1651" s="60">
        <v>1572000</v>
      </c>
      <c r="J1651" s="58" t="s">
        <v>845</v>
      </c>
      <c r="K1651" s="60"/>
      <c r="L1651" s="58"/>
      <c r="M1651" s="58" t="s">
        <v>135</v>
      </c>
      <c r="N1651" s="58" t="s">
        <v>58</v>
      </c>
      <c r="O1651" s="58" t="s">
        <v>6473</v>
      </c>
      <c r="P1651" s="62" t="s">
        <v>62</v>
      </c>
      <c r="Q1651" s="63" t="s">
        <v>4254</v>
      </c>
      <c r="R1651" s="63" t="s">
        <v>130</v>
      </c>
    </row>
    <row r="1652" spans="2:18" ht="51" x14ac:dyDescent="0.2">
      <c r="B1652" s="73">
        <v>1645</v>
      </c>
      <c r="C1652" s="74" t="s">
        <v>26</v>
      </c>
      <c r="D1652" s="75" t="s">
        <v>3332</v>
      </c>
      <c r="E1652" s="58" t="s">
        <v>4270</v>
      </c>
      <c r="F1652" s="61"/>
      <c r="G1652" s="58" t="s">
        <v>5353</v>
      </c>
      <c r="H1652" s="59" t="s">
        <v>3877</v>
      </c>
      <c r="I1652" s="60">
        <v>6894000</v>
      </c>
      <c r="J1652" s="58" t="s">
        <v>845</v>
      </c>
      <c r="K1652" s="60"/>
      <c r="L1652" s="58"/>
      <c r="M1652" s="58" t="s">
        <v>135</v>
      </c>
      <c r="N1652" s="58" t="s">
        <v>58</v>
      </c>
      <c r="O1652" s="58" t="s">
        <v>6473</v>
      </c>
      <c r="P1652" s="62" t="s">
        <v>62</v>
      </c>
      <c r="Q1652" s="63" t="s">
        <v>4254</v>
      </c>
      <c r="R1652" s="63" t="s">
        <v>130</v>
      </c>
    </row>
    <row r="1653" spans="2:18" ht="51" x14ac:dyDescent="0.2">
      <c r="B1653" s="73">
        <v>1646</v>
      </c>
      <c r="C1653" s="74" t="s">
        <v>26</v>
      </c>
      <c r="D1653" s="75" t="s">
        <v>3332</v>
      </c>
      <c r="E1653" s="58" t="s">
        <v>4270</v>
      </c>
      <c r="F1653" s="61"/>
      <c r="G1653" s="58" t="s">
        <v>5354</v>
      </c>
      <c r="H1653" s="59" t="s">
        <v>3877</v>
      </c>
      <c r="I1653" s="60">
        <v>2232000</v>
      </c>
      <c r="J1653" s="58" t="s">
        <v>845</v>
      </c>
      <c r="K1653" s="60"/>
      <c r="L1653" s="58"/>
      <c r="M1653" s="58" t="s">
        <v>135</v>
      </c>
      <c r="N1653" s="58" t="s">
        <v>58</v>
      </c>
      <c r="O1653" s="58" t="s">
        <v>6473</v>
      </c>
      <c r="P1653" s="62" t="s">
        <v>62</v>
      </c>
      <c r="Q1653" s="63" t="s">
        <v>4254</v>
      </c>
      <c r="R1653" s="63" t="s">
        <v>130</v>
      </c>
    </row>
    <row r="1654" spans="2:18" ht="51" x14ac:dyDescent="0.2">
      <c r="B1654" s="73">
        <v>1647</v>
      </c>
      <c r="C1654" s="74" t="s">
        <v>26</v>
      </c>
      <c r="D1654" s="75" t="s">
        <v>3332</v>
      </c>
      <c r="E1654" s="58" t="s">
        <v>4270</v>
      </c>
      <c r="F1654" s="61"/>
      <c r="G1654" s="58" t="s">
        <v>5355</v>
      </c>
      <c r="H1654" s="59" t="s">
        <v>3877</v>
      </c>
      <c r="I1654" s="60">
        <v>35640000</v>
      </c>
      <c r="J1654" s="58" t="s">
        <v>845</v>
      </c>
      <c r="K1654" s="60"/>
      <c r="L1654" s="58"/>
      <c r="M1654" s="58" t="s">
        <v>135</v>
      </c>
      <c r="N1654" s="58" t="s">
        <v>58</v>
      </c>
      <c r="O1654" s="58" t="s">
        <v>6473</v>
      </c>
      <c r="P1654" s="62" t="s">
        <v>62</v>
      </c>
      <c r="Q1654" s="63" t="s">
        <v>4254</v>
      </c>
      <c r="R1654" s="63" t="s">
        <v>130</v>
      </c>
    </row>
    <row r="1655" spans="2:18" ht="51" x14ac:dyDescent="0.2">
      <c r="B1655" s="73">
        <v>1648</v>
      </c>
      <c r="C1655" s="74" t="s">
        <v>26</v>
      </c>
      <c r="D1655" s="75" t="s">
        <v>3332</v>
      </c>
      <c r="E1655" s="58" t="s">
        <v>4270</v>
      </c>
      <c r="F1655" s="61"/>
      <c r="G1655" s="58" t="s">
        <v>5356</v>
      </c>
      <c r="H1655" s="59" t="s">
        <v>3877</v>
      </c>
      <c r="I1655" s="60">
        <v>2221200</v>
      </c>
      <c r="J1655" s="58" t="s">
        <v>845</v>
      </c>
      <c r="K1655" s="60"/>
      <c r="L1655" s="58"/>
      <c r="M1655" s="58" t="s">
        <v>135</v>
      </c>
      <c r="N1655" s="58" t="s">
        <v>58</v>
      </c>
      <c r="O1655" s="58" t="s">
        <v>6473</v>
      </c>
      <c r="P1655" s="62" t="s">
        <v>62</v>
      </c>
      <c r="Q1655" s="63" t="s">
        <v>4254</v>
      </c>
      <c r="R1655" s="63" t="s">
        <v>130</v>
      </c>
    </row>
    <row r="1656" spans="2:18" ht="51" x14ac:dyDescent="0.2">
      <c r="B1656" s="73">
        <v>1649</v>
      </c>
      <c r="C1656" s="74" t="s">
        <v>26</v>
      </c>
      <c r="D1656" s="75" t="s">
        <v>3332</v>
      </c>
      <c r="E1656" s="58" t="s">
        <v>4270</v>
      </c>
      <c r="F1656" s="61"/>
      <c r="G1656" s="58" t="s">
        <v>5357</v>
      </c>
      <c r="H1656" s="59" t="s">
        <v>3877</v>
      </c>
      <c r="I1656" s="60">
        <v>3002400</v>
      </c>
      <c r="J1656" s="58" t="s">
        <v>845</v>
      </c>
      <c r="K1656" s="60"/>
      <c r="L1656" s="58"/>
      <c r="M1656" s="58" t="s">
        <v>135</v>
      </c>
      <c r="N1656" s="58" t="s">
        <v>58</v>
      </c>
      <c r="O1656" s="58" t="s">
        <v>6473</v>
      </c>
      <c r="P1656" s="62" t="s">
        <v>62</v>
      </c>
      <c r="Q1656" s="63" t="s">
        <v>4254</v>
      </c>
      <c r="R1656" s="63" t="s">
        <v>130</v>
      </c>
    </row>
    <row r="1657" spans="2:18" ht="51" x14ac:dyDescent="0.2">
      <c r="B1657" s="73">
        <v>1650</v>
      </c>
      <c r="C1657" s="74" t="s">
        <v>26</v>
      </c>
      <c r="D1657" s="75" t="s">
        <v>3332</v>
      </c>
      <c r="E1657" s="58" t="s">
        <v>4270</v>
      </c>
      <c r="F1657" s="61"/>
      <c r="G1657" s="58" t="s">
        <v>5358</v>
      </c>
      <c r="H1657" s="59" t="s">
        <v>3877</v>
      </c>
      <c r="I1657" s="60">
        <v>31166400</v>
      </c>
      <c r="J1657" s="58" t="s">
        <v>845</v>
      </c>
      <c r="K1657" s="60"/>
      <c r="L1657" s="58"/>
      <c r="M1657" s="58" t="s">
        <v>135</v>
      </c>
      <c r="N1657" s="58" t="s">
        <v>58</v>
      </c>
      <c r="O1657" s="58" t="s">
        <v>6473</v>
      </c>
      <c r="P1657" s="62" t="s">
        <v>62</v>
      </c>
      <c r="Q1657" s="63" t="s">
        <v>4254</v>
      </c>
      <c r="R1657" s="63" t="s">
        <v>130</v>
      </c>
    </row>
    <row r="1658" spans="2:18" ht="51" x14ac:dyDescent="0.2">
      <c r="B1658" s="73">
        <v>1651</v>
      </c>
      <c r="C1658" s="74" t="s">
        <v>26</v>
      </c>
      <c r="D1658" s="75" t="s">
        <v>3332</v>
      </c>
      <c r="E1658" s="58" t="s">
        <v>4270</v>
      </c>
      <c r="F1658" s="61"/>
      <c r="G1658" s="58" t="s">
        <v>5359</v>
      </c>
      <c r="H1658" s="59" t="s">
        <v>3877</v>
      </c>
      <c r="I1658" s="60">
        <v>2229300</v>
      </c>
      <c r="J1658" s="58" t="s">
        <v>845</v>
      </c>
      <c r="K1658" s="60"/>
      <c r="L1658" s="58"/>
      <c r="M1658" s="58" t="s">
        <v>135</v>
      </c>
      <c r="N1658" s="58" t="s">
        <v>58</v>
      </c>
      <c r="O1658" s="58" t="s">
        <v>6473</v>
      </c>
      <c r="P1658" s="62" t="s">
        <v>62</v>
      </c>
      <c r="Q1658" s="63" t="s">
        <v>4254</v>
      </c>
      <c r="R1658" s="63" t="s">
        <v>130</v>
      </c>
    </row>
    <row r="1659" spans="2:18" ht="51" x14ac:dyDescent="0.2">
      <c r="B1659" s="73">
        <v>1652</v>
      </c>
      <c r="C1659" s="74" t="s">
        <v>26</v>
      </c>
      <c r="D1659" s="75" t="s">
        <v>3332</v>
      </c>
      <c r="E1659" s="58" t="s">
        <v>4270</v>
      </c>
      <c r="F1659" s="61"/>
      <c r="G1659" s="58" t="s">
        <v>5360</v>
      </c>
      <c r="H1659" s="59" t="s">
        <v>3877</v>
      </c>
      <c r="I1659" s="60">
        <v>2070000</v>
      </c>
      <c r="J1659" s="58" t="s">
        <v>845</v>
      </c>
      <c r="K1659" s="60"/>
      <c r="L1659" s="58"/>
      <c r="M1659" s="58" t="s">
        <v>135</v>
      </c>
      <c r="N1659" s="58" t="s">
        <v>58</v>
      </c>
      <c r="O1659" s="58" t="s">
        <v>6473</v>
      </c>
      <c r="P1659" s="62" t="s">
        <v>62</v>
      </c>
      <c r="Q1659" s="63" t="s">
        <v>4254</v>
      </c>
      <c r="R1659" s="63" t="s">
        <v>130</v>
      </c>
    </row>
    <row r="1660" spans="2:18" ht="51" x14ac:dyDescent="0.2">
      <c r="B1660" s="73">
        <v>1653</v>
      </c>
      <c r="C1660" s="74" t="s">
        <v>26</v>
      </c>
      <c r="D1660" s="75" t="s">
        <v>3332</v>
      </c>
      <c r="E1660" s="58" t="s">
        <v>4270</v>
      </c>
      <c r="F1660" s="61"/>
      <c r="G1660" s="58" t="s">
        <v>5361</v>
      </c>
      <c r="H1660" s="59" t="s">
        <v>3877</v>
      </c>
      <c r="I1660" s="60">
        <v>2065500</v>
      </c>
      <c r="J1660" s="58" t="s">
        <v>845</v>
      </c>
      <c r="K1660" s="60"/>
      <c r="L1660" s="58"/>
      <c r="M1660" s="58" t="s">
        <v>135</v>
      </c>
      <c r="N1660" s="58" t="s">
        <v>58</v>
      </c>
      <c r="O1660" s="58" t="s">
        <v>6473</v>
      </c>
      <c r="P1660" s="62" t="s">
        <v>62</v>
      </c>
      <c r="Q1660" s="63" t="s">
        <v>4254</v>
      </c>
      <c r="R1660" s="63" t="s">
        <v>130</v>
      </c>
    </row>
    <row r="1661" spans="2:18" ht="51" x14ac:dyDescent="0.2">
      <c r="B1661" s="73">
        <v>1654</v>
      </c>
      <c r="C1661" s="74" t="s">
        <v>26</v>
      </c>
      <c r="D1661" s="75" t="s">
        <v>3332</v>
      </c>
      <c r="E1661" s="58" t="s">
        <v>4270</v>
      </c>
      <c r="F1661" s="61"/>
      <c r="G1661" s="58" t="s">
        <v>5362</v>
      </c>
      <c r="H1661" s="59" t="s">
        <v>3877</v>
      </c>
      <c r="I1661" s="60">
        <v>2191500</v>
      </c>
      <c r="J1661" s="58" t="s">
        <v>845</v>
      </c>
      <c r="K1661" s="60"/>
      <c r="L1661" s="58"/>
      <c r="M1661" s="58" t="s">
        <v>135</v>
      </c>
      <c r="N1661" s="58" t="s">
        <v>58</v>
      </c>
      <c r="O1661" s="58" t="s">
        <v>6473</v>
      </c>
      <c r="P1661" s="62" t="s">
        <v>62</v>
      </c>
      <c r="Q1661" s="63" t="s">
        <v>4254</v>
      </c>
      <c r="R1661" s="63" t="s">
        <v>130</v>
      </c>
    </row>
    <row r="1662" spans="2:18" ht="51" x14ac:dyDescent="0.2">
      <c r="B1662" s="73">
        <v>1655</v>
      </c>
      <c r="C1662" s="74" t="s">
        <v>26</v>
      </c>
      <c r="D1662" s="75" t="s">
        <v>3332</v>
      </c>
      <c r="E1662" s="58" t="s">
        <v>4270</v>
      </c>
      <c r="F1662" s="61"/>
      <c r="G1662" s="58" t="s">
        <v>5363</v>
      </c>
      <c r="H1662" s="59" t="s">
        <v>3877</v>
      </c>
      <c r="I1662" s="60">
        <v>2382000</v>
      </c>
      <c r="J1662" s="58" t="s">
        <v>845</v>
      </c>
      <c r="K1662" s="60"/>
      <c r="L1662" s="58"/>
      <c r="M1662" s="58" t="s">
        <v>135</v>
      </c>
      <c r="N1662" s="58" t="s">
        <v>58</v>
      </c>
      <c r="O1662" s="58" t="s">
        <v>6473</v>
      </c>
      <c r="P1662" s="62" t="s">
        <v>62</v>
      </c>
      <c r="Q1662" s="63" t="s">
        <v>4254</v>
      </c>
      <c r="R1662" s="63" t="s">
        <v>130</v>
      </c>
    </row>
    <row r="1663" spans="2:18" ht="51" x14ac:dyDescent="0.2">
      <c r="B1663" s="73">
        <v>1656</v>
      </c>
      <c r="C1663" s="74" t="s">
        <v>26</v>
      </c>
      <c r="D1663" s="75" t="s">
        <v>3332</v>
      </c>
      <c r="E1663" s="58" t="s">
        <v>4270</v>
      </c>
      <c r="F1663" s="61"/>
      <c r="G1663" s="58" t="s">
        <v>5364</v>
      </c>
      <c r="H1663" s="59" t="s">
        <v>3877</v>
      </c>
      <c r="I1663" s="60">
        <v>52555200</v>
      </c>
      <c r="J1663" s="58" t="s">
        <v>845</v>
      </c>
      <c r="K1663" s="60"/>
      <c r="L1663" s="58"/>
      <c r="M1663" s="58" t="s">
        <v>135</v>
      </c>
      <c r="N1663" s="58" t="s">
        <v>58</v>
      </c>
      <c r="O1663" s="58" t="s">
        <v>6473</v>
      </c>
      <c r="P1663" s="62" t="s">
        <v>62</v>
      </c>
      <c r="Q1663" s="63" t="s">
        <v>4254</v>
      </c>
      <c r="R1663" s="63" t="s">
        <v>130</v>
      </c>
    </row>
    <row r="1664" spans="2:18" ht="51" x14ac:dyDescent="0.2">
      <c r="B1664" s="73">
        <v>1657</v>
      </c>
      <c r="C1664" s="74" t="s">
        <v>26</v>
      </c>
      <c r="D1664" s="75" t="s">
        <v>3332</v>
      </c>
      <c r="E1664" s="58" t="s">
        <v>4270</v>
      </c>
      <c r="F1664" s="61"/>
      <c r="G1664" s="58" t="s">
        <v>5365</v>
      </c>
      <c r="H1664" s="59" t="s">
        <v>3877</v>
      </c>
      <c r="I1664" s="60">
        <v>2151000</v>
      </c>
      <c r="J1664" s="58" t="s">
        <v>845</v>
      </c>
      <c r="K1664" s="60"/>
      <c r="L1664" s="58"/>
      <c r="M1664" s="58" t="s">
        <v>135</v>
      </c>
      <c r="N1664" s="58" t="s">
        <v>58</v>
      </c>
      <c r="O1664" s="58" t="s">
        <v>6473</v>
      </c>
      <c r="P1664" s="62" t="s">
        <v>62</v>
      </c>
      <c r="Q1664" s="63" t="s">
        <v>4254</v>
      </c>
      <c r="R1664" s="63" t="s">
        <v>130</v>
      </c>
    </row>
    <row r="1665" spans="2:18" ht="51" x14ac:dyDescent="0.2">
      <c r="B1665" s="73">
        <v>1658</v>
      </c>
      <c r="C1665" s="74" t="s">
        <v>26</v>
      </c>
      <c r="D1665" s="75" t="s">
        <v>3332</v>
      </c>
      <c r="E1665" s="58" t="s">
        <v>4270</v>
      </c>
      <c r="F1665" s="61"/>
      <c r="G1665" s="58" t="s">
        <v>5366</v>
      </c>
      <c r="H1665" s="59" t="s">
        <v>3877</v>
      </c>
      <c r="I1665" s="60">
        <v>28766400</v>
      </c>
      <c r="J1665" s="58" t="s">
        <v>845</v>
      </c>
      <c r="K1665" s="60"/>
      <c r="L1665" s="58"/>
      <c r="M1665" s="58" t="s">
        <v>135</v>
      </c>
      <c r="N1665" s="58" t="s">
        <v>58</v>
      </c>
      <c r="O1665" s="58" t="s">
        <v>6473</v>
      </c>
      <c r="P1665" s="62" t="s">
        <v>62</v>
      </c>
      <c r="Q1665" s="63" t="s">
        <v>4254</v>
      </c>
      <c r="R1665" s="63" t="s">
        <v>130</v>
      </c>
    </row>
    <row r="1666" spans="2:18" ht="51" x14ac:dyDescent="0.2">
      <c r="B1666" s="73">
        <v>1659</v>
      </c>
      <c r="C1666" s="74" t="s">
        <v>26</v>
      </c>
      <c r="D1666" s="75" t="s">
        <v>3332</v>
      </c>
      <c r="E1666" s="58" t="s">
        <v>4270</v>
      </c>
      <c r="F1666" s="61"/>
      <c r="G1666" s="58" t="s">
        <v>5367</v>
      </c>
      <c r="H1666" s="59" t="s">
        <v>3877</v>
      </c>
      <c r="I1666" s="60">
        <v>2004000</v>
      </c>
      <c r="J1666" s="58" t="s">
        <v>845</v>
      </c>
      <c r="K1666" s="60"/>
      <c r="L1666" s="58"/>
      <c r="M1666" s="58" t="s">
        <v>135</v>
      </c>
      <c r="N1666" s="58" t="s">
        <v>58</v>
      </c>
      <c r="O1666" s="58" t="s">
        <v>6473</v>
      </c>
      <c r="P1666" s="62" t="s">
        <v>62</v>
      </c>
      <c r="Q1666" s="63" t="s">
        <v>4254</v>
      </c>
      <c r="R1666" s="63" t="s">
        <v>130</v>
      </c>
    </row>
    <row r="1667" spans="2:18" ht="51" x14ac:dyDescent="0.2">
      <c r="B1667" s="73">
        <v>1660</v>
      </c>
      <c r="C1667" s="74" t="s">
        <v>26</v>
      </c>
      <c r="D1667" s="75" t="s">
        <v>3332</v>
      </c>
      <c r="E1667" s="58" t="s">
        <v>1984</v>
      </c>
      <c r="F1667" s="61"/>
      <c r="G1667" s="58" t="s">
        <v>5368</v>
      </c>
      <c r="H1667" s="59" t="s">
        <v>5369</v>
      </c>
      <c r="I1667" s="60">
        <v>28460000</v>
      </c>
      <c r="J1667" s="58" t="s">
        <v>845</v>
      </c>
      <c r="K1667" s="60"/>
      <c r="L1667" s="58"/>
      <c r="M1667" s="58" t="s">
        <v>135</v>
      </c>
      <c r="N1667" s="58" t="s">
        <v>58</v>
      </c>
      <c r="O1667" s="58" t="s">
        <v>5979</v>
      </c>
      <c r="P1667" s="62" t="s">
        <v>62</v>
      </c>
      <c r="Q1667" s="63" t="s">
        <v>4254</v>
      </c>
      <c r="R1667" s="63" t="s">
        <v>130</v>
      </c>
    </row>
    <row r="1668" spans="2:18" ht="51" x14ac:dyDescent="0.2">
      <c r="B1668" s="73">
        <v>1661</v>
      </c>
      <c r="C1668" s="74" t="s">
        <v>26</v>
      </c>
      <c r="D1668" s="75" t="s">
        <v>3332</v>
      </c>
      <c r="E1668" s="58" t="s">
        <v>1984</v>
      </c>
      <c r="F1668" s="61"/>
      <c r="G1668" s="58" t="s">
        <v>5370</v>
      </c>
      <c r="H1668" s="59" t="s">
        <v>5369</v>
      </c>
      <c r="I1668" s="60">
        <v>27900000</v>
      </c>
      <c r="J1668" s="58" t="s">
        <v>845</v>
      </c>
      <c r="K1668" s="60"/>
      <c r="L1668" s="58"/>
      <c r="M1668" s="58" t="s">
        <v>135</v>
      </c>
      <c r="N1668" s="58" t="s">
        <v>58</v>
      </c>
      <c r="O1668" s="58" t="s">
        <v>2272</v>
      </c>
      <c r="P1668" s="62" t="s">
        <v>62</v>
      </c>
      <c r="Q1668" s="63" t="s">
        <v>4254</v>
      </c>
      <c r="R1668" s="63" t="s">
        <v>130</v>
      </c>
    </row>
    <row r="1669" spans="2:18" ht="51" x14ac:dyDescent="0.2">
      <c r="B1669" s="73">
        <v>1662</v>
      </c>
      <c r="C1669" s="74" t="s">
        <v>26</v>
      </c>
      <c r="D1669" s="75" t="s">
        <v>3332</v>
      </c>
      <c r="E1669" s="58" t="s">
        <v>3043</v>
      </c>
      <c r="F1669" s="61"/>
      <c r="G1669" s="58" t="s">
        <v>5371</v>
      </c>
      <c r="H1669" s="59" t="s">
        <v>5372</v>
      </c>
      <c r="I1669" s="60">
        <v>139030752</v>
      </c>
      <c r="J1669" s="58" t="s">
        <v>845</v>
      </c>
      <c r="K1669" s="60"/>
      <c r="L1669" s="58"/>
      <c r="M1669" s="58" t="s">
        <v>135</v>
      </c>
      <c r="N1669" s="58" t="s">
        <v>58</v>
      </c>
      <c r="O1669" s="58" t="s">
        <v>6474</v>
      </c>
      <c r="P1669" s="62" t="s">
        <v>62</v>
      </c>
      <c r="Q1669" s="63" t="s">
        <v>4254</v>
      </c>
      <c r="R1669" s="63" t="s">
        <v>130</v>
      </c>
    </row>
    <row r="1670" spans="2:18" ht="51" x14ac:dyDescent="0.2">
      <c r="B1670" s="73">
        <v>1663</v>
      </c>
      <c r="C1670" s="74" t="s">
        <v>26</v>
      </c>
      <c r="D1670" s="75" t="s">
        <v>3332</v>
      </c>
      <c r="E1670" s="58" t="s">
        <v>3043</v>
      </c>
      <c r="F1670" s="61"/>
      <c r="G1670" s="58" t="s">
        <v>5373</v>
      </c>
      <c r="H1670" s="59" t="s">
        <v>5372</v>
      </c>
      <c r="I1670" s="60">
        <v>24724000</v>
      </c>
      <c r="J1670" s="58" t="s">
        <v>845</v>
      </c>
      <c r="K1670" s="60"/>
      <c r="L1670" s="58"/>
      <c r="M1670" s="58" t="s">
        <v>135</v>
      </c>
      <c r="N1670" s="58" t="s">
        <v>58</v>
      </c>
      <c r="O1670" s="58" t="s">
        <v>2024</v>
      </c>
      <c r="P1670" s="62" t="s">
        <v>62</v>
      </c>
      <c r="Q1670" s="63" t="s">
        <v>4254</v>
      </c>
      <c r="R1670" s="63" t="s">
        <v>130</v>
      </c>
    </row>
    <row r="1671" spans="2:18" ht="51" x14ac:dyDescent="0.2">
      <c r="B1671" s="73">
        <v>1664</v>
      </c>
      <c r="C1671" s="74" t="s">
        <v>26</v>
      </c>
      <c r="D1671" s="75" t="s">
        <v>3332</v>
      </c>
      <c r="E1671" s="58" t="s">
        <v>1964</v>
      </c>
      <c r="F1671" s="61"/>
      <c r="G1671" s="58" t="s">
        <v>5374</v>
      </c>
      <c r="H1671" s="59" t="s">
        <v>5372</v>
      </c>
      <c r="I1671" s="60">
        <v>26400000</v>
      </c>
      <c r="J1671" s="58" t="s">
        <v>845</v>
      </c>
      <c r="K1671" s="60"/>
      <c r="L1671" s="58"/>
      <c r="M1671" s="58" t="s">
        <v>135</v>
      </c>
      <c r="N1671" s="58" t="s">
        <v>58</v>
      </c>
      <c r="O1671" s="58" t="s">
        <v>6475</v>
      </c>
      <c r="P1671" s="62" t="s">
        <v>62</v>
      </c>
      <c r="Q1671" s="63" t="s">
        <v>4254</v>
      </c>
      <c r="R1671" s="63" t="s">
        <v>130</v>
      </c>
    </row>
    <row r="1672" spans="2:18" ht="76.5" x14ac:dyDescent="0.2">
      <c r="B1672" s="73">
        <v>1665</v>
      </c>
      <c r="C1672" s="74" t="s">
        <v>26</v>
      </c>
      <c r="D1672" s="75" t="s">
        <v>44</v>
      </c>
      <c r="E1672" s="58" t="s">
        <v>4325</v>
      </c>
      <c r="F1672" s="61"/>
      <c r="G1672" s="58" t="s">
        <v>5375</v>
      </c>
      <c r="H1672" s="59" t="s">
        <v>5372</v>
      </c>
      <c r="I1672" s="60">
        <v>19605464000</v>
      </c>
      <c r="J1672" s="58" t="s">
        <v>845</v>
      </c>
      <c r="K1672" s="60"/>
      <c r="L1672" s="58"/>
      <c r="M1672" s="58" t="s">
        <v>135</v>
      </c>
      <c r="N1672" s="58" t="s">
        <v>58</v>
      </c>
      <c r="O1672" s="58" t="s">
        <v>6476</v>
      </c>
      <c r="P1672" s="62" t="s">
        <v>62</v>
      </c>
      <c r="Q1672" s="63" t="s">
        <v>4255</v>
      </c>
      <c r="R1672" s="63" t="s">
        <v>131</v>
      </c>
    </row>
    <row r="1673" spans="2:18" ht="51" x14ac:dyDescent="0.2">
      <c r="B1673" s="73">
        <v>1666</v>
      </c>
      <c r="C1673" s="74" t="s">
        <v>26</v>
      </c>
      <c r="D1673" s="75" t="s">
        <v>3332</v>
      </c>
      <c r="E1673" s="58" t="s">
        <v>1964</v>
      </c>
      <c r="F1673" s="61"/>
      <c r="G1673" s="58" t="s">
        <v>5376</v>
      </c>
      <c r="H1673" s="59" t="s">
        <v>5372</v>
      </c>
      <c r="I1673" s="60">
        <v>70000000</v>
      </c>
      <c r="J1673" s="58" t="s">
        <v>845</v>
      </c>
      <c r="K1673" s="60"/>
      <c r="L1673" s="58"/>
      <c r="M1673" s="58" t="s">
        <v>135</v>
      </c>
      <c r="N1673" s="58" t="s">
        <v>58</v>
      </c>
      <c r="O1673" s="58" t="s">
        <v>6477</v>
      </c>
      <c r="P1673" s="62" t="s">
        <v>62</v>
      </c>
      <c r="Q1673" s="63" t="s">
        <v>4254</v>
      </c>
      <c r="R1673" s="63" t="s">
        <v>130</v>
      </c>
    </row>
    <row r="1674" spans="2:18" ht="51" x14ac:dyDescent="0.2">
      <c r="B1674" s="73">
        <v>1667</v>
      </c>
      <c r="C1674" s="74" t="s">
        <v>26</v>
      </c>
      <c r="D1674" s="75" t="s">
        <v>3332</v>
      </c>
      <c r="E1674" s="58" t="s">
        <v>1964</v>
      </c>
      <c r="F1674" s="61"/>
      <c r="G1674" s="58" t="s">
        <v>5377</v>
      </c>
      <c r="H1674" s="59" t="s">
        <v>5372</v>
      </c>
      <c r="I1674" s="60">
        <v>30600000</v>
      </c>
      <c r="J1674" s="58" t="s">
        <v>845</v>
      </c>
      <c r="K1674" s="60"/>
      <c r="L1674" s="58"/>
      <c r="M1674" s="58" t="s">
        <v>135</v>
      </c>
      <c r="N1674" s="58" t="s">
        <v>58</v>
      </c>
      <c r="O1674" s="58" t="s">
        <v>6478</v>
      </c>
      <c r="P1674" s="62" t="s">
        <v>62</v>
      </c>
      <c r="Q1674" s="63" t="s">
        <v>4254</v>
      </c>
      <c r="R1674" s="63" t="s">
        <v>130</v>
      </c>
    </row>
    <row r="1675" spans="2:18" ht="51" x14ac:dyDescent="0.2">
      <c r="B1675" s="73">
        <v>1668</v>
      </c>
      <c r="C1675" s="74" t="s">
        <v>26</v>
      </c>
      <c r="D1675" s="75" t="s">
        <v>3332</v>
      </c>
      <c r="E1675" s="58" t="s">
        <v>4284</v>
      </c>
      <c r="F1675" s="61"/>
      <c r="G1675" s="58" t="s">
        <v>5378</v>
      </c>
      <c r="H1675" s="59" t="s">
        <v>5372</v>
      </c>
      <c r="I1675" s="60">
        <v>66000000</v>
      </c>
      <c r="J1675" s="58" t="s">
        <v>845</v>
      </c>
      <c r="K1675" s="60"/>
      <c r="L1675" s="58"/>
      <c r="M1675" s="58" t="s">
        <v>135</v>
      </c>
      <c r="N1675" s="58" t="s">
        <v>58</v>
      </c>
      <c r="O1675" s="58" t="s">
        <v>6479</v>
      </c>
      <c r="P1675" s="62" t="s">
        <v>62</v>
      </c>
      <c r="Q1675" s="63" t="s">
        <v>4254</v>
      </c>
      <c r="R1675" s="63" t="s">
        <v>130</v>
      </c>
    </row>
    <row r="1676" spans="2:18" ht="51" x14ac:dyDescent="0.2">
      <c r="B1676" s="73">
        <v>1669</v>
      </c>
      <c r="C1676" s="74" t="s">
        <v>26</v>
      </c>
      <c r="D1676" s="75" t="s">
        <v>3332</v>
      </c>
      <c r="E1676" s="58" t="s">
        <v>4326</v>
      </c>
      <c r="F1676" s="61"/>
      <c r="G1676" s="58" t="s">
        <v>5379</v>
      </c>
      <c r="H1676" s="59" t="s">
        <v>5372</v>
      </c>
      <c r="I1676" s="60">
        <v>29900000</v>
      </c>
      <c r="J1676" s="58" t="s">
        <v>845</v>
      </c>
      <c r="K1676" s="60"/>
      <c r="L1676" s="58"/>
      <c r="M1676" s="58" t="s">
        <v>135</v>
      </c>
      <c r="N1676" s="58" t="s">
        <v>58</v>
      </c>
      <c r="O1676" s="58" t="s">
        <v>6480</v>
      </c>
      <c r="P1676" s="62" t="s">
        <v>62</v>
      </c>
      <c r="Q1676" s="63" t="s">
        <v>4254</v>
      </c>
      <c r="R1676" s="63" t="s">
        <v>130</v>
      </c>
    </row>
    <row r="1677" spans="2:18" ht="51" x14ac:dyDescent="0.2">
      <c r="B1677" s="73">
        <v>1670</v>
      </c>
      <c r="C1677" s="74" t="s">
        <v>26</v>
      </c>
      <c r="D1677" s="75" t="s">
        <v>3332</v>
      </c>
      <c r="E1677" s="58" t="s">
        <v>4327</v>
      </c>
      <c r="F1677" s="61"/>
      <c r="G1677" s="58" t="s">
        <v>5380</v>
      </c>
      <c r="H1677" s="59" t="s">
        <v>5372</v>
      </c>
      <c r="I1677" s="60">
        <v>36400000</v>
      </c>
      <c r="J1677" s="58" t="s">
        <v>845</v>
      </c>
      <c r="K1677" s="60"/>
      <c r="L1677" s="58"/>
      <c r="M1677" s="58" t="s">
        <v>135</v>
      </c>
      <c r="N1677" s="58" t="s">
        <v>58</v>
      </c>
      <c r="O1677" s="58" t="s">
        <v>6481</v>
      </c>
      <c r="P1677" s="62" t="s">
        <v>62</v>
      </c>
      <c r="Q1677" s="63" t="s">
        <v>4254</v>
      </c>
      <c r="R1677" s="63" t="s">
        <v>130</v>
      </c>
    </row>
    <row r="1678" spans="2:18" ht="51" x14ac:dyDescent="0.2">
      <c r="B1678" s="73">
        <v>1671</v>
      </c>
      <c r="C1678" s="74" t="s">
        <v>26</v>
      </c>
      <c r="D1678" s="75" t="s">
        <v>3332</v>
      </c>
      <c r="E1678" s="58" t="s">
        <v>3043</v>
      </c>
      <c r="F1678" s="61"/>
      <c r="G1678" s="58" t="s">
        <v>5381</v>
      </c>
      <c r="H1678" s="59" t="s">
        <v>5372</v>
      </c>
      <c r="I1678" s="60">
        <v>108309600</v>
      </c>
      <c r="J1678" s="58" t="s">
        <v>845</v>
      </c>
      <c r="K1678" s="60"/>
      <c r="L1678" s="58"/>
      <c r="M1678" s="58" t="s">
        <v>135</v>
      </c>
      <c r="N1678" s="58" t="s">
        <v>58</v>
      </c>
      <c r="O1678" s="58" t="s">
        <v>6474</v>
      </c>
      <c r="P1678" s="62" t="s">
        <v>62</v>
      </c>
      <c r="Q1678" s="63" t="s">
        <v>4254</v>
      </c>
      <c r="R1678" s="63" t="s">
        <v>130</v>
      </c>
    </row>
    <row r="1679" spans="2:18" ht="51" x14ac:dyDescent="0.2">
      <c r="B1679" s="73">
        <v>1672</v>
      </c>
      <c r="C1679" s="74" t="s">
        <v>26</v>
      </c>
      <c r="D1679" s="75" t="s">
        <v>3332</v>
      </c>
      <c r="E1679" s="58" t="s">
        <v>1954</v>
      </c>
      <c r="F1679" s="61"/>
      <c r="G1679" s="58" t="s">
        <v>5382</v>
      </c>
      <c r="H1679" s="59" t="s">
        <v>3919</v>
      </c>
      <c r="I1679" s="60">
        <v>500000000</v>
      </c>
      <c r="J1679" s="58" t="s">
        <v>845</v>
      </c>
      <c r="K1679" s="60"/>
      <c r="L1679" s="58"/>
      <c r="M1679" s="58" t="s">
        <v>135</v>
      </c>
      <c r="N1679" s="58" t="s">
        <v>58</v>
      </c>
      <c r="O1679" s="58" t="s">
        <v>2442</v>
      </c>
      <c r="P1679" s="62" t="s">
        <v>62</v>
      </c>
      <c r="Q1679" s="63" t="s">
        <v>4254</v>
      </c>
      <c r="R1679" s="63" t="s">
        <v>130</v>
      </c>
    </row>
    <row r="1680" spans="2:18" ht="51" x14ac:dyDescent="0.2">
      <c r="B1680" s="73">
        <v>1673</v>
      </c>
      <c r="C1680" s="74" t="s">
        <v>26</v>
      </c>
      <c r="D1680" s="75" t="s">
        <v>3332</v>
      </c>
      <c r="E1680" s="58" t="s">
        <v>4328</v>
      </c>
      <c r="F1680" s="61"/>
      <c r="G1680" s="58" t="s">
        <v>5383</v>
      </c>
      <c r="H1680" s="59" t="s">
        <v>3919</v>
      </c>
      <c r="I1680" s="60">
        <v>18000000</v>
      </c>
      <c r="J1680" s="58" t="s">
        <v>845</v>
      </c>
      <c r="K1680" s="60"/>
      <c r="L1680" s="58"/>
      <c r="M1680" s="58" t="s">
        <v>135</v>
      </c>
      <c r="N1680" s="58" t="s">
        <v>58</v>
      </c>
      <c r="O1680" s="58" t="s">
        <v>6482</v>
      </c>
      <c r="P1680" s="62" t="s">
        <v>62</v>
      </c>
      <c r="Q1680" s="63" t="s">
        <v>4254</v>
      </c>
      <c r="R1680" s="63" t="s">
        <v>130</v>
      </c>
    </row>
    <row r="1681" spans="2:18" ht="51" x14ac:dyDescent="0.2">
      <c r="B1681" s="73">
        <v>1674</v>
      </c>
      <c r="C1681" s="74" t="s">
        <v>26</v>
      </c>
      <c r="D1681" s="75" t="s">
        <v>3332</v>
      </c>
      <c r="E1681" s="58" t="s">
        <v>4328</v>
      </c>
      <c r="F1681" s="61"/>
      <c r="G1681" s="58" t="s">
        <v>5384</v>
      </c>
      <c r="H1681" s="59" t="s">
        <v>3919</v>
      </c>
      <c r="I1681" s="60">
        <v>6300000</v>
      </c>
      <c r="J1681" s="58" t="s">
        <v>845</v>
      </c>
      <c r="K1681" s="60"/>
      <c r="L1681" s="58"/>
      <c r="M1681" s="58" t="s">
        <v>135</v>
      </c>
      <c r="N1681" s="58" t="s">
        <v>58</v>
      </c>
      <c r="O1681" s="58" t="s">
        <v>6483</v>
      </c>
      <c r="P1681" s="62" t="s">
        <v>62</v>
      </c>
      <c r="Q1681" s="63" t="s">
        <v>4254</v>
      </c>
      <c r="R1681" s="63" t="s">
        <v>130</v>
      </c>
    </row>
    <row r="1682" spans="2:18" ht="51" x14ac:dyDescent="0.2">
      <c r="B1682" s="73">
        <v>1675</v>
      </c>
      <c r="C1682" s="74" t="s">
        <v>26</v>
      </c>
      <c r="D1682" s="75" t="s">
        <v>3332</v>
      </c>
      <c r="E1682" s="58" t="s">
        <v>4328</v>
      </c>
      <c r="F1682" s="61"/>
      <c r="G1682" s="58" t="s">
        <v>5385</v>
      </c>
      <c r="H1682" s="59" t="s">
        <v>3919</v>
      </c>
      <c r="I1682" s="60">
        <v>980000</v>
      </c>
      <c r="J1682" s="58" t="s">
        <v>845</v>
      </c>
      <c r="K1682" s="60"/>
      <c r="L1682" s="58"/>
      <c r="M1682" s="58" t="s">
        <v>135</v>
      </c>
      <c r="N1682" s="58" t="s">
        <v>58</v>
      </c>
      <c r="O1682" s="58" t="s">
        <v>6484</v>
      </c>
      <c r="P1682" s="62" t="s">
        <v>62</v>
      </c>
      <c r="Q1682" s="63" t="s">
        <v>4254</v>
      </c>
      <c r="R1682" s="63" t="s">
        <v>130</v>
      </c>
    </row>
    <row r="1683" spans="2:18" ht="51" x14ac:dyDescent="0.2">
      <c r="B1683" s="73">
        <v>1676</v>
      </c>
      <c r="C1683" s="74" t="s">
        <v>26</v>
      </c>
      <c r="D1683" s="75" t="s">
        <v>3332</v>
      </c>
      <c r="E1683" s="58" t="s">
        <v>4328</v>
      </c>
      <c r="F1683" s="61"/>
      <c r="G1683" s="58" t="s">
        <v>5386</v>
      </c>
      <c r="H1683" s="59" t="s">
        <v>3919</v>
      </c>
      <c r="I1683" s="60">
        <v>2952000</v>
      </c>
      <c r="J1683" s="58" t="s">
        <v>845</v>
      </c>
      <c r="K1683" s="60"/>
      <c r="L1683" s="58"/>
      <c r="M1683" s="58" t="s">
        <v>135</v>
      </c>
      <c r="N1683" s="58" t="s">
        <v>58</v>
      </c>
      <c r="O1683" s="58" t="s">
        <v>6485</v>
      </c>
      <c r="P1683" s="62" t="s">
        <v>62</v>
      </c>
      <c r="Q1683" s="63" t="s">
        <v>4254</v>
      </c>
      <c r="R1683" s="63" t="s">
        <v>130</v>
      </c>
    </row>
    <row r="1684" spans="2:18" ht="51" x14ac:dyDescent="0.2">
      <c r="B1684" s="73">
        <v>1677</v>
      </c>
      <c r="C1684" s="74" t="s">
        <v>26</v>
      </c>
      <c r="D1684" s="75" t="s">
        <v>3332</v>
      </c>
      <c r="E1684" s="58" t="s">
        <v>4328</v>
      </c>
      <c r="F1684" s="61"/>
      <c r="G1684" s="58" t="s">
        <v>5387</v>
      </c>
      <c r="H1684" s="59" t="s">
        <v>3919</v>
      </c>
      <c r="I1684" s="60">
        <v>4600000</v>
      </c>
      <c r="J1684" s="58" t="s">
        <v>845</v>
      </c>
      <c r="K1684" s="60"/>
      <c r="L1684" s="58"/>
      <c r="M1684" s="58" t="s">
        <v>135</v>
      </c>
      <c r="N1684" s="58" t="s">
        <v>58</v>
      </c>
      <c r="O1684" s="58" t="s">
        <v>6486</v>
      </c>
      <c r="P1684" s="62" t="s">
        <v>62</v>
      </c>
      <c r="Q1684" s="63" t="s">
        <v>4254</v>
      </c>
      <c r="R1684" s="63" t="s">
        <v>130</v>
      </c>
    </row>
    <row r="1685" spans="2:18" ht="51" x14ac:dyDescent="0.2">
      <c r="B1685" s="73">
        <v>1678</v>
      </c>
      <c r="C1685" s="74" t="s">
        <v>26</v>
      </c>
      <c r="D1685" s="75" t="s">
        <v>3332</v>
      </c>
      <c r="E1685" s="58" t="s">
        <v>4328</v>
      </c>
      <c r="F1685" s="61"/>
      <c r="G1685" s="58" t="s">
        <v>5388</v>
      </c>
      <c r="H1685" s="59" t="s">
        <v>3919</v>
      </c>
      <c r="I1685" s="60">
        <v>2166000</v>
      </c>
      <c r="J1685" s="58" t="s">
        <v>845</v>
      </c>
      <c r="K1685" s="60"/>
      <c r="L1685" s="58"/>
      <c r="M1685" s="58" t="s">
        <v>135</v>
      </c>
      <c r="N1685" s="58" t="s">
        <v>58</v>
      </c>
      <c r="O1685" s="58" t="s">
        <v>6487</v>
      </c>
      <c r="P1685" s="62" t="s">
        <v>62</v>
      </c>
      <c r="Q1685" s="63" t="s">
        <v>4254</v>
      </c>
      <c r="R1685" s="63" t="s">
        <v>130</v>
      </c>
    </row>
    <row r="1686" spans="2:18" ht="51" x14ac:dyDescent="0.2">
      <c r="B1686" s="73">
        <v>1679</v>
      </c>
      <c r="C1686" s="74" t="s">
        <v>26</v>
      </c>
      <c r="D1686" s="75" t="s">
        <v>3332</v>
      </c>
      <c r="E1686" s="58" t="s">
        <v>4328</v>
      </c>
      <c r="F1686" s="61"/>
      <c r="G1686" s="58" t="s">
        <v>5389</v>
      </c>
      <c r="H1686" s="59" t="s">
        <v>3919</v>
      </c>
      <c r="I1686" s="60">
        <v>6100000</v>
      </c>
      <c r="J1686" s="58" t="s">
        <v>845</v>
      </c>
      <c r="K1686" s="60"/>
      <c r="L1686" s="58"/>
      <c r="M1686" s="58" t="s">
        <v>135</v>
      </c>
      <c r="N1686" s="58" t="s">
        <v>58</v>
      </c>
      <c r="O1686" s="58" t="s">
        <v>6488</v>
      </c>
      <c r="P1686" s="62" t="s">
        <v>62</v>
      </c>
      <c r="Q1686" s="63" t="s">
        <v>4254</v>
      </c>
      <c r="R1686" s="63" t="s">
        <v>130</v>
      </c>
    </row>
    <row r="1687" spans="2:18" ht="51" x14ac:dyDescent="0.2">
      <c r="B1687" s="73">
        <v>1680</v>
      </c>
      <c r="C1687" s="74" t="s">
        <v>26</v>
      </c>
      <c r="D1687" s="75" t="s">
        <v>3332</v>
      </c>
      <c r="E1687" s="58" t="s">
        <v>4328</v>
      </c>
      <c r="F1687" s="61"/>
      <c r="G1687" s="58" t="s">
        <v>5390</v>
      </c>
      <c r="H1687" s="59" t="s">
        <v>3919</v>
      </c>
      <c r="I1687" s="60">
        <v>722000</v>
      </c>
      <c r="J1687" s="58" t="s">
        <v>845</v>
      </c>
      <c r="K1687" s="60"/>
      <c r="L1687" s="58"/>
      <c r="M1687" s="58" t="s">
        <v>135</v>
      </c>
      <c r="N1687" s="58" t="s">
        <v>58</v>
      </c>
      <c r="O1687" s="58" t="s">
        <v>6489</v>
      </c>
      <c r="P1687" s="62" t="s">
        <v>62</v>
      </c>
      <c r="Q1687" s="63" t="s">
        <v>4254</v>
      </c>
      <c r="R1687" s="63" t="s">
        <v>130</v>
      </c>
    </row>
    <row r="1688" spans="2:18" ht="51" x14ac:dyDescent="0.2">
      <c r="B1688" s="73">
        <v>1681</v>
      </c>
      <c r="C1688" s="74" t="s">
        <v>26</v>
      </c>
      <c r="D1688" s="75" t="s">
        <v>3332</v>
      </c>
      <c r="E1688" s="58" t="s">
        <v>4328</v>
      </c>
      <c r="F1688" s="61"/>
      <c r="G1688" s="58" t="s">
        <v>5391</v>
      </c>
      <c r="H1688" s="59" t="s">
        <v>3919</v>
      </c>
      <c r="I1688" s="60">
        <v>960000</v>
      </c>
      <c r="J1688" s="58" t="s">
        <v>845</v>
      </c>
      <c r="K1688" s="60"/>
      <c r="L1688" s="58"/>
      <c r="M1688" s="58" t="s">
        <v>135</v>
      </c>
      <c r="N1688" s="58" t="s">
        <v>58</v>
      </c>
      <c r="O1688" s="58" t="s">
        <v>6490</v>
      </c>
      <c r="P1688" s="62" t="s">
        <v>62</v>
      </c>
      <c r="Q1688" s="63" t="s">
        <v>4254</v>
      </c>
      <c r="R1688" s="63" t="s">
        <v>130</v>
      </c>
    </row>
    <row r="1689" spans="2:18" ht="51" x14ac:dyDescent="0.2">
      <c r="B1689" s="73">
        <v>1682</v>
      </c>
      <c r="C1689" s="74" t="s">
        <v>26</v>
      </c>
      <c r="D1689" s="75" t="s">
        <v>3332</v>
      </c>
      <c r="E1689" s="58" t="s">
        <v>4328</v>
      </c>
      <c r="F1689" s="61"/>
      <c r="G1689" s="58" t="s">
        <v>5392</v>
      </c>
      <c r="H1689" s="59" t="s">
        <v>3919</v>
      </c>
      <c r="I1689" s="60">
        <v>10830000</v>
      </c>
      <c r="J1689" s="58" t="s">
        <v>845</v>
      </c>
      <c r="K1689" s="60"/>
      <c r="L1689" s="58"/>
      <c r="M1689" s="58" t="s">
        <v>135</v>
      </c>
      <c r="N1689" s="58" t="s">
        <v>58</v>
      </c>
      <c r="O1689" s="58" t="s">
        <v>6490</v>
      </c>
      <c r="P1689" s="62" t="s">
        <v>62</v>
      </c>
      <c r="Q1689" s="63" t="s">
        <v>4254</v>
      </c>
      <c r="R1689" s="63" t="s">
        <v>130</v>
      </c>
    </row>
    <row r="1690" spans="2:18" ht="51" x14ac:dyDescent="0.2">
      <c r="B1690" s="73">
        <v>1683</v>
      </c>
      <c r="C1690" s="74" t="s">
        <v>26</v>
      </c>
      <c r="D1690" s="75" t="s">
        <v>3332</v>
      </c>
      <c r="E1690" s="58" t="s">
        <v>4328</v>
      </c>
      <c r="F1690" s="61"/>
      <c r="G1690" s="58" t="s">
        <v>5393</v>
      </c>
      <c r="H1690" s="59" t="s">
        <v>3919</v>
      </c>
      <c r="I1690" s="60">
        <v>1900000</v>
      </c>
      <c r="J1690" s="58" t="s">
        <v>845</v>
      </c>
      <c r="K1690" s="60"/>
      <c r="L1690" s="58"/>
      <c r="M1690" s="58" t="s">
        <v>135</v>
      </c>
      <c r="N1690" s="58" t="s">
        <v>58</v>
      </c>
      <c r="O1690" s="58" t="s">
        <v>6490</v>
      </c>
      <c r="P1690" s="62" t="s">
        <v>62</v>
      </c>
      <c r="Q1690" s="63" t="s">
        <v>4254</v>
      </c>
      <c r="R1690" s="63" t="s">
        <v>130</v>
      </c>
    </row>
    <row r="1691" spans="2:18" ht="51" x14ac:dyDescent="0.2">
      <c r="B1691" s="73">
        <v>1684</v>
      </c>
      <c r="C1691" s="74" t="s">
        <v>26</v>
      </c>
      <c r="D1691" s="75" t="s">
        <v>3332</v>
      </c>
      <c r="E1691" s="58" t="s">
        <v>4328</v>
      </c>
      <c r="F1691" s="61"/>
      <c r="G1691" s="58" t="s">
        <v>5394</v>
      </c>
      <c r="H1691" s="59" t="s">
        <v>3919</v>
      </c>
      <c r="I1691" s="60">
        <v>7200000</v>
      </c>
      <c r="J1691" s="58" t="s">
        <v>845</v>
      </c>
      <c r="K1691" s="60"/>
      <c r="L1691" s="58"/>
      <c r="M1691" s="58" t="s">
        <v>135</v>
      </c>
      <c r="N1691" s="58" t="s">
        <v>58</v>
      </c>
      <c r="O1691" s="58" t="s">
        <v>6490</v>
      </c>
      <c r="P1691" s="62" t="s">
        <v>62</v>
      </c>
      <c r="Q1691" s="63" t="s">
        <v>4254</v>
      </c>
      <c r="R1691" s="63" t="s">
        <v>130</v>
      </c>
    </row>
    <row r="1692" spans="2:18" ht="51" x14ac:dyDescent="0.2">
      <c r="B1692" s="73">
        <v>1685</v>
      </c>
      <c r="C1692" s="74" t="s">
        <v>26</v>
      </c>
      <c r="D1692" s="75" t="s">
        <v>3332</v>
      </c>
      <c r="E1692" s="58" t="s">
        <v>4328</v>
      </c>
      <c r="F1692" s="61"/>
      <c r="G1692" s="58" t="s">
        <v>5395</v>
      </c>
      <c r="H1692" s="59" t="s">
        <v>3919</v>
      </c>
      <c r="I1692" s="60">
        <v>12200000</v>
      </c>
      <c r="J1692" s="58" t="s">
        <v>845</v>
      </c>
      <c r="K1692" s="60"/>
      <c r="L1692" s="58"/>
      <c r="M1692" s="58" t="s">
        <v>135</v>
      </c>
      <c r="N1692" s="58" t="s">
        <v>58</v>
      </c>
      <c r="O1692" s="58" t="s">
        <v>6490</v>
      </c>
      <c r="P1692" s="62" t="s">
        <v>62</v>
      </c>
      <c r="Q1692" s="63" t="s">
        <v>4254</v>
      </c>
      <c r="R1692" s="63" t="s">
        <v>130</v>
      </c>
    </row>
    <row r="1693" spans="2:18" ht="51" x14ac:dyDescent="0.2">
      <c r="B1693" s="73">
        <v>1686</v>
      </c>
      <c r="C1693" s="74" t="s">
        <v>26</v>
      </c>
      <c r="D1693" s="75" t="s">
        <v>3332</v>
      </c>
      <c r="E1693" s="58" t="s">
        <v>4328</v>
      </c>
      <c r="F1693" s="61"/>
      <c r="G1693" s="58" t="s">
        <v>5396</v>
      </c>
      <c r="H1693" s="59" t="s">
        <v>3919</v>
      </c>
      <c r="I1693" s="60">
        <v>1800000</v>
      </c>
      <c r="J1693" s="58" t="s">
        <v>845</v>
      </c>
      <c r="K1693" s="60"/>
      <c r="L1693" s="58"/>
      <c r="M1693" s="58" t="s">
        <v>135</v>
      </c>
      <c r="N1693" s="58" t="s">
        <v>58</v>
      </c>
      <c r="O1693" s="58" t="s">
        <v>6490</v>
      </c>
      <c r="P1693" s="62" t="s">
        <v>62</v>
      </c>
      <c r="Q1693" s="63" t="s">
        <v>4254</v>
      </c>
      <c r="R1693" s="63" t="s">
        <v>130</v>
      </c>
    </row>
    <row r="1694" spans="2:18" ht="51" x14ac:dyDescent="0.2">
      <c r="B1694" s="73">
        <v>1687</v>
      </c>
      <c r="C1694" s="74" t="s">
        <v>26</v>
      </c>
      <c r="D1694" s="75" t="s">
        <v>3332</v>
      </c>
      <c r="E1694" s="58" t="s">
        <v>4328</v>
      </c>
      <c r="F1694" s="61"/>
      <c r="G1694" s="58" t="s">
        <v>5397</v>
      </c>
      <c r="H1694" s="59" t="s">
        <v>3919</v>
      </c>
      <c r="I1694" s="60">
        <v>3640000</v>
      </c>
      <c r="J1694" s="58" t="s">
        <v>845</v>
      </c>
      <c r="K1694" s="60"/>
      <c r="L1694" s="58"/>
      <c r="M1694" s="58" t="s">
        <v>135</v>
      </c>
      <c r="N1694" s="58" t="s">
        <v>58</v>
      </c>
      <c r="O1694" s="58" t="s">
        <v>6490</v>
      </c>
      <c r="P1694" s="62" t="s">
        <v>62</v>
      </c>
      <c r="Q1694" s="63" t="s">
        <v>4254</v>
      </c>
      <c r="R1694" s="63" t="s">
        <v>130</v>
      </c>
    </row>
    <row r="1695" spans="2:18" ht="51" x14ac:dyDescent="0.2">
      <c r="B1695" s="73">
        <v>1688</v>
      </c>
      <c r="C1695" s="74" t="s">
        <v>26</v>
      </c>
      <c r="D1695" s="75" t="s">
        <v>3332</v>
      </c>
      <c r="E1695" s="58" t="s">
        <v>4328</v>
      </c>
      <c r="F1695" s="61"/>
      <c r="G1695" s="58" t="s">
        <v>5398</v>
      </c>
      <c r="H1695" s="59" t="s">
        <v>3919</v>
      </c>
      <c r="I1695" s="60">
        <v>13130000</v>
      </c>
      <c r="J1695" s="58" t="s">
        <v>845</v>
      </c>
      <c r="K1695" s="60"/>
      <c r="L1695" s="58"/>
      <c r="M1695" s="58" t="s">
        <v>135</v>
      </c>
      <c r="N1695" s="58" t="s">
        <v>58</v>
      </c>
      <c r="O1695" s="58" t="s">
        <v>6490</v>
      </c>
      <c r="P1695" s="62" t="s">
        <v>62</v>
      </c>
      <c r="Q1695" s="63" t="s">
        <v>4254</v>
      </c>
      <c r="R1695" s="63" t="s">
        <v>130</v>
      </c>
    </row>
    <row r="1696" spans="2:18" ht="51" x14ac:dyDescent="0.2">
      <c r="B1696" s="73">
        <v>1689</v>
      </c>
      <c r="C1696" s="74" t="s">
        <v>26</v>
      </c>
      <c r="D1696" s="75" t="s">
        <v>3332</v>
      </c>
      <c r="E1696" s="58" t="s">
        <v>4328</v>
      </c>
      <c r="F1696" s="61"/>
      <c r="G1696" s="58" t="s">
        <v>5399</v>
      </c>
      <c r="H1696" s="59" t="s">
        <v>3919</v>
      </c>
      <c r="I1696" s="60">
        <v>3450000</v>
      </c>
      <c r="J1696" s="58" t="s">
        <v>845</v>
      </c>
      <c r="K1696" s="60"/>
      <c r="L1696" s="58"/>
      <c r="M1696" s="58" t="s">
        <v>135</v>
      </c>
      <c r="N1696" s="58" t="s">
        <v>58</v>
      </c>
      <c r="O1696" s="58" t="s">
        <v>6491</v>
      </c>
      <c r="P1696" s="62" t="s">
        <v>62</v>
      </c>
      <c r="Q1696" s="63" t="s">
        <v>4254</v>
      </c>
      <c r="R1696" s="63" t="s">
        <v>130</v>
      </c>
    </row>
    <row r="1697" spans="2:18" ht="51" x14ac:dyDescent="0.2">
      <c r="B1697" s="73">
        <v>1690</v>
      </c>
      <c r="C1697" s="74" t="s">
        <v>26</v>
      </c>
      <c r="D1697" s="75" t="s">
        <v>3332</v>
      </c>
      <c r="E1697" s="58" t="s">
        <v>4328</v>
      </c>
      <c r="F1697" s="61"/>
      <c r="G1697" s="58" t="s">
        <v>5400</v>
      </c>
      <c r="H1697" s="59" t="s">
        <v>3919</v>
      </c>
      <c r="I1697" s="60">
        <v>4540000</v>
      </c>
      <c r="J1697" s="58" t="s">
        <v>845</v>
      </c>
      <c r="K1697" s="60"/>
      <c r="L1697" s="58"/>
      <c r="M1697" s="58" t="s">
        <v>135</v>
      </c>
      <c r="N1697" s="58" t="s">
        <v>58</v>
      </c>
      <c r="O1697" s="58" t="s">
        <v>6492</v>
      </c>
      <c r="P1697" s="62" t="s">
        <v>62</v>
      </c>
      <c r="Q1697" s="63" t="s">
        <v>4254</v>
      </c>
      <c r="R1697" s="63" t="s">
        <v>130</v>
      </c>
    </row>
    <row r="1698" spans="2:18" ht="51" x14ac:dyDescent="0.2">
      <c r="B1698" s="73">
        <v>1691</v>
      </c>
      <c r="C1698" s="74" t="s">
        <v>26</v>
      </c>
      <c r="D1698" s="75" t="s">
        <v>3332</v>
      </c>
      <c r="E1698" s="58" t="s">
        <v>4328</v>
      </c>
      <c r="F1698" s="61"/>
      <c r="G1698" s="58" t="s">
        <v>5401</v>
      </c>
      <c r="H1698" s="59" t="s">
        <v>3919</v>
      </c>
      <c r="I1698" s="60">
        <v>2320000</v>
      </c>
      <c r="J1698" s="58" t="s">
        <v>845</v>
      </c>
      <c r="K1698" s="60"/>
      <c r="L1698" s="58"/>
      <c r="M1698" s="58" t="s">
        <v>135</v>
      </c>
      <c r="N1698" s="58" t="s">
        <v>58</v>
      </c>
      <c r="O1698" s="58" t="s">
        <v>6493</v>
      </c>
      <c r="P1698" s="62" t="s">
        <v>62</v>
      </c>
      <c r="Q1698" s="63" t="s">
        <v>4254</v>
      </c>
      <c r="R1698" s="63" t="s">
        <v>130</v>
      </c>
    </row>
    <row r="1699" spans="2:18" ht="51" x14ac:dyDescent="0.2">
      <c r="B1699" s="73">
        <v>1692</v>
      </c>
      <c r="C1699" s="74" t="s">
        <v>26</v>
      </c>
      <c r="D1699" s="75" t="s">
        <v>3332</v>
      </c>
      <c r="E1699" s="58" t="s">
        <v>4328</v>
      </c>
      <c r="F1699" s="61"/>
      <c r="G1699" s="58" t="s">
        <v>5402</v>
      </c>
      <c r="H1699" s="59" t="s">
        <v>3919</v>
      </c>
      <c r="I1699" s="60">
        <v>1644000</v>
      </c>
      <c r="J1699" s="58" t="s">
        <v>845</v>
      </c>
      <c r="K1699" s="60"/>
      <c r="L1699" s="58"/>
      <c r="M1699" s="58" t="s">
        <v>135</v>
      </c>
      <c r="N1699" s="58" t="s">
        <v>58</v>
      </c>
      <c r="O1699" s="58" t="s">
        <v>6494</v>
      </c>
      <c r="P1699" s="62" t="s">
        <v>62</v>
      </c>
      <c r="Q1699" s="63" t="s">
        <v>4254</v>
      </c>
      <c r="R1699" s="63" t="s">
        <v>130</v>
      </c>
    </row>
    <row r="1700" spans="2:18" ht="51" x14ac:dyDescent="0.2">
      <c r="B1700" s="73">
        <v>1693</v>
      </c>
      <c r="C1700" s="74" t="s">
        <v>26</v>
      </c>
      <c r="D1700" s="75" t="s">
        <v>3332</v>
      </c>
      <c r="E1700" s="58" t="s">
        <v>4328</v>
      </c>
      <c r="F1700" s="61"/>
      <c r="G1700" s="58" t="s">
        <v>5403</v>
      </c>
      <c r="H1700" s="59" t="s">
        <v>3919</v>
      </c>
      <c r="I1700" s="60">
        <v>113400000</v>
      </c>
      <c r="J1700" s="58" t="s">
        <v>845</v>
      </c>
      <c r="K1700" s="60"/>
      <c r="L1700" s="58"/>
      <c r="M1700" s="58" t="s">
        <v>135</v>
      </c>
      <c r="N1700" s="58" t="s">
        <v>58</v>
      </c>
      <c r="O1700" s="58" t="s">
        <v>6495</v>
      </c>
      <c r="P1700" s="62" t="s">
        <v>62</v>
      </c>
      <c r="Q1700" s="63" t="s">
        <v>4254</v>
      </c>
      <c r="R1700" s="63" t="s">
        <v>130</v>
      </c>
    </row>
    <row r="1701" spans="2:18" ht="51" x14ac:dyDescent="0.2">
      <c r="B1701" s="73">
        <v>1694</v>
      </c>
      <c r="C1701" s="74" t="s">
        <v>26</v>
      </c>
      <c r="D1701" s="75" t="s">
        <v>3332</v>
      </c>
      <c r="E1701" s="58" t="s">
        <v>4328</v>
      </c>
      <c r="F1701" s="61"/>
      <c r="G1701" s="58" t="s">
        <v>5404</v>
      </c>
      <c r="H1701" s="59" t="s">
        <v>3919</v>
      </c>
      <c r="I1701" s="60">
        <v>1440000</v>
      </c>
      <c r="J1701" s="58" t="s">
        <v>845</v>
      </c>
      <c r="K1701" s="60"/>
      <c r="L1701" s="58"/>
      <c r="M1701" s="58" t="s">
        <v>135</v>
      </c>
      <c r="N1701" s="58" t="s">
        <v>58</v>
      </c>
      <c r="O1701" s="58" t="s">
        <v>6496</v>
      </c>
      <c r="P1701" s="62" t="s">
        <v>62</v>
      </c>
      <c r="Q1701" s="63" t="s">
        <v>4254</v>
      </c>
      <c r="R1701" s="63" t="s">
        <v>130</v>
      </c>
    </row>
    <row r="1702" spans="2:18" ht="51" x14ac:dyDescent="0.2">
      <c r="B1702" s="73">
        <v>1695</v>
      </c>
      <c r="C1702" s="74" t="s">
        <v>26</v>
      </c>
      <c r="D1702" s="75" t="s">
        <v>3332</v>
      </c>
      <c r="E1702" s="58" t="s">
        <v>4328</v>
      </c>
      <c r="F1702" s="61"/>
      <c r="G1702" s="58" t="s">
        <v>5405</v>
      </c>
      <c r="H1702" s="59" t="s">
        <v>3919</v>
      </c>
      <c r="I1702" s="60">
        <v>8600000</v>
      </c>
      <c r="J1702" s="58" t="s">
        <v>845</v>
      </c>
      <c r="K1702" s="60"/>
      <c r="L1702" s="58"/>
      <c r="M1702" s="58" t="s">
        <v>135</v>
      </c>
      <c r="N1702" s="58" t="s">
        <v>58</v>
      </c>
      <c r="O1702" s="58" t="s">
        <v>6497</v>
      </c>
      <c r="P1702" s="62" t="s">
        <v>62</v>
      </c>
      <c r="Q1702" s="63" t="s">
        <v>4254</v>
      </c>
      <c r="R1702" s="63" t="s">
        <v>130</v>
      </c>
    </row>
    <row r="1703" spans="2:18" ht="51" x14ac:dyDescent="0.2">
      <c r="B1703" s="73">
        <v>1696</v>
      </c>
      <c r="C1703" s="74" t="s">
        <v>26</v>
      </c>
      <c r="D1703" s="75" t="s">
        <v>3332</v>
      </c>
      <c r="E1703" s="58" t="s">
        <v>4328</v>
      </c>
      <c r="F1703" s="61"/>
      <c r="G1703" s="58" t="s">
        <v>5406</v>
      </c>
      <c r="H1703" s="59" t="s">
        <v>3919</v>
      </c>
      <c r="I1703" s="60">
        <v>650000</v>
      </c>
      <c r="J1703" s="58" t="s">
        <v>845</v>
      </c>
      <c r="K1703" s="60"/>
      <c r="L1703" s="58"/>
      <c r="M1703" s="58" t="s">
        <v>135</v>
      </c>
      <c r="N1703" s="58" t="s">
        <v>58</v>
      </c>
      <c r="O1703" s="58" t="s">
        <v>6497</v>
      </c>
      <c r="P1703" s="62" t="s">
        <v>62</v>
      </c>
      <c r="Q1703" s="63" t="s">
        <v>4254</v>
      </c>
      <c r="R1703" s="63" t="s">
        <v>130</v>
      </c>
    </row>
    <row r="1704" spans="2:18" ht="51" x14ac:dyDescent="0.2">
      <c r="B1704" s="73">
        <v>1697</v>
      </c>
      <c r="C1704" s="74" t="s">
        <v>26</v>
      </c>
      <c r="D1704" s="75" t="s">
        <v>3332</v>
      </c>
      <c r="E1704" s="58" t="s">
        <v>4328</v>
      </c>
      <c r="F1704" s="61"/>
      <c r="G1704" s="58" t="s">
        <v>5407</v>
      </c>
      <c r="H1704" s="59" t="s">
        <v>3919</v>
      </c>
      <c r="I1704" s="60">
        <v>4100000</v>
      </c>
      <c r="J1704" s="58" t="s">
        <v>845</v>
      </c>
      <c r="K1704" s="60"/>
      <c r="L1704" s="58"/>
      <c r="M1704" s="58" t="s">
        <v>135</v>
      </c>
      <c r="N1704" s="58" t="s">
        <v>58</v>
      </c>
      <c r="O1704" s="58" t="s">
        <v>6498</v>
      </c>
      <c r="P1704" s="62" t="s">
        <v>62</v>
      </c>
      <c r="Q1704" s="63" t="s">
        <v>4254</v>
      </c>
      <c r="R1704" s="63" t="s">
        <v>130</v>
      </c>
    </row>
    <row r="1705" spans="2:18" ht="51" x14ac:dyDescent="0.2">
      <c r="B1705" s="73">
        <v>1698</v>
      </c>
      <c r="C1705" s="74" t="s">
        <v>26</v>
      </c>
      <c r="D1705" s="75" t="s">
        <v>3332</v>
      </c>
      <c r="E1705" s="58" t="s">
        <v>4328</v>
      </c>
      <c r="F1705" s="61"/>
      <c r="G1705" s="58" t="s">
        <v>5408</v>
      </c>
      <c r="H1705" s="59" t="s">
        <v>3919</v>
      </c>
      <c r="I1705" s="60">
        <v>73000000</v>
      </c>
      <c r="J1705" s="58" t="s">
        <v>845</v>
      </c>
      <c r="K1705" s="60"/>
      <c r="L1705" s="58"/>
      <c r="M1705" s="58" t="s">
        <v>135</v>
      </c>
      <c r="N1705" s="58" t="s">
        <v>58</v>
      </c>
      <c r="O1705" s="58" t="s">
        <v>6499</v>
      </c>
      <c r="P1705" s="62" t="s">
        <v>62</v>
      </c>
      <c r="Q1705" s="63" t="s">
        <v>4254</v>
      </c>
      <c r="R1705" s="63" t="s">
        <v>130</v>
      </c>
    </row>
    <row r="1706" spans="2:18" ht="51" x14ac:dyDescent="0.2">
      <c r="B1706" s="73">
        <v>1699</v>
      </c>
      <c r="C1706" s="74" t="s">
        <v>26</v>
      </c>
      <c r="D1706" s="75" t="s">
        <v>3332</v>
      </c>
      <c r="E1706" s="58" t="s">
        <v>4328</v>
      </c>
      <c r="F1706" s="61"/>
      <c r="G1706" s="58" t="s">
        <v>5409</v>
      </c>
      <c r="H1706" s="59" t="s">
        <v>3919</v>
      </c>
      <c r="I1706" s="60">
        <v>29000000</v>
      </c>
      <c r="J1706" s="58" t="s">
        <v>845</v>
      </c>
      <c r="K1706" s="60"/>
      <c r="L1706" s="58"/>
      <c r="M1706" s="58" t="s">
        <v>135</v>
      </c>
      <c r="N1706" s="58" t="s">
        <v>58</v>
      </c>
      <c r="O1706" s="58" t="s">
        <v>6500</v>
      </c>
      <c r="P1706" s="62" t="s">
        <v>62</v>
      </c>
      <c r="Q1706" s="63" t="s">
        <v>4254</v>
      </c>
      <c r="R1706" s="63" t="s">
        <v>130</v>
      </c>
    </row>
    <row r="1707" spans="2:18" ht="51" x14ac:dyDescent="0.2">
      <c r="B1707" s="73">
        <v>1700</v>
      </c>
      <c r="C1707" s="74" t="s">
        <v>26</v>
      </c>
      <c r="D1707" s="75" t="s">
        <v>44</v>
      </c>
      <c r="E1707" s="58" t="s">
        <v>3352</v>
      </c>
      <c r="F1707" s="61"/>
      <c r="G1707" s="58" t="s">
        <v>5410</v>
      </c>
      <c r="H1707" s="59" t="s">
        <v>3924</v>
      </c>
      <c r="I1707" s="60">
        <v>261422000</v>
      </c>
      <c r="J1707" s="58" t="s">
        <v>845</v>
      </c>
      <c r="K1707" s="60"/>
      <c r="L1707" s="58"/>
      <c r="M1707" s="58" t="s">
        <v>135</v>
      </c>
      <c r="N1707" s="58" t="s">
        <v>58</v>
      </c>
      <c r="O1707" s="58" t="s">
        <v>6396</v>
      </c>
      <c r="P1707" s="62" t="s">
        <v>62</v>
      </c>
      <c r="Q1707" s="63" t="s">
        <v>4255</v>
      </c>
      <c r="R1707" s="63" t="s">
        <v>131</v>
      </c>
    </row>
    <row r="1708" spans="2:18" ht="51" x14ac:dyDescent="0.2">
      <c r="B1708" s="73">
        <v>1701</v>
      </c>
      <c r="C1708" s="74" t="s">
        <v>26</v>
      </c>
      <c r="D1708" s="75" t="s">
        <v>3332</v>
      </c>
      <c r="E1708" s="58" t="s">
        <v>1946</v>
      </c>
      <c r="F1708" s="61"/>
      <c r="G1708" s="58" t="s">
        <v>5411</v>
      </c>
      <c r="H1708" s="59" t="s">
        <v>3930</v>
      </c>
      <c r="I1708" s="60">
        <v>10773000000</v>
      </c>
      <c r="J1708" s="58" t="s">
        <v>845</v>
      </c>
      <c r="K1708" s="60"/>
      <c r="L1708" s="58"/>
      <c r="M1708" s="58" t="s">
        <v>135</v>
      </c>
      <c r="N1708" s="58" t="s">
        <v>58</v>
      </c>
      <c r="O1708" s="58" t="s">
        <v>6501</v>
      </c>
      <c r="P1708" s="62" t="s">
        <v>62</v>
      </c>
      <c r="Q1708" s="63" t="s">
        <v>4254</v>
      </c>
      <c r="R1708" s="63" t="s">
        <v>130</v>
      </c>
    </row>
    <row r="1709" spans="2:18" ht="51" x14ac:dyDescent="0.2">
      <c r="B1709" s="73">
        <v>1702</v>
      </c>
      <c r="C1709" s="74" t="s">
        <v>26</v>
      </c>
      <c r="D1709" s="75" t="s">
        <v>3332</v>
      </c>
      <c r="E1709" s="58" t="s">
        <v>4319</v>
      </c>
      <c r="F1709" s="61"/>
      <c r="G1709" s="58" t="s">
        <v>5412</v>
      </c>
      <c r="H1709" s="59" t="s">
        <v>3930</v>
      </c>
      <c r="I1709" s="60">
        <v>35280000</v>
      </c>
      <c r="J1709" s="58" t="s">
        <v>845</v>
      </c>
      <c r="K1709" s="60"/>
      <c r="L1709" s="58"/>
      <c r="M1709" s="58" t="s">
        <v>135</v>
      </c>
      <c r="N1709" s="58" t="s">
        <v>58</v>
      </c>
      <c r="O1709" s="58" t="s">
        <v>6502</v>
      </c>
      <c r="P1709" s="62" t="s">
        <v>62</v>
      </c>
      <c r="Q1709" s="63" t="s">
        <v>4254</v>
      </c>
      <c r="R1709" s="63" t="s">
        <v>130</v>
      </c>
    </row>
    <row r="1710" spans="2:18" ht="51" x14ac:dyDescent="0.2">
      <c r="B1710" s="73">
        <v>1703</v>
      </c>
      <c r="C1710" s="74" t="s">
        <v>26</v>
      </c>
      <c r="D1710" s="75" t="s">
        <v>3332</v>
      </c>
      <c r="E1710" s="58" t="s">
        <v>4319</v>
      </c>
      <c r="F1710" s="61"/>
      <c r="G1710" s="58" t="s">
        <v>5413</v>
      </c>
      <c r="H1710" s="59" t="s">
        <v>3930</v>
      </c>
      <c r="I1710" s="60">
        <v>35280000</v>
      </c>
      <c r="J1710" s="58" t="s">
        <v>845</v>
      </c>
      <c r="K1710" s="60"/>
      <c r="L1710" s="58"/>
      <c r="M1710" s="58" t="s">
        <v>135</v>
      </c>
      <c r="N1710" s="58" t="s">
        <v>58</v>
      </c>
      <c r="O1710" s="58" t="s">
        <v>6503</v>
      </c>
      <c r="P1710" s="62" t="s">
        <v>62</v>
      </c>
      <c r="Q1710" s="63" t="s">
        <v>4254</v>
      </c>
      <c r="R1710" s="63" t="s">
        <v>130</v>
      </c>
    </row>
    <row r="1711" spans="2:18" ht="51" x14ac:dyDescent="0.2">
      <c r="B1711" s="73">
        <v>1704</v>
      </c>
      <c r="C1711" s="74" t="s">
        <v>26</v>
      </c>
      <c r="D1711" s="75" t="s">
        <v>3332</v>
      </c>
      <c r="E1711" s="58" t="s">
        <v>4319</v>
      </c>
      <c r="F1711" s="61"/>
      <c r="G1711" s="58" t="s">
        <v>5414</v>
      </c>
      <c r="H1711" s="59" t="s">
        <v>3930</v>
      </c>
      <c r="I1711" s="60">
        <v>26180000</v>
      </c>
      <c r="J1711" s="58" t="s">
        <v>845</v>
      </c>
      <c r="K1711" s="60"/>
      <c r="L1711" s="58"/>
      <c r="M1711" s="58" t="s">
        <v>135</v>
      </c>
      <c r="N1711" s="58" t="s">
        <v>58</v>
      </c>
      <c r="O1711" s="58" t="s">
        <v>6504</v>
      </c>
      <c r="P1711" s="62" t="s">
        <v>62</v>
      </c>
      <c r="Q1711" s="63" t="s">
        <v>4254</v>
      </c>
      <c r="R1711" s="63" t="s">
        <v>130</v>
      </c>
    </row>
    <row r="1712" spans="2:18" ht="51" x14ac:dyDescent="0.2">
      <c r="B1712" s="73">
        <v>1705</v>
      </c>
      <c r="C1712" s="74" t="s">
        <v>26</v>
      </c>
      <c r="D1712" s="75" t="s">
        <v>3332</v>
      </c>
      <c r="E1712" s="58" t="s">
        <v>1946</v>
      </c>
      <c r="F1712" s="61"/>
      <c r="G1712" s="58" t="s">
        <v>5415</v>
      </c>
      <c r="H1712" s="59" t="s">
        <v>3930</v>
      </c>
      <c r="I1712" s="60">
        <v>7838400000</v>
      </c>
      <c r="J1712" s="58" t="s">
        <v>845</v>
      </c>
      <c r="K1712" s="60"/>
      <c r="L1712" s="58"/>
      <c r="M1712" s="58" t="s">
        <v>135</v>
      </c>
      <c r="N1712" s="58" t="s">
        <v>58</v>
      </c>
      <c r="O1712" s="58" t="s">
        <v>6505</v>
      </c>
      <c r="P1712" s="62" t="s">
        <v>62</v>
      </c>
      <c r="Q1712" s="63" t="s">
        <v>4254</v>
      </c>
      <c r="R1712" s="63" t="s">
        <v>130</v>
      </c>
    </row>
    <row r="1713" spans="2:18" ht="51" x14ac:dyDescent="0.2">
      <c r="B1713" s="73">
        <v>1706</v>
      </c>
      <c r="C1713" s="74" t="s">
        <v>26</v>
      </c>
      <c r="D1713" s="75" t="s">
        <v>3332</v>
      </c>
      <c r="E1713" s="58" t="s">
        <v>4260</v>
      </c>
      <c r="F1713" s="61"/>
      <c r="G1713" s="58" t="s">
        <v>5416</v>
      </c>
      <c r="H1713" s="59" t="s">
        <v>3930</v>
      </c>
      <c r="I1713" s="60">
        <v>226000000</v>
      </c>
      <c r="J1713" s="58" t="s">
        <v>845</v>
      </c>
      <c r="K1713" s="60"/>
      <c r="L1713" s="58"/>
      <c r="M1713" s="58" t="s">
        <v>135</v>
      </c>
      <c r="N1713" s="58" t="s">
        <v>58</v>
      </c>
      <c r="O1713" s="58" t="s">
        <v>6506</v>
      </c>
      <c r="P1713" s="62" t="s">
        <v>62</v>
      </c>
      <c r="Q1713" s="63" t="s">
        <v>4254</v>
      </c>
      <c r="R1713" s="63" t="s">
        <v>130</v>
      </c>
    </row>
    <row r="1714" spans="2:18" ht="51" x14ac:dyDescent="0.2">
      <c r="B1714" s="73">
        <v>1707</v>
      </c>
      <c r="C1714" s="74" t="s">
        <v>26</v>
      </c>
      <c r="D1714" s="75" t="s">
        <v>3332</v>
      </c>
      <c r="E1714" s="58" t="s">
        <v>89</v>
      </c>
      <c r="F1714" s="61"/>
      <c r="G1714" s="58" t="s">
        <v>5417</v>
      </c>
      <c r="H1714" s="59" t="s">
        <v>3930</v>
      </c>
      <c r="I1714" s="60">
        <v>380000000</v>
      </c>
      <c r="J1714" s="58" t="s">
        <v>845</v>
      </c>
      <c r="K1714" s="60"/>
      <c r="L1714" s="58"/>
      <c r="M1714" s="58" t="s">
        <v>135</v>
      </c>
      <c r="N1714" s="58" t="s">
        <v>58</v>
      </c>
      <c r="O1714" s="58" t="s">
        <v>2152</v>
      </c>
      <c r="P1714" s="62" t="s">
        <v>62</v>
      </c>
      <c r="Q1714" s="63" t="s">
        <v>4254</v>
      </c>
      <c r="R1714" s="63" t="s">
        <v>130</v>
      </c>
    </row>
    <row r="1715" spans="2:18" ht="51" x14ac:dyDescent="0.2">
      <c r="B1715" s="73">
        <v>1708</v>
      </c>
      <c r="C1715" s="74" t="s">
        <v>26</v>
      </c>
      <c r="D1715" s="75" t="s">
        <v>3332</v>
      </c>
      <c r="E1715" s="58" t="s">
        <v>89</v>
      </c>
      <c r="F1715" s="61"/>
      <c r="G1715" s="58" t="s">
        <v>5418</v>
      </c>
      <c r="H1715" s="59" t="s">
        <v>3930</v>
      </c>
      <c r="I1715" s="60">
        <v>9000000</v>
      </c>
      <c r="J1715" s="58" t="s">
        <v>845</v>
      </c>
      <c r="K1715" s="60"/>
      <c r="L1715" s="58"/>
      <c r="M1715" s="58" t="s">
        <v>135</v>
      </c>
      <c r="N1715" s="58" t="s">
        <v>58</v>
      </c>
      <c r="O1715" s="58" t="s">
        <v>6507</v>
      </c>
      <c r="P1715" s="62" t="s">
        <v>62</v>
      </c>
      <c r="Q1715" s="63" t="s">
        <v>4254</v>
      </c>
      <c r="R1715" s="63" t="s">
        <v>130</v>
      </c>
    </row>
    <row r="1716" spans="2:18" ht="51" x14ac:dyDescent="0.2">
      <c r="B1716" s="73">
        <v>1709</v>
      </c>
      <c r="C1716" s="74" t="s">
        <v>26</v>
      </c>
      <c r="D1716" s="75" t="s">
        <v>3332</v>
      </c>
      <c r="E1716" s="58" t="s">
        <v>4319</v>
      </c>
      <c r="F1716" s="61"/>
      <c r="G1716" s="58" t="s">
        <v>5419</v>
      </c>
      <c r="H1716" s="59" t="s">
        <v>5420</v>
      </c>
      <c r="I1716" s="60">
        <v>99960000</v>
      </c>
      <c r="J1716" s="58" t="s">
        <v>845</v>
      </c>
      <c r="K1716" s="60"/>
      <c r="L1716" s="58"/>
      <c r="M1716" s="58" t="s">
        <v>135</v>
      </c>
      <c r="N1716" s="58" t="s">
        <v>58</v>
      </c>
      <c r="O1716" s="58" t="s">
        <v>6508</v>
      </c>
      <c r="P1716" s="62" t="s">
        <v>62</v>
      </c>
      <c r="Q1716" s="63" t="s">
        <v>4254</v>
      </c>
      <c r="R1716" s="63" t="s">
        <v>130</v>
      </c>
    </row>
    <row r="1717" spans="2:18" ht="51" x14ac:dyDescent="0.2">
      <c r="B1717" s="73">
        <v>1710</v>
      </c>
      <c r="C1717" s="74" t="s">
        <v>26</v>
      </c>
      <c r="D1717" s="75" t="s">
        <v>3332</v>
      </c>
      <c r="E1717" s="58" t="s">
        <v>1964</v>
      </c>
      <c r="F1717" s="61"/>
      <c r="G1717" s="58" t="s">
        <v>5421</v>
      </c>
      <c r="H1717" s="59" t="s">
        <v>5422</v>
      </c>
      <c r="I1717" s="60">
        <v>136160000</v>
      </c>
      <c r="J1717" s="58" t="s">
        <v>845</v>
      </c>
      <c r="K1717" s="60"/>
      <c r="L1717" s="58"/>
      <c r="M1717" s="58" t="s">
        <v>135</v>
      </c>
      <c r="N1717" s="58" t="s">
        <v>58</v>
      </c>
      <c r="O1717" s="58" t="s">
        <v>6509</v>
      </c>
      <c r="P1717" s="62" t="s">
        <v>62</v>
      </c>
      <c r="Q1717" s="63" t="s">
        <v>4254</v>
      </c>
      <c r="R1717" s="63" t="s">
        <v>130</v>
      </c>
    </row>
    <row r="1718" spans="2:18" ht="51" x14ac:dyDescent="0.2">
      <c r="B1718" s="73">
        <v>1711</v>
      </c>
      <c r="C1718" s="74" t="s">
        <v>26</v>
      </c>
      <c r="D1718" s="75" t="s">
        <v>3332</v>
      </c>
      <c r="E1718" s="58" t="s">
        <v>1964</v>
      </c>
      <c r="F1718" s="61"/>
      <c r="G1718" s="58" t="s">
        <v>5423</v>
      </c>
      <c r="H1718" s="59" t="s">
        <v>5422</v>
      </c>
      <c r="I1718" s="60">
        <v>450000000</v>
      </c>
      <c r="J1718" s="58" t="s">
        <v>845</v>
      </c>
      <c r="K1718" s="60"/>
      <c r="L1718" s="58"/>
      <c r="M1718" s="58" t="s">
        <v>135</v>
      </c>
      <c r="N1718" s="58" t="s">
        <v>58</v>
      </c>
      <c r="O1718" s="58" t="s">
        <v>6510</v>
      </c>
      <c r="P1718" s="62" t="s">
        <v>62</v>
      </c>
      <c r="Q1718" s="63" t="s">
        <v>4254</v>
      </c>
      <c r="R1718" s="63" t="s">
        <v>130</v>
      </c>
    </row>
    <row r="1719" spans="2:18" ht="51" x14ac:dyDescent="0.2">
      <c r="B1719" s="73">
        <v>1712</v>
      </c>
      <c r="C1719" s="74" t="s">
        <v>26</v>
      </c>
      <c r="D1719" s="75" t="s">
        <v>3332</v>
      </c>
      <c r="E1719" s="58" t="s">
        <v>1964</v>
      </c>
      <c r="F1719" s="61"/>
      <c r="G1719" s="58" t="s">
        <v>5424</v>
      </c>
      <c r="H1719" s="59" t="s">
        <v>5422</v>
      </c>
      <c r="I1719" s="60">
        <v>41440000</v>
      </c>
      <c r="J1719" s="58" t="s">
        <v>845</v>
      </c>
      <c r="K1719" s="60"/>
      <c r="L1719" s="58"/>
      <c r="M1719" s="58" t="s">
        <v>135</v>
      </c>
      <c r="N1719" s="58" t="s">
        <v>58</v>
      </c>
      <c r="O1719" s="58" t="s">
        <v>6511</v>
      </c>
      <c r="P1719" s="62" t="s">
        <v>62</v>
      </c>
      <c r="Q1719" s="63" t="s">
        <v>4254</v>
      </c>
      <c r="R1719" s="63" t="s">
        <v>130</v>
      </c>
    </row>
    <row r="1720" spans="2:18" ht="51" x14ac:dyDescent="0.2">
      <c r="B1720" s="73">
        <v>1713</v>
      </c>
      <c r="C1720" s="74" t="s">
        <v>26</v>
      </c>
      <c r="D1720" s="75" t="s">
        <v>3332</v>
      </c>
      <c r="E1720" s="58" t="s">
        <v>4329</v>
      </c>
      <c r="F1720" s="61"/>
      <c r="G1720" s="58" t="s">
        <v>5425</v>
      </c>
      <c r="H1720" s="59" t="s">
        <v>5422</v>
      </c>
      <c r="I1720" s="60">
        <v>440000000</v>
      </c>
      <c r="J1720" s="58" t="s">
        <v>845</v>
      </c>
      <c r="K1720" s="60"/>
      <c r="L1720" s="58"/>
      <c r="M1720" s="58" t="s">
        <v>135</v>
      </c>
      <c r="N1720" s="58" t="s">
        <v>58</v>
      </c>
      <c r="O1720" s="58" t="s">
        <v>6512</v>
      </c>
      <c r="P1720" s="62" t="s">
        <v>62</v>
      </c>
      <c r="Q1720" s="63" t="s">
        <v>4254</v>
      </c>
      <c r="R1720" s="63" t="s">
        <v>130</v>
      </c>
    </row>
    <row r="1721" spans="2:18" ht="51" x14ac:dyDescent="0.2">
      <c r="B1721" s="73">
        <v>1714</v>
      </c>
      <c r="C1721" s="74" t="s">
        <v>26</v>
      </c>
      <c r="D1721" s="75" t="s">
        <v>3332</v>
      </c>
      <c r="E1721" s="58" t="s">
        <v>4260</v>
      </c>
      <c r="F1721" s="61"/>
      <c r="G1721" s="58" t="s">
        <v>5426</v>
      </c>
      <c r="H1721" s="59" t="s">
        <v>3941</v>
      </c>
      <c r="I1721" s="60">
        <v>390000000</v>
      </c>
      <c r="J1721" s="58" t="s">
        <v>845</v>
      </c>
      <c r="K1721" s="60"/>
      <c r="L1721" s="58"/>
      <c r="M1721" s="58" t="s">
        <v>135</v>
      </c>
      <c r="N1721" s="58" t="s">
        <v>58</v>
      </c>
      <c r="O1721" s="58" t="s">
        <v>6513</v>
      </c>
      <c r="P1721" s="62" t="s">
        <v>62</v>
      </c>
      <c r="Q1721" s="63" t="s">
        <v>4254</v>
      </c>
      <c r="R1721" s="63" t="s">
        <v>130</v>
      </c>
    </row>
    <row r="1722" spans="2:18" ht="51" x14ac:dyDescent="0.2">
      <c r="B1722" s="73">
        <v>1715</v>
      </c>
      <c r="C1722" s="74" t="s">
        <v>26</v>
      </c>
      <c r="D1722" s="75" t="s">
        <v>3332</v>
      </c>
      <c r="E1722" s="58" t="s">
        <v>4260</v>
      </c>
      <c r="F1722" s="61"/>
      <c r="G1722" s="58" t="s">
        <v>5427</v>
      </c>
      <c r="H1722" s="59" t="s">
        <v>3941</v>
      </c>
      <c r="I1722" s="60">
        <v>345150000</v>
      </c>
      <c r="J1722" s="58" t="s">
        <v>845</v>
      </c>
      <c r="K1722" s="60"/>
      <c r="L1722" s="58"/>
      <c r="M1722" s="58" t="s">
        <v>135</v>
      </c>
      <c r="N1722" s="58" t="s">
        <v>58</v>
      </c>
      <c r="O1722" s="58" t="s">
        <v>6514</v>
      </c>
      <c r="P1722" s="62" t="s">
        <v>62</v>
      </c>
      <c r="Q1722" s="63" t="s">
        <v>4254</v>
      </c>
      <c r="R1722" s="63" t="s">
        <v>130</v>
      </c>
    </row>
    <row r="1723" spans="2:18" ht="51" x14ac:dyDescent="0.2">
      <c r="B1723" s="73">
        <v>1716</v>
      </c>
      <c r="C1723" s="74" t="s">
        <v>26</v>
      </c>
      <c r="D1723" s="75" t="s">
        <v>3332</v>
      </c>
      <c r="E1723" s="58" t="s">
        <v>1977</v>
      </c>
      <c r="F1723" s="61"/>
      <c r="G1723" s="58" t="s">
        <v>5428</v>
      </c>
      <c r="H1723" s="59" t="s">
        <v>3969</v>
      </c>
      <c r="I1723" s="60">
        <v>134400</v>
      </c>
      <c r="J1723" s="58" t="s">
        <v>845</v>
      </c>
      <c r="K1723" s="60"/>
      <c r="L1723" s="58"/>
      <c r="M1723" s="58" t="s">
        <v>135</v>
      </c>
      <c r="N1723" s="58" t="s">
        <v>58</v>
      </c>
      <c r="O1723" s="58" t="s">
        <v>6515</v>
      </c>
      <c r="P1723" s="62" t="s">
        <v>62</v>
      </c>
      <c r="Q1723" s="63" t="s">
        <v>4254</v>
      </c>
      <c r="R1723" s="63" t="s">
        <v>130</v>
      </c>
    </row>
    <row r="1724" spans="2:18" ht="51" x14ac:dyDescent="0.2">
      <c r="B1724" s="73">
        <v>1717</v>
      </c>
      <c r="C1724" s="74" t="s">
        <v>26</v>
      </c>
      <c r="D1724" s="75" t="s">
        <v>44</v>
      </c>
      <c r="E1724" s="58" t="s">
        <v>4330</v>
      </c>
      <c r="F1724" s="61"/>
      <c r="G1724" s="58" t="s">
        <v>5429</v>
      </c>
      <c r="H1724" s="59" t="s">
        <v>3969</v>
      </c>
      <c r="I1724" s="60">
        <v>11865000</v>
      </c>
      <c r="J1724" s="58" t="s">
        <v>845</v>
      </c>
      <c r="K1724" s="60"/>
      <c r="L1724" s="58"/>
      <c r="M1724" s="58" t="s">
        <v>135</v>
      </c>
      <c r="N1724" s="58" t="s">
        <v>58</v>
      </c>
      <c r="O1724" s="58" t="s">
        <v>6516</v>
      </c>
      <c r="P1724" s="62" t="s">
        <v>62</v>
      </c>
      <c r="Q1724" s="63" t="s">
        <v>4255</v>
      </c>
      <c r="R1724" s="63" t="s">
        <v>131</v>
      </c>
    </row>
    <row r="1725" spans="2:18" ht="51" x14ac:dyDescent="0.2">
      <c r="B1725" s="73">
        <v>1718</v>
      </c>
      <c r="C1725" s="74" t="s">
        <v>26</v>
      </c>
      <c r="D1725" s="75" t="s">
        <v>3332</v>
      </c>
      <c r="E1725" s="58" t="s">
        <v>3043</v>
      </c>
      <c r="F1725" s="61"/>
      <c r="G1725" s="58" t="s">
        <v>5430</v>
      </c>
      <c r="H1725" s="59" t="s">
        <v>3997</v>
      </c>
      <c r="I1725" s="60">
        <v>151200000</v>
      </c>
      <c r="J1725" s="58" t="s">
        <v>845</v>
      </c>
      <c r="K1725" s="60"/>
      <c r="L1725" s="58"/>
      <c r="M1725" s="58" t="s">
        <v>135</v>
      </c>
      <c r="N1725" s="58" t="s">
        <v>58</v>
      </c>
      <c r="O1725" s="58" t="s">
        <v>6474</v>
      </c>
      <c r="P1725" s="62" t="s">
        <v>62</v>
      </c>
      <c r="Q1725" s="63" t="s">
        <v>4254</v>
      </c>
      <c r="R1725" s="63" t="s">
        <v>130</v>
      </c>
    </row>
    <row r="1726" spans="2:18" ht="51" x14ac:dyDescent="0.2">
      <c r="B1726" s="73">
        <v>1719</v>
      </c>
      <c r="C1726" s="74" t="s">
        <v>26</v>
      </c>
      <c r="D1726" s="75" t="s">
        <v>3332</v>
      </c>
      <c r="E1726" s="58" t="s">
        <v>2011</v>
      </c>
      <c r="F1726" s="61"/>
      <c r="G1726" s="58" t="s">
        <v>5431</v>
      </c>
      <c r="H1726" s="59" t="s">
        <v>3997</v>
      </c>
      <c r="I1726" s="60">
        <v>25000000</v>
      </c>
      <c r="J1726" s="58" t="s">
        <v>845</v>
      </c>
      <c r="K1726" s="60"/>
      <c r="L1726" s="58"/>
      <c r="M1726" s="58" t="s">
        <v>135</v>
      </c>
      <c r="N1726" s="58" t="s">
        <v>58</v>
      </c>
      <c r="O1726" s="58" t="s">
        <v>6517</v>
      </c>
      <c r="P1726" s="62" t="s">
        <v>62</v>
      </c>
      <c r="Q1726" s="63" t="s">
        <v>4254</v>
      </c>
      <c r="R1726" s="63" t="s">
        <v>130</v>
      </c>
    </row>
    <row r="1727" spans="2:18" ht="51" x14ac:dyDescent="0.2">
      <c r="B1727" s="73">
        <v>1720</v>
      </c>
      <c r="C1727" s="74" t="s">
        <v>26</v>
      </c>
      <c r="D1727" s="75" t="s">
        <v>3332</v>
      </c>
      <c r="E1727" s="58" t="s">
        <v>3043</v>
      </c>
      <c r="F1727" s="61"/>
      <c r="G1727" s="58" t="s">
        <v>5432</v>
      </c>
      <c r="H1727" s="59" t="s">
        <v>3997</v>
      </c>
      <c r="I1727" s="60">
        <v>177632000</v>
      </c>
      <c r="J1727" s="58" t="s">
        <v>845</v>
      </c>
      <c r="K1727" s="60"/>
      <c r="L1727" s="58"/>
      <c r="M1727" s="58" t="s">
        <v>135</v>
      </c>
      <c r="N1727" s="58" t="s">
        <v>58</v>
      </c>
      <c r="O1727" s="58" t="s">
        <v>6518</v>
      </c>
      <c r="P1727" s="62" t="s">
        <v>62</v>
      </c>
      <c r="Q1727" s="63" t="s">
        <v>4254</v>
      </c>
      <c r="R1727" s="63" t="s">
        <v>130</v>
      </c>
    </row>
    <row r="1728" spans="2:18" ht="51" x14ac:dyDescent="0.2">
      <c r="B1728" s="73">
        <v>1721</v>
      </c>
      <c r="C1728" s="74" t="s">
        <v>26</v>
      </c>
      <c r="D1728" s="75" t="s">
        <v>44</v>
      </c>
      <c r="E1728" s="58" t="s">
        <v>4330</v>
      </c>
      <c r="F1728" s="61"/>
      <c r="G1728" s="58" t="s">
        <v>5433</v>
      </c>
      <c r="H1728" s="59" t="s">
        <v>5434</v>
      </c>
      <c r="I1728" s="60">
        <v>14235000</v>
      </c>
      <c r="J1728" s="58" t="s">
        <v>845</v>
      </c>
      <c r="K1728" s="60"/>
      <c r="L1728" s="58"/>
      <c r="M1728" s="58" t="s">
        <v>135</v>
      </c>
      <c r="N1728" s="58" t="s">
        <v>58</v>
      </c>
      <c r="O1728" s="58" t="s">
        <v>6519</v>
      </c>
      <c r="P1728" s="62" t="s">
        <v>62</v>
      </c>
      <c r="Q1728" s="63" t="s">
        <v>4255</v>
      </c>
      <c r="R1728" s="63" t="s">
        <v>131</v>
      </c>
    </row>
    <row r="1729" spans="2:18" ht="63.75" x14ac:dyDescent="0.2">
      <c r="B1729" s="73">
        <v>1722</v>
      </c>
      <c r="C1729" s="74" t="s">
        <v>26</v>
      </c>
      <c r="D1729" s="75" t="s">
        <v>44</v>
      </c>
      <c r="E1729" s="58" t="s">
        <v>4331</v>
      </c>
      <c r="F1729" s="61"/>
      <c r="G1729" s="58" t="s">
        <v>5435</v>
      </c>
      <c r="H1729" s="59" t="s">
        <v>5434</v>
      </c>
      <c r="I1729" s="60">
        <v>25887600</v>
      </c>
      <c r="J1729" s="58" t="s">
        <v>845</v>
      </c>
      <c r="K1729" s="60"/>
      <c r="L1729" s="58"/>
      <c r="M1729" s="58" t="s">
        <v>135</v>
      </c>
      <c r="N1729" s="58" t="s">
        <v>58</v>
      </c>
      <c r="O1729" s="58" t="s">
        <v>6520</v>
      </c>
      <c r="P1729" s="62" t="s">
        <v>62</v>
      </c>
      <c r="Q1729" s="63" t="s">
        <v>4255</v>
      </c>
      <c r="R1729" s="63" t="s">
        <v>131</v>
      </c>
    </row>
    <row r="1730" spans="2:18" ht="51" x14ac:dyDescent="0.2">
      <c r="B1730" s="73">
        <v>1723</v>
      </c>
      <c r="C1730" s="74" t="s">
        <v>26</v>
      </c>
      <c r="D1730" s="75" t="s">
        <v>3332</v>
      </c>
      <c r="E1730" s="58" t="s">
        <v>846</v>
      </c>
      <c r="F1730" s="61"/>
      <c r="G1730" s="58" t="s">
        <v>5436</v>
      </c>
      <c r="H1730" s="59" t="s">
        <v>5437</v>
      </c>
      <c r="I1730" s="60">
        <v>21945000000</v>
      </c>
      <c r="J1730" s="58" t="s">
        <v>845</v>
      </c>
      <c r="K1730" s="60"/>
      <c r="L1730" s="58"/>
      <c r="M1730" s="58" t="s">
        <v>135</v>
      </c>
      <c r="N1730" s="58" t="s">
        <v>58</v>
      </c>
      <c r="O1730" s="58" t="s">
        <v>947</v>
      </c>
      <c r="P1730" s="62" t="s">
        <v>62</v>
      </c>
      <c r="Q1730" s="63" t="s">
        <v>4254</v>
      </c>
      <c r="R1730" s="63" t="s">
        <v>130</v>
      </c>
    </row>
    <row r="1731" spans="2:18" ht="51" x14ac:dyDescent="0.2">
      <c r="B1731" s="73">
        <v>1724</v>
      </c>
      <c r="C1731" s="74" t="s">
        <v>26</v>
      </c>
      <c r="D1731" s="75" t="s">
        <v>3332</v>
      </c>
      <c r="E1731" s="58" t="s">
        <v>846</v>
      </c>
      <c r="F1731" s="61"/>
      <c r="G1731" s="58" t="s">
        <v>5438</v>
      </c>
      <c r="H1731" s="59" t="s">
        <v>5437</v>
      </c>
      <c r="I1731" s="60">
        <v>21945000000</v>
      </c>
      <c r="J1731" s="58" t="s">
        <v>845</v>
      </c>
      <c r="K1731" s="60"/>
      <c r="L1731" s="58"/>
      <c r="M1731" s="58" t="s">
        <v>135</v>
      </c>
      <c r="N1731" s="58" t="s">
        <v>58</v>
      </c>
      <c r="O1731" s="58" t="s">
        <v>947</v>
      </c>
      <c r="P1731" s="62" t="s">
        <v>62</v>
      </c>
      <c r="Q1731" s="63" t="s">
        <v>4254</v>
      </c>
      <c r="R1731" s="63" t="s">
        <v>130</v>
      </c>
    </row>
    <row r="1732" spans="2:18" ht="51" x14ac:dyDescent="0.2">
      <c r="B1732" s="73">
        <v>1725</v>
      </c>
      <c r="C1732" s="74" t="s">
        <v>26</v>
      </c>
      <c r="D1732" s="75" t="s">
        <v>44</v>
      </c>
      <c r="E1732" s="58" t="s">
        <v>50</v>
      </c>
      <c r="F1732" s="61"/>
      <c r="G1732" s="58" t="s">
        <v>5439</v>
      </c>
      <c r="H1732" s="59" t="s">
        <v>5437</v>
      </c>
      <c r="I1732" s="60">
        <v>49500000</v>
      </c>
      <c r="J1732" s="58" t="s">
        <v>845</v>
      </c>
      <c r="K1732" s="60"/>
      <c r="L1732" s="58"/>
      <c r="M1732" s="58" t="s">
        <v>135</v>
      </c>
      <c r="N1732" s="58" t="s">
        <v>58</v>
      </c>
      <c r="O1732" s="58" t="s">
        <v>6521</v>
      </c>
      <c r="P1732" s="62" t="s">
        <v>62</v>
      </c>
      <c r="Q1732" s="63" t="s">
        <v>4255</v>
      </c>
      <c r="R1732" s="63" t="s">
        <v>131</v>
      </c>
    </row>
    <row r="1733" spans="2:18" ht="51" x14ac:dyDescent="0.2">
      <c r="B1733" s="73">
        <v>1726</v>
      </c>
      <c r="C1733" s="74" t="s">
        <v>26</v>
      </c>
      <c r="D1733" s="75" t="s">
        <v>44</v>
      </c>
      <c r="E1733" s="58" t="s">
        <v>50</v>
      </c>
      <c r="F1733" s="61"/>
      <c r="G1733" s="58" t="s">
        <v>5440</v>
      </c>
      <c r="H1733" s="59" t="s">
        <v>5437</v>
      </c>
      <c r="I1733" s="60">
        <v>7050000</v>
      </c>
      <c r="J1733" s="58" t="s">
        <v>845</v>
      </c>
      <c r="K1733" s="60"/>
      <c r="L1733" s="58"/>
      <c r="M1733" s="58" t="s">
        <v>135</v>
      </c>
      <c r="N1733" s="58" t="s">
        <v>58</v>
      </c>
      <c r="O1733" s="58" t="s">
        <v>6522</v>
      </c>
      <c r="P1733" s="62" t="s">
        <v>62</v>
      </c>
      <c r="Q1733" s="63" t="s">
        <v>4255</v>
      </c>
      <c r="R1733" s="63" t="s">
        <v>131</v>
      </c>
    </row>
    <row r="1734" spans="2:18" ht="51" x14ac:dyDescent="0.2">
      <c r="B1734" s="73">
        <v>1727</v>
      </c>
      <c r="C1734" s="74" t="s">
        <v>26</v>
      </c>
      <c r="D1734" s="75" t="s">
        <v>3332</v>
      </c>
      <c r="E1734" s="58" t="s">
        <v>1942</v>
      </c>
      <c r="F1734" s="61"/>
      <c r="G1734" s="58" t="s">
        <v>5441</v>
      </c>
      <c r="H1734" s="59" t="s">
        <v>5437</v>
      </c>
      <c r="I1734" s="60">
        <v>18006800</v>
      </c>
      <c r="J1734" s="58" t="s">
        <v>845</v>
      </c>
      <c r="K1734" s="60"/>
      <c r="L1734" s="58"/>
      <c r="M1734" s="58" t="s">
        <v>135</v>
      </c>
      <c r="N1734" s="58" t="s">
        <v>58</v>
      </c>
      <c r="O1734" s="58" t="s">
        <v>6523</v>
      </c>
      <c r="P1734" s="62" t="s">
        <v>62</v>
      </c>
      <c r="Q1734" s="63" t="s">
        <v>4254</v>
      </c>
      <c r="R1734" s="63" t="s">
        <v>130</v>
      </c>
    </row>
    <row r="1735" spans="2:18" ht="51" x14ac:dyDescent="0.2">
      <c r="B1735" s="73">
        <v>1728</v>
      </c>
      <c r="C1735" s="74" t="s">
        <v>26</v>
      </c>
      <c r="D1735" s="75" t="s">
        <v>3332</v>
      </c>
      <c r="E1735" s="58" t="s">
        <v>1942</v>
      </c>
      <c r="F1735" s="61"/>
      <c r="G1735" s="58" t="s">
        <v>5442</v>
      </c>
      <c r="H1735" s="59" t="s">
        <v>5437</v>
      </c>
      <c r="I1735" s="60">
        <v>395808000</v>
      </c>
      <c r="J1735" s="58" t="s">
        <v>845</v>
      </c>
      <c r="K1735" s="60"/>
      <c r="L1735" s="58"/>
      <c r="M1735" s="58" t="s">
        <v>135</v>
      </c>
      <c r="N1735" s="58" t="s">
        <v>58</v>
      </c>
      <c r="O1735" s="58" t="s">
        <v>2151</v>
      </c>
      <c r="P1735" s="62" t="s">
        <v>62</v>
      </c>
      <c r="Q1735" s="63" t="s">
        <v>4254</v>
      </c>
      <c r="R1735" s="63" t="s">
        <v>130</v>
      </c>
    </row>
    <row r="1736" spans="2:18" ht="51" x14ac:dyDescent="0.2">
      <c r="B1736" s="73">
        <v>1729</v>
      </c>
      <c r="C1736" s="74" t="s">
        <v>26</v>
      </c>
      <c r="D1736" s="75" t="s">
        <v>3332</v>
      </c>
      <c r="E1736" s="58" t="s">
        <v>4332</v>
      </c>
      <c r="F1736" s="61"/>
      <c r="G1736" s="58" t="s">
        <v>5443</v>
      </c>
      <c r="H1736" s="59" t="s">
        <v>5437</v>
      </c>
      <c r="I1736" s="60">
        <v>31360000</v>
      </c>
      <c r="J1736" s="58" t="s">
        <v>845</v>
      </c>
      <c r="K1736" s="60"/>
      <c r="L1736" s="58"/>
      <c r="M1736" s="58" t="s">
        <v>135</v>
      </c>
      <c r="N1736" s="58" t="s">
        <v>58</v>
      </c>
      <c r="O1736" s="58" t="s">
        <v>6524</v>
      </c>
      <c r="P1736" s="62" t="s">
        <v>62</v>
      </c>
      <c r="Q1736" s="63" t="s">
        <v>4254</v>
      </c>
      <c r="R1736" s="63" t="s">
        <v>130</v>
      </c>
    </row>
    <row r="1737" spans="2:18" ht="51" x14ac:dyDescent="0.2">
      <c r="B1737" s="73">
        <v>1730</v>
      </c>
      <c r="C1737" s="74" t="s">
        <v>26</v>
      </c>
      <c r="D1737" s="75" t="s">
        <v>3332</v>
      </c>
      <c r="E1737" s="58" t="s">
        <v>4274</v>
      </c>
      <c r="F1737" s="61"/>
      <c r="G1737" s="58" t="s">
        <v>5444</v>
      </c>
      <c r="H1737" s="59" t="s">
        <v>5437</v>
      </c>
      <c r="I1737" s="60">
        <v>249000000</v>
      </c>
      <c r="J1737" s="58" t="s">
        <v>845</v>
      </c>
      <c r="K1737" s="60"/>
      <c r="L1737" s="58"/>
      <c r="M1737" s="58" t="s">
        <v>135</v>
      </c>
      <c r="N1737" s="58" t="s">
        <v>58</v>
      </c>
      <c r="O1737" s="58" t="s">
        <v>6525</v>
      </c>
      <c r="P1737" s="62" t="s">
        <v>62</v>
      </c>
      <c r="Q1737" s="63" t="s">
        <v>4254</v>
      </c>
      <c r="R1737" s="63" t="s">
        <v>130</v>
      </c>
    </row>
    <row r="1738" spans="2:18" ht="51" x14ac:dyDescent="0.2">
      <c r="B1738" s="73">
        <v>1731</v>
      </c>
      <c r="C1738" s="74" t="s">
        <v>26</v>
      </c>
      <c r="D1738" s="75" t="s">
        <v>3332</v>
      </c>
      <c r="E1738" s="58" t="s">
        <v>4274</v>
      </c>
      <c r="F1738" s="61"/>
      <c r="G1738" s="58" t="s">
        <v>5445</v>
      </c>
      <c r="H1738" s="59" t="s">
        <v>5437</v>
      </c>
      <c r="I1738" s="60">
        <v>377340000</v>
      </c>
      <c r="J1738" s="58" t="s">
        <v>845</v>
      </c>
      <c r="K1738" s="60"/>
      <c r="L1738" s="58"/>
      <c r="M1738" s="58" t="s">
        <v>135</v>
      </c>
      <c r="N1738" s="58" t="s">
        <v>58</v>
      </c>
      <c r="O1738" s="58" t="s">
        <v>6526</v>
      </c>
      <c r="P1738" s="62" t="s">
        <v>62</v>
      </c>
      <c r="Q1738" s="63" t="s">
        <v>4254</v>
      </c>
      <c r="R1738" s="63" t="s">
        <v>130</v>
      </c>
    </row>
    <row r="1739" spans="2:18" ht="51" x14ac:dyDescent="0.2">
      <c r="B1739" s="73">
        <v>1732</v>
      </c>
      <c r="C1739" s="74" t="s">
        <v>26</v>
      </c>
      <c r="D1739" s="75" t="s">
        <v>3332</v>
      </c>
      <c r="E1739" s="58" t="s">
        <v>1974</v>
      </c>
      <c r="F1739" s="61"/>
      <c r="G1739" s="58" t="s">
        <v>5446</v>
      </c>
      <c r="H1739" s="59" t="s">
        <v>5437</v>
      </c>
      <c r="I1739" s="60">
        <v>6626700000</v>
      </c>
      <c r="J1739" s="58" t="s">
        <v>845</v>
      </c>
      <c r="K1739" s="60"/>
      <c r="L1739" s="58"/>
      <c r="M1739" s="58" t="s">
        <v>135</v>
      </c>
      <c r="N1739" s="58" t="s">
        <v>58</v>
      </c>
      <c r="O1739" s="58" t="s">
        <v>6527</v>
      </c>
      <c r="P1739" s="62" t="s">
        <v>62</v>
      </c>
      <c r="Q1739" s="63" t="s">
        <v>4254</v>
      </c>
      <c r="R1739" s="63" t="s">
        <v>130</v>
      </c>
    </row>
    <row r="1740" spans="2:18" ht="51" x14ac:dyDescent="0.2">
      <c r="B1740" s="73">
        <v>1733</v>
      </c>
      <c r="C1740" s="74" t="s">
        <v>26</v>
      </c>
      <c r="D1740" s="75" t="s">
        <v>3332</v>
      </c>
      <c r="E1740" s="58" t="s">
        <v>1974</v>
      </c>
      <c r="F1740" s="61"/>
      <c r="G1740" s="58" t="s">
        <v>5447</v>
      </c>
      <c r="H1740" s="59" t="s">
        <v>5437</v>
      </c>
      <c r="I1740" s="60">
        <v>4144000000</v>
      </c>
      <c r="J1740" s="58" t="s">
        <v>845</v>
      </c>
      <c r="K1740" s="60"/>
      <c r="L1740" s="58"/>
      <c r="M1740" s="58" t="s">
        <v>135</v>
      </c>
      <c r="N1740" s="58" t="s">
        <v>58</v>
      </c>
      <c r="O1740" s="58" t="s">
        <v>6528</v>
      </c>
      <c r="P1740" s="62" t="s">
        <v>62</v>
      </c>
      <c r="Q1740" s="63" t="s">
        <v>4254</v>
      </c>
      <c r="R1740" s="63" t="s">
        <v>130</v>
      </c>
    </row>
    <row r="1741" spans="2:18" ht="51" x14ac:dyDescent="0.2">
      <c r="B1741" s="73">
        <v>1734</v>
      </c>
      <c r="C1741" s="74" t="s">
        <v>26</v>
      </c>
      <c r="D1741" s="75" t="s">
        <v>3332</v>
      </c>
      <c r="E1741" s="58" t="s">
        <v>4333</v>
      </c>
      <c r="F1741" s="61"/>
      <c r="G1741" s="58" t="s">
        <v>5448</v>
      </c>
      <c r="H1741" s="59" t="s">
        <v>5437</v>
      </c>
      <c r="I1741" s="60">
        <v>88610340</v>
      </c>
      <c r="J1741" s="58" t="s">
        <v>845</v>
      </c>
      <c r="K1741" s="60"/>
      <c r="L1741" s="58"/>
      <c r="M1741" s="58" t="s">
        <v>135</v>
      </c>
      <c r="N1741" s="58" t="s">
        <v>58</v>
      </c>
      <c r="O1741" s="58" t="s">
        <v>6529</v>
      </c>
      <c r="P1741" s="62" t="s">
        <v>62</v>
      </c>
      <c r="Q1741" s="63" t="s">
        <v>4254</v>
      </c>
      <c r="R1741" s="63" t="s">
        <v>130</v>
      </c>
    </row>
    <row r="1742" spans="2:18" ht="51" x14ac:dyDescent="0.2">
      <c r="B1742" s="73">
        <v>1735</v>
      </c>
      <c r="C1742" s="74" t="s">
        <v>26</v>
      </c>
      <c r="D1742" s="75" t="s">
        <v>44</v>
      </c>
      <c r="E1742" s="58" t="s">
        <v>4333</v>
      </c>
      <c r="F1742" s="61"/>
      <c r="G1742" s="58" t="s">
        <v>5449</v>
      </c>
      <c r="H1742" s="59" t="s">
        <v>5437</v>
      </c>
      <c r="I1742" s="60">
        <v>28909440</v>
      </c>
      <c r="J1742" s="58" t="s">
        <v>845</v>
      </c>
      <c r="K1742" s="60"/>
      <c r="L1742" s="58"/>
      <c r="M1742" s="58" t="s">
        <v>135</v>
      </c>
      <c r="N1742" s="58" t="s">
        <v>58</v>
      </c>
      <c r="O1742" s="58" t="s">
        <v>6530</v>
      </c>
      <c r="P1742" s="62" t="s">
        <v>62</v>
      </c>
      <c r="Q1742" s="63" t="s">
        <v>4255</v>
      </c>
      <c r="R1742" s="63" t="s">
        <v>131</v>
      </c>
    </row>
    <row r="1743" spans="2:18" ht="51" x14ac:dyDescent="0.2">
      <c r="B1743" s="73">
        <v>1736</v>
      </c>
      <c r="C1743" s="74" t="s">
        <v>26</v>
      </c>
      <c r="D1743" s="75" t="s">
        <v>3332</v>
      </c>
      <c r="E1743" s="58" t="s">
        <v>4333</v>
      </c>
      <c r="F1743" s="61"/>
      <c r="G1743" s="58" t="s">
        <v>5450</v>
      </c>
      <c r="H1743" s="59" t="s">
        <v>5437</v>
      </c>
      <c r="I1743" s="60">
        <v>6323940</v>
      </c>
      <c r="J1743" s="58" t="s">
        <v>845</v>
      </c>
      <c r="K1743" s="60"/>
      <c r="L1743" s="58"/>
      <c r="M1743" s="58" t="s">
        <v>135</v>
      </c>
      <c r="N1743" s="58" t="s">
        <v>58</v>
      </c>
      <c r="O1743" s="58" t="s">
        <v>6530</v>
      </c>
      <c r="P1743" s="62" t="s">
        <v>62</v>
      </c>
      <c r="Q1743" s="63" t="s">
        <v>4254</v>
      </c>
      <c r="R1743" s="63" t="s">
        <v>130</v>
      </c>
    </row>
    <row r="1744" spans="2:18" ht="51" x14ac:dyDescent="0.2">
      <c r="B1744" s="73">
        <v>1737</v>
      </c>
      <c r="C1744" s="74" t="s">
        <v>26</v>
      </c>
      <c r="D1744" s="75" t="s">
        <v>3332</v>
      </c>
      <c r="E1744" s="58" t="s">
        <v>4333</v>
      </c>
      <c r="F1744" s="61"/>
      <c r="G1744" s="58" t="s">
        <v>5451</v>
      </c>
      <c r="H1744" s="59" t="s">
        <v>5437</v>
      </c>
      <c r="I1744" s="60">
        <v>47877368</v>
      </c>
      <c r="J1744" s="58" t="s">
        <v>845</v>
      </c>
      <c r="K1744" s="60"/>
      <c r="L1744" s="58"/>
      <c r="M1744" s="58" t="s">
        <v>135</v>
      </c>
      <c r="N1744" s="58" t="s">
        <v>58</v>
      </c>
      <c r="O1744" s="58" t="s">
        <v>6531</v>
      </c>
      <c r="P1744" s="62" t="s">
        <v>62</v>
      </c>
      <c r="Q1744" s="63" t="s">
        <v>4254</v>
      </c>
      <c r="R1744" s="63" t="s">
        <v>130</v>
      </c>
    </row>
    <row r="1745" spans="2:18" ht="51" x14ac:dyDescent="0.2">
      <c r="B1745" s="73">
        <v>1738</v>
      </c>
      <c r="C1745" s="74" t="s">
        <v>26</v>
      </c>
      <c r="D1745" s="75" t="s">
        <v>3332</v>
      </c>
      <c r="E1745" s="58" t="s">
        <v>4333</v>
      </c>
      <c r="F1745" s="61"/>
      <c r="G1745" s="58" t="s">
        <v>5452</v>
      </c>
      <c r="H1745" s="59" t="s">
        <v>5437</v>
      </c>
      <c r="I1745" s="60">
        <v>20419056</v>
      </c>
      <c r="J1745" s="58" t="s">
        <v>845</v>
      </c>
      <c r="K1745" s="60"/>
      <c r="L1745" s="58"/>
      <c r="M1745" s="58" t="s">
        <v>135</v>
      </c>
      <c r="N1745" s="58" t="s">
        <v>58</v>
      </c>
      <c r="O1745" s="58" t="s">
        <v>6532</v>
      </c>
      <c r="P1745" s="62" t="s">
        <v>62</v>
      </c>
      <c r="Q1745" s="63" t="s">
        <v>4254</v>
      </c>
      <c r="R1745" s="63" t="s">
        <v>130</v>
      </c>
    </row>
    <row r="1746" spans="2:18" ht="51" x14ac:dyDescent="0.2">
      <c r="B1746" s="73">
        <v>1739</v>
      </c>
      <c r="C1746" s="74" t="s">
        <v>26</v>
      </c>
      <c r="D1746" s="75" t="s">
        <v>3332</v>
      </c>
      <c r="E1746" s="58" t="s">
        <v>4334</v>
      </c>
      <c r="F1746" s="61"/>
      <c r="G1746" s="58" t="s">
        <v>5453</v>
      </c>
      <c r="H1746" s="59" t="s">
        <v>5437</v>
      </c>
      <c r="I1746" s="60">
        <v>7902720</v>
      </c>
      <c r="J1746" s="58" t="s">
        <v>845</v>
      </c>
      <c r="K1746" s="60"/>
      <c r="L1746" s="58"/>
      <c r="M1746" s="58" t="s">
        <v>135</v>
      </c>
      <c r="N1746" s="58" t="s">
        <v>58</v>
      </c>
      <c r="O1746" s="58" t="s">
        <v>6533</v>
      </c>
      <c r="P1746" s="62" t="s">
        <v>62</v>
      </c>
      <c r="Q1746" s="63" t="s">
        <v>4254</v>
      </c>
      <c r="R1746" s="63" t="s">
        <v>130</v>
      </c>
    </row>
    <row r="1747" spans="2:18" ht="51" x14ac:dyDescent="0.2">
      <c r="B1747" s="73">
        <v>1740</v>
      </c>
      <c r="C1747" s="74" t="s">
        <v>26</v>
      </c>
      <c r="D1747" s="75" t="s">
        <v>3332</v>
      </c>
      <c r="E1747" s="58" t="s">
        <v>4334</v>
      </c>
      <c r="F1747" s="61"/>
      <c r="G1747" s="58" t="s">
        <v>5454</v>
      </c>
      <c r="H1747" s="59" t="s">
        <v>5437</v>
      </c>
      <c r="I1747" s="60">
        <v>9110080</v>
      </c>
      <c r="J1747" s="58" t="s">
        <v>845</v>
      </c>
      <c r="K1747" s="60"/>
      <c r="L1747" s="58"/>
      <c r="M1747" s="58" t="s">
        <v>135</v>
      </c>
      <c r="N1747" s="58" t="s">
        <v>58</v>
      </c>
      <c r="O1747" s="58" t="s">
        <v>6533</v>
      </c>
      <c r="P1747" s="62" t="s">
        <v>62</v>
      </c>
      <c r="Q1747" s="63" t="s">
        <v>4254</v>
      </c>
      <c r="R1747" s="63" t="s">
        <v>130</v>
      </c>
    </row>
    <row r="1748" spans="2:18" ht="51" x14ac:dyDescent="0.2">
      <c r="B1748" s="73">
        <v>1741</v>
      </c>
      <c r="C1748" s="74" t="s">
        <v>26</v>
      </c>
      <c r="D1748" s="75" t="s">
        <v>3332</v>
      </c>
      <c r="E1748" s="58" t="s">
        <v>4291</v>
      </c>
      <c r="F1748" s="61"/>
      <c r="G1748" s="58" t="s">
        <v>5455</v>
      </c>
      <c r="H1748" s="59" t="s">
        <v>5437</v>
      </c>
      <c r="I1748" s="60">
        <v>448000000</v>
      </c>
      <c r="J1748" s="58" t="s">
        <v>845</v>
      </c>
      <c r="K1748" s="60"/>
      <c r="L1748" s="58"/>
      <c r="M1748" s="58" t="s">
        <v>135</v>
      </c>
      <c r="N1748" s="58" t="s">
        <v>58</v>
      </c>
      <c r="O1748" s="58" t="s">
        <v>6534</v>
      </c>
      <c r="P1748" s="62" t="s">
        <v>62</v>
      </c>
      <c r="Q1748" s="63" t="s">
        <v>4254</v>
      </c>
      <c r="R1748" s="63" t="s">
        <v>130</v>
      </c>
    </row>
    <row r="1749" spans="2:18" ht="51" x14ac:dyDescent="0.2">
      <c r="B1749" s="73">
        <v>1742</v>
      </c>
      <c r="C1749" s="74" t="s">
        <v>26</v>
      </c>
      <c r="D1749" s="75" t="s">
        <v>3332</v>
      </c>
      <c r="E1749" s="58" t="s">
        <v>4334</v>
      </c>
      <c r="F1749" s="61"/>
      <c r="G1749" s="58" t="s">
        <v>5456</v>
      </c>
      <c r="H1749" s="59" t="s">
        <v>5437</v>
      </c>
      <c r="I1749" s="60">
        <v>29415680</v>
      </c>
      <c r="J1749" s="58" t="s">
        <v>845</v>
      </c>
      <c r="K1749" s="60"/>
      <c r="L1749" s="58"/>
      <c r="M1749" s="58" t="s">
        <v>135</v>
      </c>
      <c r="N1749" s="58" t="s">
        <v>58</v>
      </c>
      <c r="O1749" s="58" t="s">
        <v>6533</v>
      </c>
      <c r="P1749" s="62" t="s">
        <v>62</v>
      </c>
      <c r="Q1749" s="63" t="s">
        <v>4254</v>
      </c>
      <c r="R1749" s="63" t="s">
        <v>130</v>
      </c>
    </row>
    <row r="1750" spans="2:18" ht="51" x14ac:dyDescent="0.2">
      <c r="B1750" s="73">
        <v>1743</v>
      </c>
      <c r="C1750" s="74" t="s">
        <v>26</v>
      </c>
      <c r="D1750" s="75" t="s">
        <v>3332</v>
      </c>
      <c r="E1750" s="58" t="s">
        <v>4271</v>
      </c>
      <c r="F1750" s="61"/>
      <c r="G1750" s="58" t="s">
        <v>5457</v>
      </c>
      <c r="H1750" s="59" t="s">
        <v>5437</v>
      </c>
      <c r="I1750" s="60">
        <v>37600000</v>
      </c>
      <c r="J1750" s="58" t="s">
        <v>845</v>
      </c>
      <c r="K1750" s="60"/>
      <c r="L1750" s="58"/>
      <c r="M1750" s="58" t="s">
        <v>135</v>
      </c>
      <c r="N1750" s="58" t="s">
        <v>58</v>
      </c>
      <c r="O1750" s="58" t="s">
        <v>6533</v>
      </c>
      <c r="P1750" s="62" t="s">
        <v>62</v>
      </c>
      <c r="Q1750" s="63" t="s">
        <v>4254</v>
      </c>
      <c r="R1750" s="63" t="s">
        <v>130</v>
      </c>
    </row>
    <row r="1751" spans="2:18" ht="51" x14ac:dyDescent="0.2">
      <c r="B1751" s="73">
        <v>1744</v>
      </c>
      <c r="C1751" s="74" t="s">
        <v>26</v>
      </c>
      <c r="D1751" s="75" t="s">
        <v>44</v>
      </c>
      <c r="E1751" s="58" t="s">
        <v>4325</v>
      </c>
      <c r="F1751" s="61"/>
      <c r="G1751" s="58" t="s">
        <v>5458</v>
      </c>
      <c r="H1751" s="59" t="s">
        <v>5437</v>
      </c>
      <c r="I1751" s="60">
        <v>10913466725</v>
      </c>
      <c r="J1751" s="58" t="s">
        <v>845</v>
      </c>
      <c r="K1751" s="60"/>
      <c r="L1751" s="58"/>
      <c r="M1751" s="58" t="s">
        <v>135</v>
      </c>
      <c r="N1751" s="58" t="s">
        <v>58</v>
      </c>
      <c r="O1751" s="58" t="s">
        <v>6535</v>
      </c>
      <c r="P1751" s="62" t="s">
        <v>62</v>
      </c>
      <c r="Q1751" s="63" t="s">
        <v>4255</v>
      </c>
      <c r="R1751" s="63" t="s">
        <v>131</v>
      </c>
    </row>
    <row r="1752" spans="2:18" ht="76.5" x14ac:dyDescent="0.2">
      <c r="B1752" s="73">
        <v>1745</v>
      </c>
      <c r="C1752" s="74" t="s">
        <v>26</v>
      </c>
      <c r="D1752" s="75" t="s">
        <v>44</v>
      </c>
      <c r="E1752" s="58" t="s">
        <v>4325</v>
      </c>
      <c r="F1752" s="61"/>
      <c r="G1752" s="58" t="s">
        <v>5459</v>
      </c>
      <c r="H1752" s="59" t="s">
        <v>5437</v>
      </c>
      <c r="I1752" s="60">
        <v>1633216295</v>
      </c>
      <c r="J1752" s="58" t="s">
        <v>845</v>
      </c>
      <c r="K1752" s="60"/>
      <c r="L1752" s="58"/>
      <c r="M1752" s="58" t="s">
        <v>135</v>
      </c>
      <c r="N1752" s="58" t="s">
        <v>58</v>
      </c>
      <c r="O1752" s="58" t="s">
        <v>6476</v>
      </c>
      <c r="P1752" s="62" t="s">
        <v>62</v>
      </c>
      <c r="Q1752" s="63" t="s">
        <v>4255</v>
      </c>
      <c r="R1752" s="63" t="s">
        <v>131</v>
      </c>
    </row>
    <row r="1753" spans="2:18" ht="51" x14ac:dyDescent="0.2">
      <c r="B1753" s="73">
        <v>1746</v>
      </c>
      <c r="C1753" s="74" t="s">
        <v>26</v>
      </c>
      <c r="D1753" s="75" t="s">
        <v>3332</v>
      </c>
      <c r="E1753" s="58" t="s">
        <v>50</v>
      </c>
      <c r="F1753" s="61"/>
      <c r="G1753" s="58" t="s">
        <v>5460</v>
      </c>
      <c r="H1753" s="59" t="s">
        <v>5437</v>
      </c>
      <c r="I1753" s="60">
        <v>146000000</v>
      </c>
      <c r="J1753" s="58" t="s">
        <v>845</v>
      </c>
      <c r="K1753" s="60"/>
      <c r="L1753" s="58"/>
      <c r="M1753" s="58" t="s">
        <v>135</v>
      </c>
      <c r="N1753" s="58" t="s">
        <v>58</v>
      </c>
      <c r="O1753" s="58" t="s">
        <v>2182</v>
      </c>
      <c r="P1753" s="62" t="s">
        <v>62</v>
      </c>
      <c r="Q1753" s="63" t="s">
        <v>4254</v>
      </c>
      <c r="R1753" s="63" t="s">
        <v>130</v>
      </c>
    </row>
    <row r="1754" spans="2:18" ht="51" x14ac:dyDescent="0.2">
      <c r="B1754" s="73">
        <v>1747</v>
      </c>
      <c r="C1754" s="74" t="s">
        <v>26</v>
      </c>
      <c r="D1754" s="75" t="s">
        <v>3332</v>
      </c>
      <c r="E1754" s="58" t="s">
        <v>50</v>
      </c>
      <c r="F1754" s="61"/>
      <c r="G1754" s="58" t="s">
        <v>5461</v>
      </c>
      <c r="H1754" s="59" t="s">
        <v>5437</v>
      </c>
      <c r="I1754" s="60">
        <v>365000000</v>
      </c>
      <c r="J1754" s="58" t="s">
        <v>845</v>
      </c>
      <c r="K1754" s="60"/>
      <c r="L1754" s="58"/>
      <c r="M1754" s="58" t="s">
        <v>135</v>
      </c>
      <c r="N1754" s="58" t="s">
        <v>58</v>
      </c>
      <c r="O1754" s="58" t="s">
        <v>5981</v>
      </c>
      <c r="P1754" s="62" t="s">
        <v>62</v>
      </c>
      <c r="Q1754" s="63" t="s">
        <v>4254</v>
      </c>
      <c r="R1754" s="63" t="s">
        <v>130</v>
      </c>
    </row>
    <row r="1755" spans="2:18" ht="51" x14ac:dyDescent="0.2">
      <c r="B1755" s="73">
        <v>1748</v>
      </c>
      <c r="C1755" s="74" t="s">
        <v>26</v>
      </c>
      <c r="D1755" s="75" t="s">
        <v>3332</v>
      </c>
      <c r="E1755" s="58" t="s">
        <v>50</v>
      </c>
      <c r="F1755" s="61"/>
      <c r="G1755" s="58" t="s">
        <v>5462</v>
      </c>
      <c r="H1755" s="59" t="s">
        <v>5437</v>
      </c>
      <c r="I1755" s="60">
        <v>162260000</v>
      </c>
      <c r="J1755" s="58" t="s">
        <v>845</v>
      </c>
      <c r="K1755" s="60"/>
      <c r="L1755" s="58"/>
      <c r="M1755" s="58" t="s">
        <v>135</v>
      </c>
      <c r="N1755" s="58" t="s">
        <v>58</v>
      </c>
      <c r="O1755" s="58" t="s">
        <v>6090</v>
      </c>
      <c r="P1755" s="62" t="s">
        <v>62</v>
      </c>
      <c r="Q1755" s="63" t="s">
        <v>4254</v>
      </c>
      <c r="R1755" s="63" t="s">
        <v>130</v>
      </c>
    </row>
    <row r="1756" spans="2:18" ht="51" x14ac:dyDescent="0.2">
      <c r="B1756" s="73">
        <v>1749</v>
      </c>
      <c r="C1756" s="74" t="s">
        <v>26</v>
      </c>
      <c r="D1756" s="75" t="s">
        <v>3332</v>
      </c>
      <c r="E1756" s="58" t="s">
        <v>50</v>
      </c>
      <c r="F1756" s="61"/>
      <c r="G1756" s="58" t="s">
        <v>5463</v>
      </c>
      <c r="H1756" s="59" t="s">
        <v>5437</v>
      </c>
      <c r="I1756" s="60">
        <v>857660000</v>
      </c>
      <c r="J1756" s="58" t="s">
        <v>845</v>
      </c>
      <c r="K1756" s="60"/>
      <c r="L1756" s="58"/>
      <c r="M1756" s="58" t="s">
        <v>135</v>
      </c>
      <c r="N1756" s="58" t="s">
        <v>58</v>
      </c>
      <c r="O1756" s="58" t="s">
        <v>6089</v>
      </c>
      <c r="P1756" s="62" t="s">
        <v>62</v>
      </c>
      <c r="Q1756" s="63" t="s">
        <v>4254</v>
      </c>
      <c r="R1756" s="63" t="s">
        <v>130</v>
      </c>
    </row>
    <row r="1757" spans="2:18" ht="51" x14ac:dyDescent="0.2">
      <c r="B1757" s="73">
        <v>1750</v>
      </c>
      <c r="C1757" s="74" t="s">
        <v>26</v>
      </c>
      <c r="D1757" s="75" t="s">
        <v>3332</v>
      </c>
      <c r="E1757" s="58" t="s">
        <v>50</v>
      </c>
      <c r="F1757" s="61"/>
      <c r="G1757" s="58" t="s">
        <v>5464</v>
      </c>
      <c r="H1757" s="59" t="s">
        <v>5437</v>
      </c>
      <c r="I1757" s="60">
        <v>92720000</v>
      </c>
      <c r="J1757" s="58" t="s">
        <v>845</v>
      </c>
      <c r="K1757" s="60"/>
      <c r="L1757" s="58"/>
      <c r="M1757" s="58" t="s">
        <v>135</v>
      </c>
      <c r="N1757" s="58" t="s">
        <v>58</v>
      </c>
      <c r="O1757" s="58" t="s">
        <v>6088</v>
      </c>
      <c r="P1757" s="62" t="s">
        <v>62</v>
      </c>
      <c r="Q1757" s="63" t="s">
        <v>4254</v>
      </c>
      <c r="R1757" s="63" t="s">
        <v>130</v>
      </c>
    </row>
    <row r="1758" spans="2:18" ht="51" x14ac:dyDescent="0.2">
      <c r="B1758" s="73">
        <v>1751</v>
      </c>
      <c r="C1758" s="74" t="s">
        <v>26</v>
      </c>
      <c r="D1758" s="75" t="s">
        <v>3332</v>
      </c>
      <c r="E1758" s="58" t="s">
        <v>50</v>
      </c>
      <c r="F1758" s="61"/>
      <c r="G1758" s="58" t="s">
        <v>5465</v>
      </c>
      <c r="H1758" s="59" t="s">
        <v>5437</v>
      </c>
      <c r="I1758" s="60">
        <v>365000000</v>
      </c>
      <c r="J1758" s="58" t="s">
        <v>845</v>
      </c>
      <c r="K1758" s="60"/>
      <c r="L1758" s="58"/>
      <c r="M1758" s="58" t="s">
        <v>135</v>
      </c>
      <c r="N1758" s="58" t="s">
        <v>58</v>
      </c>
      <c r="O1758" s="58" t="s">
        <v>5982</v>
      </c>
      <c r="P1758" s="62" t="s">
        <v>62</v>
      </c>
      <c r="Q1758" s="63" t="s">
        <v>4254</v>
      </c>
      <c r="R1758" s="63" t="s">
        <v>130</v>
      </c>
    </row>
    <row r="1759" spans="2:18" ht="51" x14ac:dyDescent="0.2">
      <c r="B1759" s="73">
        <v>1752</v>
      </c>
      <c r="C1759" s="74" t="s">
        <v>26</v>
      </c>
      <c r="D1759" s="75" t="s">
        <v>3332</v>
      </c>
      <c r="E1759" s="58" t="s">
        <v>4271</v>
      </c>
      <c r="F1759" s="61"/>
      <c r="G1759" s="58" t="s">
        <v>5466</v>
      </c>
      <c r="H1759" s="59" t="s">
        <v>5437</v>
      </c>
      <c r="I1759" s="60">
        <v>1900000</v>
      </c>
      <c r="J1759" s="58" t="s">
        <v>845</v>
      </c>
      <c r="K1759" s="60"/>
      <c r="L1759" s="58"/>
      <c r="M1759" s="58" t="s">
        <v>135</v>
      </c>
      <c r="N1759" s="58" t="s">
        <v>58</v>
      </c>
      <c r="O1759" s="58" t="s">
        <v>6533</v>
      </c>
      <c r="P1759" s="62" t="s">
        <v>62</v>
      </c>
      <c r="Q1759" s="63" t="s">
        <v>4254</v>
      </c>
      <c r="R1759" s="63" t="s">
        <v>130</v>
      </c>
    </row>
    <row r="1760" spans="2:18" ht="51" x14ac:dyDescent="0.2">
      <c r="B1760" s="73">
        <v>1753</v>
      </c>
      <c r="C1760" s="74" t="s">
        <v>26</v>
      </c>
      <c r="D1760" s="75" t="s">
        <v>3332</v>
      </c>
      <c r="E1760" s="58" t="s">
        <v>4270</v>
      </c>
      <c r="F1760" s="61"/>
      <c r="G1760" s="58" t="s">
        <v>5467</v>
      </c>
      <c r="H1760" s="59" t="s">
        <v>5437</v>
      </c>
      <c r="I1760" s="60">
        <v>2460000</v>
      </c>
      <c r="J1760" s="58" t="s">
        <v>845</v>
      </c>
      <c r="K1760" s="60"/>
      <c r="L1760" s="58"/>
      <c r="M1760" s="58" t="s">
        <v>135</v>
      </c>
      <c r="N1760" s="58" t="s">
        <v>58</v>
      </c>
      <c r="O1760" s="58" t="s">
        <v>6536</v>
      </c>
      <c r="P1760" s="62" t="s">
        <v>62</v>
      </c>
      <c r="Q1760" s="63" t="s">
        <v>4254</v>
      </c>
      <c r="R1760" s="63" t="s">
        <v>130</v>
      </c>
    </row>
    <row r="1761" spans="2:18" ht="51" x14ac:dyDescent="0.2">
      <c r="B1761" s="73">
        <v>1754</v>
      </c>
      <c r="C1761" s="74" t="s">
        <v>26</v>
      </c>
      <c r="D1761" s="75" t="s">
        <v>3332</v>
      </c>
      <c r="E1761" s="58" t="s">
        <v>4270</v>
      </c>
      <c r="F1761" s="61"/>
      <c r="G1761" s="58" t="s">
        <v>5468</v>
      </c>
      <c r="H1761" s="59" t="s">
        <v>5437</v>
      </c>
      <c r="I1761" s="60">
        <v>7764000</v>
      </c>
      <c r="J1761" s="58" t="s">
        <v>845</v>
      </c>
      <c r="K1761" s="60"/>
      <c r="L1761" s="58"/>
      <c r="M1761" s="58" t="s">
        <v>135</v>
      </c>
      <c r="N1761" s="58" t="s">
        <v>58</v>
      </c>
      <c r="O1761" s="58" t="s">
        <v>6537</v>
      </c>
      <c r="P1761" s="62" t="s">
        <v>62</v>
      </c>
      <c r="Q1761" s="63" t="s">
        <v>4254</v>
      </c>
      <c r="R1761" s="63" t="s">
        <v>130</v>
      </c>
    </row>
    <row r="1762" spans="2:18" ht="51" x14ac:dyDescent="0.2">
      <c r="B1762" s="73">
        <v>1755</v>
      </c>
      <c r="C1762" s="74" t="s">
        <v>26</v>
      </c>
      <c r="D1762" s="75" t="s">
        <v>3332</v>
      </c>
      <c r="E1762" s="58" t="s">
        <v>4270</v>
      </c>
      <c r="F1762" s="61"/>
      <c r="G1762" s="58" t="s">
        <v>5469</v>
      </c>
      <c r="H1762" s="59" t="s">
        <v>5437</v>
      </c>
      <c r="I1762" s="60">
        <v>4658400</v>
      </c>
      <c r="J1762" s="58" t="s">
        <v>845</v>
      </c>
      <c r="K1762" s="60"/>
      <c r="L1762" s="58"/>
      <c r="M1762" s="58" t="s">
        <v>135</v>
      </c>
      <c r="N1762" s="58" t="s">
        <v>58</v>
      </c>
      <c r="O1762" s="58" t="s">
        <v>6538</v>
      </c>
      <c r="P1762" s="62" t="s">
        <v>62</v>
      </c>
      <c r="Q1762" s="63" t="s">
        <v>4254</v>
      </c>
      <c r="R1762" s="63" t="s">
        <v>130</v>
      </c>
    </row>
    <row r="1763" spans="2:18" ht="51" x14ac:dyDescent="0.2">
      <c r="B1763" s="73">
        <v>1756</v>
      </c>
      <c r="C1763" s="74" t="s">
        <v>26</v>
      </c>
      <c r="D1763" s="75" t="s">
        <v>3332</v>
      </c>
      <c r="E1763" s="58" t="s">
        <v>4270</v>
      </c>
      <c r="F1763" s="61"/>
      <c r="G1763" s="58" t="s">
        <v>5470</v>
      </c>
      <c r="H1763" s="59" t="s">
        <v>5437</v>
      </c>
      <c r="I1763" s="60">
        <v>14878080</v>
      </c>
      <c r="J1763" s="58" t="s">
        <v>845</v>
      </c>
      <c r="K1763" s="60"/>
      <c r="L1763" s="58"/>
      <c r="M1763" s="58" t="s">
        <v>135</v>
      </c>
      <c r="N1763" s="58" t="s">
        <v>58</v>
      </c>
      <c r="O1763" s="58" t="s">
        <v>6539</v>
      </c>
      <c r="P1763" s="62" t="s">
        <v>62</v>
      </c>
      <c r="Q1763" s="63" t="s">
        <v>4254</v>
      </c>
      <c r="R1763" s="63" t="s">
        <v>130</v>
      </c>
    </row>
    <row r="1764" spans="2:18" ht="51" x14ac:dyDescent="0.2">
      <c r="B1764" s="73">
        <v>1757</v>
      </c>
      <c r="C1764" s="74" t="s">
        <v>26</v>
      </c>
      <c r="D1764" s="75" t="s">
        <v>3332</v>
      </c>
      <c r="E1764" s="58" t="s">
        <v>4270</v>
      </c>
      <c r="F1764" s="61"/>
      <c r="G1764" s="58" t="s">
        <v>5471</v>
      </c>
      <c r="H1764" s="59" t="s">
        <v>5437</v>
      </c>
      <c r="I1764" s="60">
        <v>10118400</v>
      </c>
      <c r="J1764" s="58" t="s">
        <v>845</v>
      </c>
      <c r="K1764" s="60"/>
      <c r="L1764" s="58"/>
      <c r="M1764" s="58" t="s">
        <v>135</v>
      </c>
      <c r="N1764" s="58" t="s">
        <v>58</v>
      </c>
      <c r="O1764" s="58" t="s">
        <v>6540</v>
      </c>
      <c r="P1764" s="62" t="s">
        <v>62</v>
      </c>
      <c r="Q1764" s="63" t="s">
        <v>4254</v>
      </c>
      <c r="R1764" s="63" t="s">
        <v>130</v>
      </c>
    </row>
    <row r="1765" spans="2:18" ht="51" x14ac:dyDescent="0.2">
      <c r="B1765" s="73">
        <v>1758</v>
      </c>
      <c r="C1765" s="74" t="s">
        <v>26</v>
      </c>
      <c r="D1765" s="75" t="s">
        <v>3332</v>
      </c>
      <c r="E1765" s="58" t="s">
        <v>4335</v>
      </c>
      <c r="F1765" s="61"/>
      <c r="G1765" s="58" t="s">
        <v>5472</v>
      </c>
      <c r="H1765" s="59" t="s">
        <v>5437</v>
      </c>
      <c r="I1765" s="60">
        <v>3958000</v>
      </c>
      <c r="J1765" s="58" t="s">
        <v>845</v>
      </c>
      <c r="K1765" s="60"/>
      <c r="L1765" s="58"/>
      <c r="M1765" s="58" t="s">
        <v>135</v>
      </c>
      <c r="N1765" s="58" t="s">
        <v>58</v>
      </c>
      <c r="O1765" s="58" t="s">
        <v>6541</v>
      </c>
      <c r="P1765" s="62" t="s">
        <v>62</v>
      </c>
      <c r="Q1765" s="63" t="s">
        <v>4254</v>
      </c>
      <c r="R1765" s="63" t="s">
        <v>130</v>
      </c>
    </row>
    <row r="1766" spans="2:18" ht="51" x14ac:dyDescent="0.2">
      <c r="B1766" s="73">
        <v>1759</v>
      </c>
      <c r="C1766" s="74" t="s">
        <v>26</v>
      </c>
      <c r="D1766" s="75" t="s">
        <v>3332</v>
      </c>
      <c r="E1766" s="58" t="s">
        <v>4274</v>
      </c>
      <c r="F1766" s="61"/>
      <c r="G1766" s="58" t="s">
        <v>5473</v>
      </c>
      <c r="H1766" s="59" t="s">
        <v>5437</v>
      </c>
      <c r="I1766" s="60">
        <v>504000000</v>
      </c>
      <c r="J1766" s="58" t="s">
        <v>845</v>
      </c>
      <c r="K1766" s="60"/>
      <c r="L1766" s="58"/>
      <c r="M1766" s="58" t="s">
        <v>135</v>
      </c>
      <c r="N1766" s="58" t="s">
        <v>58</v>
      </c>
      <c r="O1766" s="58" t="s">
        <v>6259</v>
      </c>
      <c r="P1766" s="62" t="s">
        <v>62</v>
      </c>
      <c r="Q1766" s="63" t="s">
        <v>4254</v>
      </c>
      <c r="R1766" s="63" t="s">
        <v>130</v>
      </c>
    </row>
    <row r="1767" spans="2:18" ht="51" x14ac:dyDescent="0.2">
      <c r="B1767" s="73">
        <v>1760</v>
      </c>
      <c r="C1767" s="74" t="s">
        <v>26</v>
      </c>
      <c r="D1767" s="75" t="s">
        <v>3332</v>
      </c>
      <c r="E1767" s="58" t="s">
        <v>4274</v>
      </c>
      <c r="F1767" s="61"/>
      <c r="G1767" s="58" t="s">
        <v>5474</v>
      </c>
      <c r="H1767" s="59" t="s">
        <v>5437</v>
      </c>
      <c r="I1767" s="60">
        <v>98145600</v>
      </c>
      <c r="J1767" s="58" t="s">
        <v>845</v>
      </c>
      <c r="K1767" s="60"/>
      <c r="L1767" s="58"/>
      <c r="M1767" s="58" t="s">
        <v>135</v>
      </c>
      <c r="N1767" s="58" t="s">
        <v>58</v>
      </c>
      <c r="O1767" s="58" t="s">
        <v>6260</v>
      </c>
      <c r="P1767" s="62" t="s">
        <v>62</v>
      </c>
      <c r="Q1767" s="63" t="s">
        <v>4254</v>
      </c>
      <c r="R1767" s="63" t="s">
        <v>130</v>
      </c>
    </row>
    <row r="1768" spans="2:18" ht="51" x14ac:dyDescent="0.2">
      <c r="B1768" s="73">
        <v>1761</v>
      </c>
      <c r="C1768" s="74" t="s">
        <v>26</v>
      </c>
      <c r="D1768" s="75" t="s">
        <v>3332</v>
      </c>
      <c r="E1768" s="58" t="s">
        <v>4274</v>
      </c>
      <c r="F1768" s="61"/>
      <c r="G1768" s="58" t="s">
        <v>5475</v>
      </c>
      <c r="H1768" s="59" t="s">
        <v>5437</v>
      </c>
      <c r="I1768" s="60">
        <v>100800000</v>
      </c>
      <c r="J1768" s="58" t="s">
        <v>845</v>
      </c>
      <c r="K1768" s="60"/>
      <c r="L1768" s="58"/>
      <c r="M1768" s="58" t="s">
        <v>135</v>
      </c>
      <c r="N1768" s="58" t="s">
        <v>58</v>
      </c>
      <c r="O1768" s="58" t="s">
        <v>6258</v>
      </c>
      <c r="P1768" s="62" t="s">
        <v>62</v>
      </c>
      <c r="Q1768" s="63" t="s">
        <v>4254</v>
      </c>
      <c r="R1768" s="63" t="s">
        <v>130</v>
      </c>
    </row>
    <row r="1769" spans="2:18" ht="51" x14ac:dyDescent="0.2">
      <c r="B1769" s="73">
        <v>1762</v>
      </c>
      <c r="C1769" s="74" t="s">
        <v>26</v>
      </c>
      <c r="D1769" s="75" t="s">
        <v>3332</v>
      </c>
      <c r="E1769" s="58" t="s">
        <v>4274</v>
      </c>
      <c r="F1769" s="61"/>
      <c r="G1769" s="58" t="s">
        <v>5476</v>
      </c>
      <c r="H1769" s="59" t="s">
        <v>5437</v>
      </c>
      <c r="I1769" s="60">
        <v>74808000</v>
      </c>
      <c r="J1769" s="58" t="s">
        <v>845</v>
      </c>
      <c r="K1769" s="60"/>
      <c r="L1769" s="58"/>
      <c r="M1769" s="58" t="s">
        <v>135</v>
      </c>
      <c r="N1769" s="58" t="s">
        <v>58</v>
      </c>
      <c r="O1769" s="58" t="s">
        <v>6256</v>
      </c>
      <c r="P1769" s="62" t="s">
        <v>62</v>
      </c>
      <c r="Q1769" s="63" t="s">
        <v>4254</v>
      </c>
      <c r="R1769" s="63" t="s">
        <v>130</v>
      </c>
    </row>
    <row r="1770" spans="2:18" ht="51" x14ac:dyDescent="0.2">
      <c r="B1770" s="73">
        <v>1763</v>
      </c>
      <c r="C1770" s="74" t="s">
        <v>26</v>
      </c>
      <c r="D1770" s="75" t="s">
        <v>3332</v>
      </c>
      <c r="E1770" s="58" t="s">
        <v>4274</v>
      </c>
      <c r="F1770" s="61"/>
      <c r="G1770" s="58" t="s">
        <v>5477</v>
      </c>
      <c r="H1770" s="59" t="s">
        <v>5437</v>
      </c>
      <c r="I1770" s="60">
        <v>20000000</v>
      </c>
      <c r="J1770" s="58" t="s">
        <v>845</v>
      </c>
      <c r="K1770" s="60"/>
      <c r="L1770" s="58"/>
      <c r="M1770" s="58" t="s">
        <v>135</v>
      </c>
      <c r="N1770" s="58" t="s">
        <v>58</v>
      </c>
      <c r="O1770" s="58" t="s">
        <v>5926</v>
      </c>
      <c r="P1770" s="62" t="s">
        <v>62</v>
      </c>
      <c r="Q1770" s="63" t="s">
        <v>4254</v>
      </c>
      <c r="R1770" s="63" t="s">
        <v>130</v>
      </c>
    </row>
    <row r="1771" spans="2:18" ht="51" x14ac:dyDescent="0.2">
      <c r="B1771" s="73">
        <v>1764</v>
      </c>
      <c r="C1771" s="74" t="s">
        <v>26</v>
      </c>
      <c r="D1771" s="75" t="s">
        <v>3332</v>
      </c>
      <c r="E1771" s="58" t="s">
        <v>4274</v>
      </c>
      <c r="F1771" s="61"/>
      <c r="G1771" s="58" t="s">
        <v>5478</v>
      </c>
      <c r="H1771" s="59" t="s">
        <v>5437</v>
      </c>
      <c r="I1771" s="60">
        <v>30000000</v>
      </c>
      <c r="J1771" s="58" t="s">
        <v>845</v>
      </c>
      <c r="K1771" s="60"/>
      <c r="L1771" s="58"/>
      <c r="M1771" s="58" t="s">
        <v>135</v>
      </c>
      <c r="N1771" s="58" t="s">
        <v>58</v>
      </c>
      <c r="O1771" s="58" t="s">
        <v>6250</v>
      </c>
      <c r="P1771" s="62" t="s">
        <v>62</v>
      </c>
      <c r="Q1771" s="63" t="s">
        <v>4254</v>
      </c>
      <c r="R1771" s="63" t="s">
        <v>130</v>
      </c>
    </row>
    <row r="1772" spans="2:18" ht="51" x14ac:dyDescent="0.2">
      <c r="B1772" s="73">
        <v>1765</v>
      </c>
      <c r="C1772" s="74" t="s">
        <v>26</v>
      </c>
      <c r="D1772" s="75" t="s">
        <v>3332</v>
      </c>
      <c r="E1772" s="58" t="s">
        <v>4274</v>
      </c>
      <c r="F1772" s="61"/>
      <c r="G1772" s="58" t="s">
        <v>5479</v>
      </c>
      <c r="H1772" s="59" t="s">
        <v>5437</v>
      </c>
      <c r="I1772" s="60">
        <v>52960000</v>
      </c>
      <c r="J1772" s="58" t="s">
        <v>845</v>
      </c>
      <c r="K1772" s="60"/>
      <c r="L1772" s="58"/>
      <c r="M1772" s="58" t="s">
        <v>135</v>
      </c>
      <c r="N1772" s="58" t="s">
        <v>58</v>
      </c>
      <c r="O1772" s="58" t="s">
        <v>6261</v>
      </c>
      <c r="P1772" s="62" t="s">
        <v>62</v>
      </c>
      <c r="Q1772" s="63" t="s">
        <v>4254</v>
      </c>
      <c r="R1772" s="63" t="s">
        <v>130</v>
      </c>
    </row>
    <row r="1773" spans="2:18" ht="51" x14ac:dyDescent="0.2">
      <c r="B1773" s="73">
        <v>1766</v>
      </c>
      <c r="C1773" s="74" t="s">
        <v>26</v>
      </c>
      <c r="D1773" s="75" t="s">
        <v>3332</v>
      </c>
      <c r="E1773" s="58" t="s">
        <v>4274</v>
      </c>
      <c r="F1773" s="61"/>
      <c r="G1773" s="58" t="s">
        <v>5480</v>
      </c>
      <c r="H1773" s="59" t="s">
        <v>5437</v>
      </c>
      <c r="I1773" s="60">
        <v>30000000</v>
      </c>
      <c r="J1773" s="58" t="s">
        <v>845</v>
      </c>
      <c r="K1773" s="60"/>
      <c r="L1773" s="58"/>
      <c r="M1773" s="58" t="s">
        <v>135</v>
      </c>
      <c r="N1773" s="58" t="s">
        <v>58</v>
      </c>
      <c r="O1773" s="58" t="s">
        <v>6252</v>
      </c>
      <c r="P1773" s="62" t="s">
        <v>62</v>
      </c>
      <c r="Q1773" s="63" t="s">
        <v>4254</v>
      </c>
      <c r="R1773" s="63" t="s">
        <v>130</v>
      </c>
    </row>
    <row r="1774" spans="2:18" ht="51" x14ac:dyDescent="0.2">
      <c r="B1774" s="73">
        <v>1767</v>
      </c>
      <c r="C1774" s="74" t="s">
        <v>26</v>
      </c>
      <c r="D1774" s="75" t="s">
        <v>3332</v>
      </c>
      <c r="E1774" s="58" t="s">
        <v>4274</v>
      </c>
      <c r="F1774" s="61"/>
      <c r="G1774" s="58" t="s">
        <v>5481</v>
      </c>
      <c r="H1774" s="59" t="s">
        <v>5437</v>
      </c>
      <c r="I1774" s="60">
        <v>28200000</v>
      </c>
      <c r="J1774" s="58" t="s">
        <v>845</v>
      </c>
      <c r="K1774" s="60"/>
      <c r="L1774" s="58"/>
      <c r="M1774" s="58" t="s">
        <v>135</v>
      </c>
      <c r="N1774" s="58" t="s">
        <v>58</v>
      </c>
      <c r="O1774" s="58" t="s">
        <v>6253</v>
      </c>
      <c r="P1774" s="62" t="s">
        <v>62</v>
      </c>
      <c r="Q1774" s="63" t="s">
        <v>4254</v>
      </c>
      <c r="R1774" s="63" t="s">
        <v>130</v>
      </c>
    </row>
    <row r="1775" spans="2:18" ht="51" x14ac:dyDescent="0.2">
      <c r="B1775" s="73">
        <v>1768</v>
      </c>
      <c r="C1775" s="74" t="s">
        <v>26</v>
      </c>
      <c r="D1775" s="75" t="s">
        <v>3332</v>
      </c>
      <c r="E1775" s="58" t="s">
        <v>4274</v>
      </c>
      <c r="F1775" s="61"/>
      <c r="G1775" s="58" t="s">
        <v>5482</v>
      </c>
      <c r="H1775" s="59" t="s">
        <v>5437</v>
      </c>
      <c r="I1775" s="60">
        <v>101100000</v>
      </c>
      <c r="J1775" s="58" t="s">
        <v>845</v>
      </c>
      <c r="K1775" s="60"/>
      <c r="L1775" s="58"/>
      <c r="M1775" s="58" t="s">
        <v>135</v>
      </c>
      <c r="N1775" s="58" t="s">
        <v>58</v>
      </c>
      <c r="O1775" s="58" t="s">
        <v>6257</v>
      </c>
      <c r="P1775" s="62" t="s">
        <v>62</v>
      </c>
      <c r="Q1775" s="63" t="s">
        <v>4254</v>
      </c>
      <c r="R1775" s="63" t="s">
        <v>130</v>
      </c>
    </row>
    <row r="1776" spans="2:18" ht="51" x14ac:dyDescent="0.2">
      <c r="B1776" s="73">
        <v>1769</v>
      </c>
      <c r="C1776" s="74" t="s">
        <v>26</v>
      </c>
      <c r="D1776" s="75" t="s">
        <v>3332</v>
      </c>
      <c r="E1776" s="58" t="s">
        <v>4274</v>
      </c>
      <c r="F1776" s="61"/>
      <c r="G1776" s="58" t="s">
        <v>5483</v>
      </c>
      <c r="H1776" s="59" t="s">
        <v>5437</v>
      </c>
      <c r="I1776" s="60">
        <v>64182000</v>
      </c>
      <c r="J1776" s="58" t="s">
        <v>845</v>
      </c>
      <c r="K1776" s="60"/>
      <c r="L1776" s="58"/>
      <c r="M1776" s="58" t="s">
        <v>135</v>
      </c>
      <c r="N1776" s="58" t="s">
        <v>58</v>
      </c>
      <c r="O1776" s="58" t="s">
        <v>6248</v>
      </c>
      <c r="P1776" s="62" t="s">
        <v>62</v>
      </c>
      <c r="Q1776" s="63" t="s">
        <v>4254</v>
      </c>
      <c r="R1776" s="63" t="s">
        <v>130</v>
      </c>
    </row>
    <row r="1777" spans="2:18" ht="51" x14ac:dyDescent="0.2">
      <c r="B1777" s="73">
        <v>1770</v>
      </c>
      <c r="C1777" s="74" t="s">
        <v>26</v>
      </c>
      <c r="D1777" s="75" t="s">
        <v>3332</v>
      </c>
      <c r="E1777" s="58" t="s">
        <v>4298</v>
      </c>
      <c r="F1777" s="61"/>
      <c r="G1777" s="58" t="s">
        <v>5484</v>
      </c>
      <c r="H1777" s="59" t="s">
        <v>5437</v>
      </c>
      <c r="I1777" s="60">
        <v>279300000</v>
      </c>
      <c r="J1777" s="58" t="s">
        <v>845</v>
      </c>
      <c r="K1777" s="60"/>
      <c r="L1777" s="58"/>
      <c r="M1777" s="58" t="s">
        <v>135</v>
      </c>
      <c r="N1777" s="58" t="s">
        <v>58</v>
      </c>
      <c r="O1777" s="58" t="s">
        <v>5927</v>
      </c>
      <c r="P1777" s="62" t="s">
        <v>62</v>
      </c>
      <c r="Q1777" s="63" t="s">
        <v>4254</v>
      </c>
      <c r="R1777" s="63" t="s">
        <v>130</v>
      </c>
    </row>
    <row r="1778" spans="2:18" ht="51" x14ac:dyDescent="0.2">
      <c r="B1778" s="73">
        <v>1771</v>
      </c>
      <c r="C1778" s="74" t="s">
        <v>26</v>
      </c>
      <c r="D1778" s="75" t="s">
        <v>3332</v>
      </c>
      <c r="E1778" s="58" t="s">
        <v>4274</v>
      </c>
      <c r="F1778" s="61"/>
      <c r="G1778" s="58" t="s">
        <v>5485</v>
      </c>
      <c r="H1778" s="59" t="s">
        <v>5437</v>
      </c>
      <c r="I1778" s="60">
        <v>22000000</v>
      </c>
      <c r="J1778" s="58" t="s">
        <v>845</v>
      </c>
      <c r="K1778" s="60"/>
      <c r="L1778" s="58"/>
      <c r="M1778" s="58" t="s">
        <v>135</v>
      </c>
      <c r="N1778" s="58" t="s">
        <v>58</v>
      </c>
      <c r="O1778" s="58" t="s">
        <v>5928</v>
      </c>
      <c r="P1778" s="62" t="s">
        <v>62</v>
      </c>
      <c r="Q1778" s="63" t="s">
        <v>4254</v>
      </c>
      <c r="R1778" s="63" t="s">
        <v>130</v>
      </c>
    </row>
    <row r="1779" spans="2:18" ht="51" x14ac:dyDescent="0.2">
      <c r="B1779" s="73">
        <v>1772</v>
      </c>
      <c r="C1779" s="74" t="s">
        <v>26</v>
      </c>
      <c r="D1779" s="75" t="s">
        <v>3332</v>
      </c>
      <c r="E1779" s="58" t="s">
        <v>4274</v>
      </c>
      <c r="F1779" s="61"/>
      <c r="G1779" s="58" t="s">
        <v>5486</v>
      </c>
      <c r="H1779" s="59" t="s">
        <v>5437</v>
      </c>
      <c r="I1779" s="60">
        <v>13200000</v>
      </c>
      <c r="J1779" s="58" t="s">
        <v>845</v>
      </c>
      <c r="K1779" s="60"/>
      <c r="L1779" s="58"/>
      <c r="M1779" s="58" t="s">
        <v>135</v>
      </c>
      <c r="N1779" s="58" t="s">
        <v>58</v>
      </c>
      <c r="O1779" s="58" t="s">
        <v>6251</v>
      </c>
      <c r="P1779" s="62" t="s">
        <v>62</v>
      </c>
      <c r="Q1779" s="63" t="s">
        <v>4254</v>
      </c>
      <c r="R1779" s="63" t="s">
        <v>130</v>
      </c>
    </row>
    <row r="1780" spans="2:18" ht="51" x14ac:dyDescent="0.2">
      <c r="B1780" s="73">
        <v>1773</v>
      </c>
      <c r="C1780" s="74" t="s">
        <v>26</v>
      </c>
      <c r="D1780" s="75" t="s">
        <v>3332</v>
      </c>
      <c r="E1780" s="58" t="s">
        <v>4270</v>
      </c>
      <c r="F1780" s="61"/>
      <c r="G1780" s="58" t="s">
        <v>5487</v>
      </c>
      <c r="H1780" s="59" t="s">
        <v>5437</v>
      </c>
      <c r="I1780" s="60">
        <v>3962640</v>
      </c>
      <c r="J1780" s="58" t="s">
        <v>845</v>
      </c>
      <c r="K1780" s="60"/>
      <c r="L1780" s="58"/>
      <c r="M1780" s="58" t="s">
        <v>135</v>
      </c>
      <c r="N1780" s="58" t="s">
        <v>58</v>
      </c>
      <c r="O1780" s="58" t="s">
        <v>6542</v>
      </c>
      <c r="P1780" s="62" t="s">
        <v>62</v>
      </c>
      <c r="Q1780" s="63" t="s">
        <v>4254</v>
      </c>
      <c r="R1780" s="63" t="s">
        <v>130</v>
      </c>
    </row>
    <row r="1781" spans="2:18" ht="51" x14ac:dyDescent="0.2">
      <c r="B1781" s="73">
        <v>1774</v>
      </c>
      <c r="C1781" s="74" t="s">
        <v>26</v>
      </c>
      <c r="D1781" s="75" t="s">
        <v>3332</v>
      </c>
      <c r="E1781" s="58" t="s">
        <v>4270</v>
      </c>
      <c r="F1781" s="61"/>
      <c r="G1781" s="58" t="s">
        <v>5488</v>
      </c>
      <c r="H1781" s="59" t="s">
        <v>5437</v>
      </c>
      <c r="I1781" s="60">
        <v>94290000</v>
      </c>
      <c r="J1781" s="58" t="s">
        <v>845</v>
      </c>
      <c r="K1781" s="60"/>
      <c r="L1781" s="58"/>
      <c r="M1781" s="58" t="s">
        <v>135</v>
      </c>
      <c r="N1781" s="58" t="s">
        <v>58</v>
      </c>
      <c r="O1781" s="58" t="s">
        <v>6543</v>
      </c>
      <c r="P1781" s="62" t="s">
        <v>62</v>
      </c>
      <c r="Q1781" s="63" t="s">
        <v>4254</v>
      </c>
      <c r="R1781" s="63" t="s">
        <v>130</v>
      </c>
    </row>
    <row r="1782" spans="2:18" ht="51" x14ac:dyDescent="0.2">
      <c r="B1782" s="73">
        <v>1775</v>
      </c>
      <c r="C1782" s="74" t="s">
        <v>26</v>
      </c>
      <c r="D1782" s="75" t="s">
        <v>3332</v>
      </c>
      <c r="E1782" s="58" t="s">
        <v>4270</v>
      </c>
      <c r="F1782" s="61"/>
      <c r="G1782" s="58" t="s">
        <v>5489</v>
      </c>
      <c r="H1782" s="59" t="s">
        <v>5437</v>
      </c>
      <c r="I1782" s="60">
        <v>117915000</v>
      </c>
      <c r="J1782" s="58" t="s">
        <v>845</v>
      </c>
      <c r="K1782" s="60"/>
      <c r="L1782" s="58"/>
      <c r="M1782" s="58" t="s">
        <v>135</v>
      </c>
      <c r="N1782" s="58" t="s">
        <v>58</v>
      </c>
      <c r="O1782" s="58" t="s">
        <v>6544</v>
      </c>
      <c r="P1782" s="62" t="s">
        <v>62</v>
      </c>
      <c r="Q1782" s="63" t="s">
        <v>4254</v>
      </c>
      <c r="R1782" s="63" t="s">
        <v>130</v>
      </c>
    </row>
    <row r="1783" spans="2:18" ht="51" x14ac:dyDescent="0.2">
      <c r="B1783" s="73">
        <v>1776</v>
      </c>
      <c r="C1783" s="74" t="s">
        <v>26</v>
      </c>
      <c r="D1783" s="75" t="s">
        <v>3332</v>
      </c>
      <c r="E1783" s="58" t="s">
        <v>4270</v>
      </c>
      <c r="F1783" s="61"/>
      <c r="G1783" s="58" t="s">
        <v>5490</v>
      </c>
      <c r="H1783" s="59" t="s">
        <v>5437</v>
      </c>
      <c r="I1783" s="60">
        <v>799638</v>
      </c>
      <c r="J1783" s="58" t="s">
        <v>845</v>
      </c>
      <c r="K1783" s="60"/>
      <c r="L1783" s="58"/>
      <c r="M1783" s="58" t="s">
        <v>135</v>
      </c>
      <c r="N1783" s="58" t="s">
        <v>58</v>
      </c>
      <c r="O1783" s="58" t="s">
        <v>6545</v>
      </c>
      <c r="P1783" s="62" t="s">
        <v>62</v>
      </c>
      <c r="Q1783" s="63" t="s">
        <v>4254</v>
      </c>
      <c r="R1783" s="63" t="s">
        <v>130</v>
      </c>
    </row>
    <row r="1784" spans="2:18" ht="51" x14ac:dyDescent="0.2">
      <c r="B1784" s="73">
        <v>1777</v>
      </c>
      <c r="C1784" s="74" t="s">
        <v>26</v>
      </c>
      <c r="D1784" s="75" t="s">
        <v>3332</v>
      </c>
      <c r="E1784" s="58" t="s">
        <v>4270</v>
      </c>
      <c r="F1784" s="61"/>
      <c r="G1784" s="58" t="s">
        <v>5491</v>
      </c>
      <c r="H1784" s="59" t="s">
        <v>5437</v>
      </c>
      <c r="I1784" s="60">
        <v>2161920</v>
      </c>
      <c r="J1784" s="58" t="s">
        <v>845</v>
      </c>
      <c r="K1784" s="60"/>
      <c r="L1784" s="58"/>
      <c r="M1784" s="58" t="s">
        <v>135</v>
      </c>
      <c r="N1784" s="58" t="s">
        <v>58</v>
      </c>
      <c r="O1784" s="58" t="s">
        <v>6546</v>
      </c>
      <c r="P1784" s="62" t="s">
        <v>62</v>
      </c>
      <c r="Q1784" s="63" t="s">
        <v>4254</v>
      </c>
      <c r="R1784" s="63" t="s">
        <v>130</v>
      </c>
    </row>
    <row r="1785" spans="2:18" ht="51" x14ac:dyDescent="0.2">
      <c r="B1785" s="73">
        <v>1778</v>
      </c>
      <c r="C1785" s="74" t="s">
        <v>26</v>
      </c>
      <c r="D1785" s="75" t="s">
        <v>3332</v>
      </c>
      <c r="E1785" s="58" t="s">
        <v>4270</v>
      </c>
      <c r="F1785" s="61"/>
      <c r="G1785" s="58" t="s">
        <v>5492</v>
      </c>
      <c r="H1785" s="59" t="s">
        <v>5437</v>
      </c>
      <c r="I1785" s="60">
        <v>1193436</v>
      </c>
      <c r="J1785" s="58" t="s">
        <v>845</v>
      </c>
      <c r="K1785" s="60"/>
      <c r="L1785" s="58"/>
      <c r="M1785" s="58" t="s">
        <v>135</v>
      </c>
      <c r="N1785" s="58" t="s">
        <v>58</v>
      </c>
      <c r="O1785" s="58" t="s">
        <v>6547</v>
      </c>
      <c r="P1785" s="62" t="s">
        <v>62</v>
      </c>
      <c r="Q1785" s="63" t="s">
        <v>4254</v>
      </c>
      <c r="R1785" s="63" t="s">
        <v>130</v>
      </c>
    </row>
    <row r="1786" spans="2:18" ht="51" x14ac:dyDescent="0.2">
      <c r="B1786" s="73">
        <v>1779</v>
      </c>
      <c r="C1786" s="74" t="s">
        <v>26</v>
      </c>
      <c r="D1786" s="75" t="s">
        <v>3332</v>
      </c>
      <c r="E1786" s="58" t="s">
        <v>4270</v>
      </c>
      <c r="F1786" s="61"/>
      <c r="G1786" s="58" t="s">
        <v>5493</v>
      </c>
      <c r="H1786" s="59" t="s">
        <v>5437</v>
      </c>
      <c r="I1786" s="60">
        <v>2927424</v>
      </c>
      <c r="J1786" s="58" t="s">
        <v>845</v>
      </c>
      <c r="K1786" s="60"/>
      <c r="L1786" s="58"/>
      <c r="M1786" s="58" t="s">
        <v>135</v>
      </c>
      <c r="N1786" s="58" t="s">
        <v>58</v>
      </c>
      <c r="O1786" s="58" t="s">
        <v>6548</v>
      </c>
      <c r="P1786" s="62" t="s">
        <v>62</v>
      </c>
      <c r="Q1786" s="63" t="s">
        <v>4254</v>
      </c>
      <c r="R1786" s="63" t="s">
        <v>130</v>
      </c>
    </row>
    <row r="1787" spans="2:18" ht="51" x14ac:dyDescent="0.2">
      <c r="B1787" s="73">
        <v>1780</v>
      </c>
      <c r="C1787" s="74" t="s">
        <v>26</v>
      </c>
      <c r="D1787" s="75" t="s">
        <v>3332</v>
      </c>
      <c r="E1787" s="58" t="s">
        <v>4270</v>
      </c>
      <c r="F1787" s="61"/>
      <c r="G1787" s="58" t="s">
        <v>5494</v>
      </c>
      <c r="H1787" s="59" t="s">
        <v>5437</v>
      </c>
      <c r="I1787" s="60">
        <v>769396</v>
      </c>
      <c r="J1787" s="58" t="s">
        <v>845</v>
      </c>
      <c r="K1787" s="60"/>
      <c r="L1787" s="58"/>
      <c r="M1787" s="58" t="s">
        <v>135</v>
      </c>
      <c r="N1787" s="58" t="s">
        <v>58</v>
      </c>
      <c r="O1787" s="58" t="s">
        <v>6549</v>
      </c>
      <c r="P1787" s="62" t="s">
        <v>62</v>
      </c>
      <c r="Q1787" s="63" t="s">
        <v>4254</v>
      </c>
      <c r="R1787" s="63" t="s">
        <v>130</v>
      </c>
    </row>
    <row r="1788" spans="2:18" ht="51" x14ac:dyDescent="0.2">
      <c r="B1788" s="73">
        <v>1781</v>
      </c>
      <c r="C1788" s="74" t="s">
        <v>26</v>
      </c>
      <c r="D1788" s="75" t="s">
        <v>3332</v>
      </c>
      <c r="E1788" s="58" t="s">
        <v>4270</v>
      </c>
      <c r="F1788" s="61"/>
      <c r="G1788" s="58" t="s">
        <v>5495</v>
      </c>
      <c r="H1788" s="59" t="s">
        <v>5437</v>
      </c>
      <c r="I1788" s="60">
        <v>7041600</v>
      </c>
      <c r="J1788" s="58" t="s">
        <v>845</v>
      </c>
      <c r="K1788" s="60"/>
      <c r="L1788" s="58"/>
      <c r="M1788" s="58" t="s">
        <v>135</v>
      </c>
      <c r="N1788" s="58" t="s">
        <v>58</v>
      </c>
      <c r="O1788" s="58" t="s">
        <v>6550</v>
      </c>
      <c r="P1788" s="62" t="s">
        <v>62</v>
      </c>
      <c r="Q1788" s="63" t="s">
        <v>4254</v>
      </c>
      <c r="R1788" s="63" t="s">
        <v>130</v>
      </c>
    </row>
    <row r="1789" spans="2:18" ht="51" x14ac:dyDescent="0.2">
      <c r="B1789" s="73">
        <v>1782</v>
      </c>
      <c r="C1789" s="74" t="s">
        <v>26</v>
      </c>
      <c r="D1789" s="75" t="s">
        <v>3332</v>
      </c>
      <c r="E1789" s="58" t="s">
        <v>4270</v>
      </c>
      <c r="F1789" s="61"/>
      <c r="G1789" s="58" t="s">
        <v>5496</v>
      </c>
      <c r="H1789" s="59" t="s">
        <v>5437</v>
      </c>
      <c r="I1789" s="60">
        <v>7282800</v>
      </c>
      <c r="J1789" s="58" t="s">
        <v>845</v>
      </c>
      <c r="K1789" s="60"/>
      <c r="L1789" s="58"/>
      <c r="M1789" s="58" t="s">
        <v>135</v>
      </c>
      <c r="N1789" s="58" t="s">
        <v>58</v>
      </c>
      <c r="O1789" s="58" t="s">
        <v>6551</v>
      </c>
      <c r="P1789" s="62" t="s">
        <v>62</v>
      </c>
      <c r="Q1789" s="63" t="s">
        <v>4254</v>
      </c>
      <c r="R1789" s="63" t="s">
        <v>130</v>
      </c>
    </row>
    <row r="1790" spans="2:18" ht="51" x14ac:dyDescent="0.2">
      <c r="B1790" s="73">
        <v>1783</v>
      </c>
      <c r="C1790" s="74" t="s">
        <v>26</v>
      </c>
      <c r="D1790" s="75" t="s">
        <v>3332</v>
      </c>
      <c r="E1790" s="58" t="s">
        <v>4270</v>
      </c>
      <c r="F1790" s="61"/>
      <c r="G1790" s="58" t="s">
        <v>5497</v>
      </c>
      <c r="H1790" s="59" t="s">
        <v>5437</v>
      </c>
      <c r="I1790" s="60">
        <v>46536000</v>
      </c>
      <c r="J1790" s="58" t="s">
        <v>845</v>
      </c>
      <c r="K1790" s="60"/>
      <c r="L1790" s="58"/>
      <c r="M1790" s="58" t="s">
        <v>135</v>
      </c>
      <c r="N1790" s="58" t="s">
        <v>58</v>
      </c>
      <c r="O1790" s="58" t="s">
        <v>6552</v>
      </c>
      <c r="P1790" s="62" t="s">
        <v>62</v>
      </c>
      <c r="Q1790" s="63" t="s">
        <v>4254</v>
      </c>
      <c r="R1790" s="63" t="s">
        <v>130</v>
      </c>
    </row>
    <row r="1791" spans="2:18" ht="51" x14ac:dyDescent="0.2">
      <c r="B1791" s="73">
        <v>1784</v>
      </c>
      <c r="C1791" s="74" t="s">
        <v>26</v>
      </c>
      <c r="D1791" s="75" t="s">
        <v>3332</v>
      </c>
      <c r="E1791" s="58" t="s">
        <v>4270</v>
      </c>
      <c r="F1791" s="61"/>
      <c r="G1791" s="58" t="s">
        <v>5498</v>
      </c>
      <c r="H1791" s="59" t="s">
        <v>5437</v>
      </c>
      <c r="I1791" s="60">
        <v>6962132</v>
      </c>
      <c r="J1791" s="58" t="s">
        <v>845</v>
      </c>
      <c r="K1791" s="60"/>
      <c r="L1791" s="58"/>
      <c r="M1791" s="58" t="s">
        <v>135</v>
      </c>
      <c r="N1791" s="58" t="s">
        <v>58</v>
      </c>
      <c r="O1791" s="58" t="s">
        <v>6553</v>
      </c>
      <c r="P1791" s="62" t="s">
        <v>62</v>
      </c>
      <c r="Q1791" s="63" t="s">
        <v>4254</v>
      </c>
      <c r="R1791" s="63" t="s">
        <v>130</v>
      </c>
    </row>
    <row r="1792" spans="2:18" ht="51" x14ac:dyDescent="0.2">
      <c r="B1792" s="73">
        <v>1785</v>
      </c>
      <c r="C1792" s="74" t="s">
        <v>26</v>
      </c>
      <c r="D1792" s="75" t="s">
        <v>3332</v>
      </c>
      <c r="E1792" s="58" t="s">
        <v>4270</v>
      </c>
      <c r="F1792" s="61"/>
      <c r="G1792" s="58" t="s">
        <v>5499</v>
      </c>
      <c r="H1792" s="59" t="s">
        <v>5437</v>
      </c>
      <c r="I1792" s="60">
        <v>6700800</v>
      </c>
      <c r="J1792" s="58" t="s">
        <v>845</v>
      </c>
      <c r="K1792" s="60"/>
      <c r="L1792" s="58"/>
      <c r="M1792" s="58" t="s">
        <v>135</v>
      </c>
      <c r="N1792" s="58" t="s">
        <v>58</v>
      </c>
      <c r="O1792" s="58" t="s">
        <v>6554</v>
      </c>
      <c r="P1792" s="62" t="s">
        <v>62</v>
      </c>
      <c r="Q1792" s="63" t="s">
        <v>4254</v>
      </c>
      <c r="R1792" s="63" t="s">
        <v>130</v>
      </c>
    </row>
    <row r="1793" spans="2:18" ht="51" x14ac:dyDescent="0.2">
      <c r="B1793" s="73">
        <v>1786</v>
      </c>
      <c r="C1793" s="74" t="s">
        <v>26</v>
      </c>
      <c r="D1793" s="75" t="s">
        <v>3332</v>
      </c>
      <c r="E1793" s="58" t="s">
        <v>4270</v>
      </c>
      <c r="F1793" s="61"/>
      <c r="G1793" s="58" t="s">
        <v>5500</v>
      </c>
      <c r="H1793" s="59" t="s">
        <v>5437</v>
      </c>
      <c r="I1793" s="60">
        <v>5913600</v>
      </c>
      <c r="J1793" s="58" t="s">
        <v>845</v>
      </c>
      <c r="K1793" s="60"/>
      <c r="L1793" s="58"/>
      <c r="M1793" s="58" t="s">
        <v>135</v>
      </c>
      <c r="N1793" s="58" t="s">
        <v>58</v>
      </c>
      <c r="O1793" s="58" t="s">
        <v>6555</v>
      </c>
      <c r="P1793" s="62" t="s">
        <v>62</v>
      </c>
      <c r="Q1793" s="63" t="s">
        <v>4254</v>
      </c>
      <c r="R1793" s="63" t="s">
        <v>130</v>
      </c>
    </row>
    <row r="1794" spans="2:18" ht="51" x14ac:dyDescent="0.2">
      <c r="B1794" s="73">
        <v>1787</v>
      </c>
      <c r="C1794" s="74" t="s">
        <v>26</v>
      </c>
      <c r="D1794" s="75" t="s">
        <v>3332</v>
      </c>
      <c r="E1794" s="58" t="s">
        <v>4270</v>
      </c>
      <c r="F1794" s="61"/>
      <c r="G1794" s="58" t="s">
        <v>5501</v>
      </c>
      <c r="H1794" s="59" t="s">
        <v>5437</v>
      </c>
      <c r="I1794" s="60">
        <v>20064000</v>
      </c>
      <c r="J1794" s="58" t="s">
        <v>845</v>
      </c>
      <c r="K1794" s="60"/>
      <c r="L1794" s="58"/>
      <c r="M1794" s="58" t="s">
        <v>135</v>
      </c>
      <c r="N1794" s="58" t="s">
        <v>58</v>
      </c>
      <c r="O1794" s="58" t="s">
        <v>6556</v>
      </c>
      <c r="P1794" s="62" t="s">
        <v>62</v>
      </c>
      <c r="Q1794" s="63" t="s">
        <v>4254</v>
      </c>
      <c r="R1794" s="63" t="s">
        <v>130</v>
      </c>
    </row>
    <row r="1795" spans="2:18" ht="51" x14ac:dyDescent="0.2">
      <c r="B1795" s="73">
        <v>1788</v>
      </c>
      <c r="C1795" s="74" t="s">
        <v>26</v>
      </c>
      <c r="D1795" s="75" t="s">
        <v>3332</v>
      </c>
      <c r="E1795" s="58" t="s">
        <v>4270</v>
      </c>
      <c r="F1795" s="61"/>
      <c r="G1795" s="58" t="s">
        <v>5502</v>
      </c>
      <c r="H1795" s="59" t="s">
        <v>5437</v>
      </c>
      <c r="I1795" s="60">
        <v>16012800</v>
      </c>
      <c r="J1795" s="58" t="s">
        <v>845</v>
      </c>
      <c r="K1795" s="60"/>
      <c r="L1795" s="58"/>
      <c r="M1795" s="58" t="s">
        <v>135</v>
      </c>
      <c r="N1795" s="58" t="s">
        <v>58</v>
      </c>
      <c r="O1795" s="58" t="s">
        <v>6557</v>
      </c>
      <c r="P1795" s="62" t="s">
        <v>62</v>
      </c>
      <c r="Q1795" s="63" t="s">
        <v>4254</v>
      </c>
      <c r="R1795" s="63" t="s">
        <v>130</v>
      </c>
    </row>
    <row r="1796" spans="2:18" ht="51" x14ac:dyDescent="0.2">
      <c r="B1796" s="73">
        <v>1789</v>
      </c>
      <c r="C1796" s="74" t="s">
        <v>26</v>
      </c>
      <c r="D1796" s="75" t="s">
        <v>3332</v>
      </c>
      <c r="E1796" s="58" t="s">
        <v>4270</v>
      </c>
      <c r="F1796" s="61"/>
      <c r="G1796" s="58" t="s">
        <v>5503</v>
      </c>
      <c r="H1796" s="59" t="s">
        <v>5437</v>
      </c>
      <c r="I1796" s="60">
        <v>3499200</v>
      </c>
      <c r="J1796" s="58" t="s">
        <v>845</v>
      </c>
      <c r="K1796" s="60"/>
      <c r="L1796" s="58"/>
      <c r="M1796" s="58" t="s">
        <v>135</v>
      </c>
      <c r="N1796" s="58" t="s">
        <v>58</v>
      </c>
      <c r="O1796" s="58" t="s">
        <v>6558</v>
      </c>
      <c r="P1796" s="62" t="s">
        <v>62</v>
      </c>
      <c r="Q1796" s="63" t="s">
        <v>4254</v>
      </c>
      <c r="R1796" s="63" t="s">
        <v>130</v>
      </c>
    </row>
    <row r="1797" spans="2:18" ht="51" x14ac:dyDescent="0.2">
      <c r="B1797" s="73">
        <v>1790</v>
      </c>
      <c r="C1797" s="74" t="s">
        <v>26</v>
      </c>
      <c r="D1797" s="75" t="s">
        <v>3332</v>
      </c>
      <c r="E1797" s="58" t="s">
        <v>4270</v>
      </c>
      <c r="F1797" s="61"/>
      <c r="G1797" s="58" t="s">
        <v>5504</v>
      </c>
      <c r="H1797" s="59" t="s">
        <v>5437</v>
      </c>
      <c r="I1797" s="60">
        <v>5100000</v>
      </c>
      <c r="J1797" s="58" t="s">
        <v>845</v>
      </c>
      <c r="K1797" s="60"/>
      <c r="L1797" s="58"/>
      <c r="M1797" s="58" t="s">
        <v>135</v>
      </c>
      <c r="N1797" s="58" t="s">
        <v>58</v>
      </c>
      <c r="O1797" s="58" t="s">
        <v>6559</v>
      </c>
      <c r="P1797" s="62" t="s">
        <v>62</v>
      </c>
      <c r="Q1797" s="63" t="s">
        <v>4254</v>
      </c>
      <c r="R1797" s="63" t="s">
        <v>130</v>
      </c>
    </row>
    <row r="1798" spans="2:18" ht="51" x14ac:dyDescent="0.2">
      <c r="B1798" s="73">
        <v>1791</v>
      </c>
      <c r="C1798" s="74" t="s">
        <v>26</v>
      </c>
      <c r="D1798" s="75" t="s">
        <v>44</v>
      </c>
      <c r="E1798" s="58" t="s">
        <v>1981</v>
      </c>
      <c r="F1798" s="61"/>
      <c r="G1798" s="58" t="s">
        <v>5505</v>
      </c>
      <c r="H1798" s="59" t="s">
        <v>5437</v>
      </c>
      <c r="I1798" s="60">
        <v>26250000</v>
      </c>
      <c r="J1798" s="58" t="s">
        <v>845</v>
      </c>
      <c r="K1798" s="60"/>
      <c r="L1798" s="58"/>
      <c r="M1798" s="58" t="s">
        <v>135</v>
      </c>
      <c r="N1798" s="58" t="s">
        <v>58</v>
      </c>
      <c r="O1798" s="58" t="s">
        <v>6560</v>
      </c>
      <c r="P1798" s="62" t="s">
        <v>62</v>
      </c>
      <c r="Q1798" s="63" t="s">
        <v>4255</v>
      </c>
      <c r="R1798" s="63" t="s">
        <v>131</v>
      </c>
    </row>
    <row r="1799" spans="2:18" ht="51" x14ac:dyDescent="0.2">
      <c r="B1799" s="73">
        <v>1792</v>
      </c>
      <c r="C1799" s="74" t="s">
        <v>26</v>
      </c>
      <c r="D1799" s="75" t="s">
        <v>44</v>
      </c>
      <c r="E1799" s="58" t="s">
        <v>1981</v>
      </c>
      <c r="F1799" s="61"/>
      <c r="G1799" s="58" t="s">
        <v>5506</v>
      </c>
      <c r="H1799" s="59" t="s">
        <v>5437</v>
      </c>
      <c r="I1799" s="60">
        <v>98150416</v>
      </c>
      <c r="J1799" s="58" t="s">
        <v>845</v>
      </c>
      <c r="K1799" s="60"/>
      <c r="L1799" s="58"/>
      <c r="M1799" s="58" t="s">
        <v>135</v>
      </c>
      <c r="N1799" s="58" t="s">
        <v>58</v>
      </c>
      <c r="O1799" s="58" t="s">
        <v>5956</v>
      </c>
      <c r="P1799" s="62" t="s">
        <v>62</v>
      </c>
      <c r="Q1799" s="63" t="s">
        <v>4255</v>
      </c>
      <c r="R1799" s="63" t="s">
        <v>131</v>
      </c>
    </row>
    <row r="1800" spans="2:18" ht="51" x14ac:dyDescent="0.2">
      <c r="B1800" s="73">
        <v>1793</v>
      </c>
      <c r="C1800" s="74" t="s">
        <v>26</v>
      </c>
      <c r="D1800" s="75" t="s">
        <v>44</v>
      </c>
      <c r="E1800" s="58" t="s">
        <v>1981</v>
      </c>
      <c r="F1800" s="61"/>
      <c r="G1800" s="58" t="s">
        <v>5507</v>
      </c>
      <c r="H1800" s="59" t="s">
        <v>5437</v>
      </c>
      <c r="I1800" s="60">
        <v>44800224</v>
      </c>
      <c r="J1800" s="58" t="s">
        <v>845</v>
      </c>
      <c r="K1800" s="60"/>
      <c r="L1800" s="58"/>
      <c r="M1800" s="58" t="s">
        <v>135</v>
      </c>
      <c r="N1800" s="58" t="s">
        <v>58</v>
      </c>
      <c r="O1800" s="58" t="s">
        <v>6561</v>
      </c>
      <c r="P1800" s="62" t="s">
        <v>62</v>
      </c>
      <c r="Q1800" s="63" t="s">
        <v>4255</v>
      </c>
      <c r="R1800" s="63" t="s">
        <v>131</v>
      </c>
    </row>
    <row r="1801" spans="2:18" ht="51" x14ac:dyDescent="0.2">
      <c r="B1801" s="73">
        <v>1794</v>
      </c>
      <c r="C1801" s="74" t="s">
        <v>26</v>
      </c>
      <c r="D1801" s="75" t="s">
        <v>44</v>
      </c>
      <c r="E1801" s="58" t="s">
        <v>1981</v>
      </c>
      <c r="F1801" s="61"/>
      <c r="G1801" s="58" t="s">
        <v>5508</v>
      </c>
      <c r="H1801" s="59" t="s">
        <v>5437</v>
      </c>
      <c r="I1801" s="60">
        <v>42400064</v>
      </c>
      <c r="J1801" s="58" t="s">
        <v>845</v>
      </c>
      <c r="K1801" s="60"/>
      <c r="L1801" s="58"/>
      <c r="M1801" s="58" t="s">
        <v>135</v>
      </c>
      <c r="N1801" s="58" t="s">
        <v>58</v>
      </c>
      <c r="O1801" s="58" t="s">
        <v>5947</v>
      </c>
      <c r="P1801" s="62" t="s">
        <v>62</v>
      </c>
      <c r="Q1801" s="63" t="s">
        <v>4255</v>
      </c>
      <c r="R1801" s="63" t="s">
        <v>131</v>
      </c>
    </row>
    <row r="1802" spans="2:18" ht="51" x14ac:dyDescent="0.2">
      <c r="B1802" s="73">
        <v>1795</v>
      </c>
      <c r="C1802" s="74" t="s">
        <v>26</v>
      </c>
      <c r="D1802" s="75" t="s">
        <v>44</v>
      </c>
      <c r="E1802" s="58" t="s">
        <v>1981</v>
      </c>
      <c r="F1802" s="61"/>
      <c r="G1802" s="58" t="s">
        <v>5509</v>
      </c>
      <c r="H1802" s="59" t="s">
        <v>5437</v>
      </c>
      <c r="I1802" s="60">
        <v>35000448</v>
      </c>
      <c r="J1802" s="58" t="s">
        <v>845</v>
      </c>
      <c r="K1802" s="60"/>
      <c r="L1802" s="58"/>
      <c r="M1802" s="58" t="s">
        <v>135</v>
      </c>
      <c r="N1802" s="58" t="s">
        <v>58</v>
      </c>
      <c r="O1802" s="58" t="s">
        <v>6562</v>
      </c>
      <c r="P1802" s="62" t="s">
        <v>62</v>
      </c>
      <c r="Q1802" s="63" t="s">
        <v>4255</v>
      </c>
      <c r="R1802" s="63" t="s">
        <v>131</v>
      </c>
    </row>
    <row r="1803" spans="2:18" ht="51" x14ac:dyDescent="0.2">
      <c r="B1803" s="73">
        <v>1796</v>
      </c>
      <c r="C1803" s="74" t="s">
        <v>26</v>
      </c>
      <c r="D1803" s="75" t="s">
        <v>3332</v>
      </c>
      <c r="E1803" s="58" t="s">
        <v>4335</v>
      </c>
      <c r="F1803" s="61"/>
      <c r="G1803" s="58" t="s">
        <v>5510</v>
      </c>
      <c r="H1803" s="59" t="s">
        <v>5437</v>
      </c>
      <c r="I1803" s="60">
        <v>47539200</v>
      </c>
      <c r="J1803" s="58" t="s">
        <v>845</v>
      </c>
      <c r="K1803" s="60"/>
      <c r="L1803" s="58"/>
      <c r="M1803" s="58" t="s">
        <v>135</v>
      </c>
      <c r="N1803" s="58" t="s">
        <v>58</v>
      </c>
      <c r="O1803" s="58" t="s">
        <v>6563</v>
      </c>
      <c r="P1803" s="62" t="s">
        <v>62</v>
      </c>
      <c r="Q1803" s="63" t="s">
        <v>4254</v>
      </c>
      <c r="R1803" s="63" t="s">
        <v>130</v>
      </c>
    </row>
    <row r="1804" spans="2:18" ht="51" x14ac:dyDescent="0.2">
      <c r="B1804" s="73">
        <v>1797</v>
      </c>
      <c r="C1804" s="74" t="s">
        <v>26</v>
      </c>
      <c r="D1804" s="75" t="s">
        <v>3332</v>
      </c>
      <c r="E1804" s="58" t="s">
        <v>4335</v>
      </c>
      <c r="F1804" s="61"/>
      <c r="G1804" s="58" t="s">
        <v>5511</v>
      </c>
      <c r="H1804" s="59" t="s">
        <v>5437</v>
      </c>
      <c r="I1804" s="60">
        <v>18201595</v>
      </c>
      <c r="J1804" s="58" t="s">
        <v>845</v>
      </c>
      <c r="K1804" s="60"/>
      <c r="L1804" s="58"/>
      <c r="M1804" s="58" t="s">
        <v>135</v>
      </c>
      <c r="N1804" s="58" t="s">
        <v>58</v>
      </c>
      <c r="O1804" s="58" t="s">
        <v>6564</v>
      </c>
      <c r="P1804" s="62" t="s">
        <v>62</v>
      </c>
      <c r="Q1804" s="63" t="s">
        <v>4254</v>
      </c>
      <c r="R1804" s="63" t="s">
        <v>130</v>
      </c>
    </row>
    <row r="1805" spans="2:18" ht="51" x14ac:dyDescent="0.2">
      <c r="B1805" s="73">
        <v>1798</v>
      </c>
      <c r="C1805" s="74" t="s">
        <v>26</v>
      </c>
      <c r="D1805" s="75" t="s">
        <v>3332</v>
      </c>
      <c r="E1805" s="58" t="s">
        <v>4335</v>
      </c>
      <c r="F1805" s="61"/>
      <c r="G1805" s="58" t="s">
        <v>5512</v>
      </c>
      <c r="H1805" s="59" t="s">
        <v>5437</v>
      </c>
      <c r="I1805" s="60">
        <v>6341757</v>
      </c>
      <c r="J1805" s="58" t="s">
        <v>845</v>
      </c>
      <c r="K1805" s="60"/>
      <c r="L1805" s="58"/>
      <c r="M1805" s="58" t="s">
        <v>135</v>
      </c>
      <c r="N1805" s="58" t="s">
        <v>58</v>
      </c>
      <c r="O1805" s="58" t="s">
        <v>6565</v>
      </c>
      <c r="P1805" s="62" t="s">
        <v>62</v>
      </c>
      <c r="Q1805" s="63" t="s">
        <v>4254</v>
      </c>
      <c r="R1805" s="63" t="s">
        <v>130</v>
      </c>
    </row>
    <row r="1806" spans="2:18" ht="51" x14ac:dyDescent="0.2">
      <c r="B1806" s="73">
        <v>1799</v>
      </c>
      <c r="C1806" s="74" t="s">
        <v>26</v>
      </c>
      <c r="D1806" s="75" t="s">
        <v>3332</v>
      </c>
      <c r="E1806" s="58" t="s">
        <v>4335</v>
      </c>
      <c r="F1806" s="61"/>
      <c r="G1806" s="58" t="s">
        <v>5513</v>
      </c>
      <c r="H1806" s="59" t="s">
        <v>5437</v>
      </c>
      <c r="I1806" s="60">
        <v>11093760</v>
      </c>
      <c r="J1806" s="58" t="s">
        <v>845</v>
      </c>
      <c r="K1806" s="60"/>
      <c r="L1806" s="58"/>
      <c r="M1806" s="58" t="s">
        <v>135</v>
      </c>
      <c r="N1806" s="58" t="s">
        <v>58</v>
      </c>
      <c r="O1806" s="58" t="s">
        <v>6566</v>
      </c>
      <c r="P1806" s="62" t="s">
        <v>62</v>
      </c>
      <c r="Q1806" s="63" t="s">
        <v>4254</v>
      </c>
      <c r="R1806" s="63" t="s">
        <v>130</v>
      </c>
    </row>
    <row r="1807" spans="2:18" ht="51" x14ac:dyDescent="0.2">
      <c r="B1807" s="73">
        <v>1800</v>
      </c>
      <c r="C1807" s="74" t="s">
        <v>26</v>
      </c>
      <c r="D1807" s="75" t="s">
        <v>3332</v>
      </c>
      <c r="E1807" s="58" t="s">
        <v>4335</v>
      </c>
      <c r="F1807" s="61"/>
      <c r="G1807" s="58" t="s">
        <v>5514</v>
      </c>
      <c r="H1807" s="59" t="s">
        <v>5437</v>
      </c>
      <c r="I1807" s="60">
        <v>3900000</v>
      </c>
      <c r="J1807" s="58" t="s">
        <v>845</v>
      </c>
      <c r="K1807" s="60"/>
      <c r="L1807" s="58"/>
      <c r="M1807" s="58" t="s">
        <v>135</v>
      </c>
      <c r="N1807" s="58" t="s">
        <v>58</v>
      </c>
      <c r="O1807" s="58" t="s">
        <v>6567</v>
      </c>
      <c r="P1807" s="62" t="s">
        <v>62</v>
      </c>
      <c r="Q1807" s="63" t="s">
        <v>4254</v>
      </c>
      <c r="R1807" s="63" t="s">
        <v>130</v>
      </c>
    </row>
    <row r="1808" spans="2:18" ht="51" x14ac:dyDescent="0.2">
      <c r="B1808" s="73">
        <v>1801</v>
      </c>
      <c r="C1808" s="74" t="s">
        <v>26</v>
      </c>
      <c r="D1808" s="75" t="s">
        <v>3332</v>
      </c>
      <c r="E1808" s="58" t="s">
        <v>4335</v>
      </c>
      <c r="F1808" s="61"/>
      <c r="G1808" s="58" t="s">
        <v>5515</v>
      </c>
      <c r="H1808" s="59" t="s">
        <v>5437</v>
      </c>
      <c r="I1808" s="60">
        <v>6129934</v>
      </c>
      <c r="J1808" s="58" t="s">
        <v>845</v>
      </c>
      <c r="K1808" s="60"/>
      <c r="L1808" s="58"/>
      <c r="M1808" s="58" t="s">
        <v>135</v>
      </c>
      <c r="N1808" s="58" t="s">
        <v>58</v>
      </c>
      <c r="O1808" s="58" t="s">
        <v>6568</v>
      </c>
      <c r="P1808" s="62" t="s">
        <v>62</v>
      </c>
      <c r="Q1808" s="63" t="s">
        <v>4254</v>
      </c>
      <c r="R1808" s="63" t="s">
        <v>130</v>
      </c>
    </row>
    <row r="1809" spans="2:18" ht="51" x14ac:dyDescent="0.2">
      <c r="B1809" s="73">
        <v>1802</v>
      </c>
      <c r="C1809" s="74" t="s">
        <v>26</v>
      </c>
      <c r="D1809" s="75" t="s">
        <v>3332</v>
      </c>
      <c r="E1809" s="58" t="s">
        <v>4335</v>
      </c>
      <c r="F1809" s="61"/>
      <c r="G1809" s="58" t="s">
        <v>5516</v>
      </c>
      <c r="H1809" s="59" t="s">
        <v>5437</v>
      </c>
      <c r="I1809" s="60">
        <v>6002784</v>
      </c>
      <c r="J1809" s="58" t="s">
        <v>845</v>
      </c>
      <c r="K1809" s="60"/>
      <c r="L1809" s="58"/>
      <c r="M1809" s="58" t="s">
        <v>135</v>
      </c>
      <c r="N1809" s="58" t="s">
        <v>58</v>
      </c>
      <c r="O1809" s="58" t="s">
        <v>6569</v>
      </c>
      <c r="P1809" s="62" t="s">
        <v>62</v>
      </c>
      <c r="Q1809" s="63" t="s">
        <v>4254</v>
      </c>
      <c r="R1809" s="63" t="s">
        <v>130</v>
      </c>
    </row>
    <row r="1810" spans="2:18" ht="51" x14ac:dyDescent="0.2">
      <c r="B1810" s="73">
        <v>1803</v>
      </c>
      <c r="C1810" s="74" t="s">
        <v>26</v>
      </c>
      <c r="D1810" s="75" t="s">
        <v>3332</v>
      </c>
      <c r="E1810" s="58" t="s">
        <v>4335</v>
      </c>
      <c r="F1810" s="61"/>
      <c r="G1810" s="58" t="s">
        <v>5517</v>
      </c>
      <c r="H1810" s="59" t="s">
        <v>5437</v>
      </c>
      <c r="I1810" s="60">
        <v>7824000</v>
      </c>
      <c r="J1810" s="58" t="s">
        <v>845</v>
      </c>
      <c r="K1810" s="60"/>
      <c r="L1810" s="58"/>
      <c r="M1810" s="58" t="s">
        <v>135</v>
      </c>
      <c r="N1810" s="58" t="s">
        <v>58</v>
      </c>
      <c r="O1810" s="58" t="s">
        <v>6570</v>
      </c>
      <c r="P1810" s="62" t="s">
        <v>62</v>
      </c>
      <c r="Q1810" s="63" t="s">
        <v>4254</v>
      </c>
      <c r="R1810" s="63" t="s">
        <v>130</v>
      </c>
    </row>
    <row r="1811" spans="2:18" ht="51" x14ac:dyDescent="0.2">
      <c r="B1811" s="73">
        <v>1804</v>
      </c>
      <c r="C1811" s="74" t="s">
        <v>26</v>
      </c>
      <c r="D1811" s="75" t="s">
        <v>3332</v>
      </c>
      <c r="E1811" s="58" t="s">
        <v>4335</v>
      </c>
      <c r="F1811" s="61"/>
      <c r="G1811" s="58" t="s">
        <v>5518</v>
      </c>
      <c r="H1811" s="59" t="s">
        <v>5437</v>
      </c>
      <c r="I1811" s="60">
        <v>9732576</v>
      </c>
      <c r="J1811" s="58" t="s">
        <v>845</v>
      </c>
      <c r="K1811" s="60"/>
      <c r="L1811" s="58"/>
      <c r="M1811" s="58" t="s">
        <v>135</v>
      </c>
      <c r="N1811" s="58" t="s">
        <v>58</v>
      </c>
      <c r="O1811" s="58" t="s">
        <v>6571</v>
      </c>
      <c r="P1811" s="62" t="s">
        <v>62</v>
      </c>
      <c r="Q1811" s="63" t="s">
        <v>4254</v>
      </c>
      <c r="R1811" s="63" t="s">
        <v>130</v>
      </c>
    </row>
    <row r="1812" spans="2:18" ht="51" x14ac:dyDescent="0.2">
      <c r="B1812" s="73">
        <v>1805</v>
      </c>
      <c r="C1812" s="74" t="s">
        <v>26</v>
      </c>
      <c r="D1812" s="75" t="s">
        <v>3332</v>
      </c>
      <c r="E1812" s="58" t="s">
        <v>4335</v>
      </c>
      <c r="F1812" s="61"/>
      <c r="G1812" s="58" t="s">
        <v>5519</v>
      </c>
      <c r="H1812" s="59" t="s">
        <v>5437</v>
      </c>
      <c r="I1812" s="60">
        <v>8157590</v>
      </c>
      <c r="J1812" s="58" t="s">
        <v>845</v>
      </c>
      <c r="K1812" s="60"/>
      <c r="L1812" s="58"/>
      <c r="M1812" s="58" t="s">
        <v>135</v>
      </c>
      <c r="N1812" s="58" t="s">
        <v>58</v>
      </c>
      <c r="O1812" s="58" t="s">
        <v>6572</v>
      </c>
      <c r="P1812" s="62" t="s">
        <v>62</v>
      </c>
      <c r="Q1812" s="63" t="s">
        <v>4254</v>
      </c>
      <c r="R1812" s="63" t="s">
        <v>130</v>
      </c>
    </row>
    <row r="1813" spans="2:18" ht="51" x14ac:dyDescent="0.2">
      <c r="B1813" s="73">
        <v>1806</v>
      </c>
      <c r="C1813" s="74" t="s">
        <v>26</v>
      </c>
      <c r="D1813" s="75" t="s">
        <v>3332</v>
      </c>
      <c r="E1813" s="58" t="s">
        <v>4335</v>
      </c>
      <c r="F1813" s="61"/>
      <c r="G1813" s="58" t="s">
        <v>5520</v>
      </c>
      <c r="H1813" s="59" t="s">
        <v>5437</v>
      </c>
      <c r="I1813" s="60">
        <v>11847900</v>
      </c>
      <c r="J1813" s="58" t="s">
        <v>845</v>
      </c>
      <c r="K1813" s="60"/>
      <c r="L1813" s="58"/>
      <c r="M1813" s="58" t="s">
        <v>135</v>
      </c>
      <c r="N1813" s="58" t="s">
        <v>58</v>
      </c>
      <c r="O1813" s="58" t="s">
        <v>6573</v>
      </c>
      <c r="P1813" s="62" t="s">
        <v>62</v>
      </c>
      <c r="Q1813" s="63" t="s">
        <v>4254</v>
      </c>
      <c r="R1813" s="63" t="s">
        <v>130</v>
      </c>
    </row>
    <row r="1814" spans="2:18" ht="51" x14ac:dyDescent="0.2">
      <c r="B1814" s="73">
        <v>1807</v>
      </c>
      <c r="C1814" s="74" t="s">
        <v>26</v>
      </c>
      <c r="D1814" s="75" t="s">
        <v>3332</v>
      </c>
      <c r="E1814" s="58" t="s">
        <v>4270</v>
      </c>
      <c r="F1814" s="61"/>
      <c r="G1814" s="58" t="s">
        <v>5521</v>
      </c>
      <c r="H1814" s="59" t="s">
        <v>5437</v>
      </c>
      <c r="I1814" s="60">
        <v>19500480</v>
      </c>
      <c r="J1814" s="58" t="s">
        <v>845</v>
      </c>
      <c r="K1814" s="60"/>
      <c r="L1814" s="58"/>
      <c r="M1814" s="58" t="s">
        <v>135</v>
      </c>
      <c r="N1814" s="58" t="s">
        <v>58</v>
      </c>
      <c r="O1814" s="58" t="s">
        <v>6574</v>
      </c>
      <c r="P1814" s="62" t="s">
        <v>62</v>
      </c>
      <c r="Q1814" s="63" t="s">
        <v>4254</v>
      </c>
      <c r="R1814" s="63" t="s">
        <v>130</v>
      </c>
    </row>
    <row r="1815" spans="2:18" ht="51" x14ac:dyDescent="0.2">
      <c r="B1815" s="73">
        <v>1808</v>
      </c>
      <c r="C1815" s="74" t="s">
        <v>26</v>
      </c>
      <c r="D1815" s="75" t="s">
        <v>3332</v>
      </c>
      <c r="E1815" s="58" t="s">
        <v>4270</v>
      </c>
      <c r="F1815" s="61"/>
      <c r="G1815" s="58" t="s">
        <v>5522</v>
      </c>
      <c r="H1815" s="59" t="s">
        <v>5437</v>
      </c>
      <c r="I1815" s="60">
        <v>59280000</v>
      </c>
      <c r="J1815" s="58" t="s">
        <v>845</v>
      </c>
      <c r="K1815" s="60"/>
      <c r="L1815" s="58"/>
      <c r="M1815" s="58" t="s">
        <v>135</v>
      </c>
      <c r="N1815" s="58" t="s">
        <v>58</v>
      </c>
      <c r="O1815" s="58" t="s">
        <v>6575</v>
      </c>
      <c r="P1815" s="62" t="s">
        <v>62</v>
      </c>
      <c r="Q1815" s="63" t="s">
        <v>4254</v>
      </c>
      <c r="R1815" s="63" t="s">
        <v>130</v>
      </c>
    </row>
    <row r="1816" spans="2:18" ht="51" x14ac:dyDescent="0.2">
      <c r="B1816" s="73">
        <v>1809</v>
      </c>
      <c r="C1816" s="74" t="s">
        <v>26</v>
      </c>
      <c r="D1816" s="75" t="s">
        <v>3332</v>
      </c>
      <c r="E1816" s="58" t="s">
        <v>4270</v>
      </c>
      <c r="F1816" s="61"/>
      <c r="G1816" s="58" t="s">
        <v>5523</v>
      </c>
      <c r="H1816" s="59" t="s">
        <v>5437</v>
      </c>
      <c r="I1816" s="60">
        <v>5832000</v>
      </c>
      <c r="J1816" s="58" t="s">
        <v>845</v>
      </c>
      <c r="K1816" s="60"/>
      <c r="L1816" s="58"/>
      <c r="M1816" s="58" t="s">
        <v>135</v>
      </c>
      <c r="N1816" s="58" t="s">
        <v>58</v>
      </c>
      <c r="O1816" s="58" t="s">
        <v>6576</v>
      </c>
      <c r="P1816" s="62" t="s">
        <v>62</v>
      </c>
      <c r="Q1816" s="63" t="s">
        <v>4254</v>
      </c>
      <c r="R1816" s="63" t="s">
        <v>130</v>
      </c>
    </row>
    <row r="1817" spans="2:18" ht="51" x14ac:dyDescent="0.2">
      <c r="B1817" s="73">
        <v>1810</v>
      </c>
      <c r="C1817" s="74" t="s">
        <v>26</v>
      </c>
      <c r="D1817" s="75" t="s">
        <v>3332</v>
      </c>
      <c r="E1817" s="58" t="s">
        <v>4270</v>
      </c>
      <c r="F1817" s="61"/>
      <c r="G1817" s="58" t="s">
        <v>5524</v>
      </c>
      <c r="H1817" s="59" t="s">
        <v>5437</v>
      </c>
      <c r="I1817" s="60">
        <v>5123160</v>
      </c>
      <c r="J1817" s="58" t="s">
        <v>845</v>
      </c>
      <c r="K1817" s="60"/>
      <c r="L1817" s="58"/>
      <c r="M1817" s="58" t="s">
        <v>135</v>
      </c>
      <c r="N1817" s="58" t="s">
        <v>58</v>
      </c>
      <c r="O1817" s="58" t="s">
        <v>6577</v>
      </c>
      <c r="P1817" s="62" t="s">
        <v>62</v>
      </c>
      <c r="Q1817" s="63" t="s">
        <v>4254</v>
      </c>
      <c r="R1817" s="63" t="s">
        <v>130</v>
      </c>
    </row>
    <row r="1818" spans="2:18" ht="51" x14ac:dyDescent="0.2">
      <c r="B1818" s="73">
        <v>1811</v>
      </c>
      <c r="C1818" s="74" t="s">
        <v>26</v>
      </c>
      <c r="D1818" s="75" t="s">
        <v>3332</v>
      </c>
      <c r="E1818" s="58" t="s">
        <v>4270</v>
      </c>
      <c r="F1818" s="61"/>
      <c r="G1818" s="58" t="s">
        <v>5525</v>
      </c>
      <c r="H1818" s="59" t="s">
        <v>5437</v>
      </c>
      <c r="I1818" s="60">
        <v>3920400</v>
      </c>
      <c r="J1818" s="58" t="s">
        <v>845</v>
      </c>
      <c r="K1818" s="60"/>
      <c r="L1818" s="58"/>
      <c r="M1818" s="58" t="s">
        <v>135</v>
      </c>
      <c r="N1818" s="58" t="s">
        <v>58</v>
      </c>
      <c r="O1818" s="58" t="s">
        <v>6578</v>
      </c>
      <c r="P1818" s="62" t="s">
        <v>62</v>
      </c>
      <c r="Q1818" s="63" t="s">
        <v>4254</v>
      </c>
      <c r="R1818" s="63" t="s">
        <v>130</v>
      </c>
    </row>
    <row r="1819" spans="2:18" ht="51" x14ac:dyDescent="0.2">
      <c r="B1819" s="73">
        <v>1812</v>
      </c>
      <c r="C1819" s="74" t="s">
        <v>26</v>
      </c>
      <c r="D1819" s="75" t="s">
        <v>3332</v>
      </c>
      <c r="E1819" s="58" t="s">
        <v>4270</v>
      </c>
      <c r="F1819" s="61"/>
      <c r="G1819" s="58" t="s">
        <v>5526</v>
      </c>
      <c r="H1819" s="59" t="s">
        <v>5437</v>
      </c>
      <c r="I1819" s="60">
        <v>18654840</v>
      </c>
      <c r="J1819" s="58" t="s">
        <v>845</v>
      </c>
      <c r="K1819" s="60"/>
      <c r="L1819" s="58"/>
      <c r="M1819" s="58" t="s">
        <v>135</v>
      </c>
      <c r="N1819" s="58" t="s">
        <v>58</v>
      </c>
      <c r="O1819" s="58" t="s">
        <v>6579</v>
      </c>
      <c r="P1819" s="62" t="s">
        <v>62</v>
      </c>
      <c r="Q1819" s="63" t="s">
        <v>4254</v>
      </c>
      <c r="R1819" s="63" t="s">
        <v>130</v>
      </c>
    </row>
    <row r="1820" spans="2:18" ht="51" x14ac:dyDescent="0.2">
      <c r="B1820" s="73">
        <v>1813</v>
      </c>
      <c r="C1820" s="74" t="s">
        <v>26</v>
      </c>
      <c r="D1820" s="75" t="s">
        <v>3332</v>
      </c>
      <c r="E1820" s="58" t="s">
        <v>4270</v>
      </c>
      <c r="F1820" s="61"/>
      <c r="G1820" s="58" t="s">
        <v>5527</v>
      </c>
      <c r="H1820" s="59" t="s">
        <v>5437</v>
      </c>
      <c r="I1820" s="60">
        <v>13482000</v>
      </c>
      <c r="J1820" s="58" t="s">
        <v>845</v>
      </c>
      <c r="K1820" s="60"/>
      <c r="L1820" s="58"/>
      <c r="M1820" s="58" t="s">
        <v>135</v>
      </c>
      <c r="N1820" s="58" t="s">
        <v>58</v>
      </c>
      <c r="O1820" s="58" t="s">
        <v>6580</v>
      </c>
      <c r="P1820" s="62" t="s">
        <v>62</v>
      </c>
      <c r="Q1820" s="63" t="s">
        <v>4254</v>
      </c>
      <c r="R1820" s="63" t="s">
        <v>130</v>
      </c>
    </row>
    <row r="1821" spans="2:18" ht="51" x14ac:dyDescent="0.2">
      <c r="B1821" s="73">
        <v>1814</v>
      </c>
      <c r="C1821" s="74" t="s">
        <v>26</v>
      </c>
      <c r="D1821" s="75" t="s">
        <v>3332</v>
      </c>
      <c r="E1821" s="58" t="s">
        <v>4270</v>
      </c>
      <c r="F1821" s="61"/>
      <c r="G1821" s="58" t="s">
        <v>5528</v>
      </c>
      <c r="H1821" s="59" t="s">
        <v>5437</v>
      </c>
      <c r="I1821" s="60">
        <v>26732160</v>
      </c>
      <c r="J1821" s="58" t="s">
        <v>845</v>
      </c>
      <c r="K1821" s="60"/>
      <c r="L1821" s="58"/>
      <c r="M1821" s="58" t="s">
        <v>135</v>
      </c>
      <c r="N1821" s="58" t="s">
        <v>58</v>
      </c>
      <c r="O1821" s="58" t="s">
        <v>6581</v>
      </c>
      <c r="P1821" s="62" t="s">
        <v>62</v>
      </c>
      <c r="Q1821" s="63" t="s">
        <v>4254</v>
      </c>
      <c r="R1821" s="63" t="s">
        <v>130</v>
      </c>
    </row>
    <row r="1822" spans="2:18" ht="51" x14ac:dyDescent="0.2">
      <c r="B1822" s="73">
        <v>1815</v>
      </c>
      <c r="C1822" s="74" t="s">
        <v>26</v>
      </c>
      <c r="D1822" s="75" t="s">
        <v>3332</v>
      </c>
      <c r="E1822" s="58" t="s">
        <v>4335</v>
      </c>
      <c r="F1822" s="61"/>
      <c r="G1822" s="58" t="s">
        <v>5529</v>
      </c>
      <c r="H1822" s="59" t="s">
        <v>5437</v>
      </c>
      <c r="I1822" s="60">
        <v>36503985</v>
      </c>
      <c r="J1822" s="58" t="s">
        <v>845</v>
      </c>
      <c r="K1822" s="60"/>
      <c r="L1822" s="58"/>
      <c r="M1822" s="58" t="s">
        <v>135</v>
      </c>
      <c r="N1822" s="58" t="s">
        <v>58</v>
      </c>
      <c r="O1822" s="58" t="s">
        <v>6582</v>
      </c>
      <c r="P1822" s="62" t="s">
        <v>62</v>
      </c>
      <c r="Q1822" s="63" t="s">
        <v>4254</v>
      </c>
      <c r="R1822" s="63" t="s">
        <v>130</v>
      </c>
    </row>
    <row r="1823" spans="2:18" ht="51" x14ac:dyDescent="0.2">
      <c r="B1823" s="73">
        <v>1816</v>
      </c>
      <c r="C1823" s="74" t="s">
        <v>26</v>
      </c>
      <c r="D1823" s="75" t="s">
        <v>3332</v>
      </c>
      <c r="E1823" s="58" t="s">
        <v>4270</v>
      </c>
      <c r="F1823" s="61"/>
      <c r="G1823" s="58" t="s">
        <v>5530</v>
      </c>
      <c r="H1823" s="59" t="s">
        <v>5437</v>
      </c>
      <c r="I1823" s="60">
        <v>50176800</v>
      </c>
      <c r="J1823" s="58" t="s">
        <v>845</v>
      </c>
      <c r="K1823" s="60"/>
      <c r="L1823" s="58"/>
      <c r="M1823" s="58" t="s">
        <v>135</v>
      </c>
      <c r="N1823" s="58" t="s">
        <v>58</v>
      </c>
      <c r="O1823" s="58" t="s">
        <v>6583</v>
      </c>
      <c r="P1823" s="62" t="s">
        <v>62</v>
      </c>
      <c r="Q1823" s="63" t="s">
        <v>4254</v>
      </c>
      <c r="R1823" s="63" t="s">
        <v>130</v>
      </c>
    </row>
    <row r="1824" spans="2:18" ht="51" x14ac:dyDescent="0.2">
      <c r="B1824" s="73">
        <v>1817</v>
      </c>
      <c r="C1824" s="74" t="s">
        <v>26</v>
      </c>
      <c r="D1824" s="75" t="s">
        <v>3332</v>
      </c>
      <c r="E1824" s="58" t="s">
        <v>4270</v>
      </c>
      <c r="F1824" s="61"/>
      <c r="G1824" s="58" t="s">
        <v>5531</v>
      </c>
      <c r="H1824" s="59" t="s">
        <v>5437</v>
      </c>
      <c r="I1824" s="60">
        <v>49608000</v>
      </c>
      <c r="J1824" s="58" t="s">
        <v>845</v>
      </c>
      <c r="K1824" s="60"/>
      <c r="L1824" s="58"/>
      <c r="M1824" s="58" t="s">
        <v>135</v>
      </c>
      <c r="N1824" s="58" t="s">
        <v>58</v>
      </c>
      <c r="O1824" s="58" t="s">
        <v>6584</v>
      </c>
      <c r="P1824" s="62" t="s">
        <v>62</v>
      </c>
      <c r="Q1824" s="63" t="s">
        <v>4254</v>
      </c>
      <c r="R1824" s="63" t="s">
        <v>130</v>
      </c>
    </row>
    <row r="1825" spans="2:18" ht="51" x14ac:dyDescent="0.2">
      <c r="B1825" s="73">
        <v>1818</v>
      </c>
      <c r="C1825" s="74" t="s">
        <v>26</v>
      </c>
      <c r="D1825" s="75" t="s">
        <v>3332</v>
      </c>
      <c r="E1825" s="58" t="s">
        <v>4270</v>
      </c>
      <c r="F1825" s="61"/>
      <c r="G1825" s="58" t="s">
        <v>5532</v>
      </c>
      <c r="H1825" s="59" t="s">
        <v>5437</v>
      </c>
      <c r="I1825" s="60">
        <v>74880000</v>
      </c>
      <c r="J1825" s="58" t="s">
        <v>845</v>
      </c>
      <c r="K1825" s="60"/>
      <c r="L1825" s="58"/>
      <c r="M1825" s="58" t="s">
        <v>135</v>
      </c>
      <c r="N1825" s="58" t="s">
        <v>58</v>
      </c>
      <c r="O1825" s="58" t="s">
        <v>6585</v>
      </c>
      <c r="P1825" s="62" t="s">
        <v>62</v>
      </c>
      <c r="Q1825" s="63" t="s">
        <v>4254</v>
      </c>
      <c r="R1825" s="63" t="s">
        <v>130</v>
      </c>
    </row>
    <row r="1826" spans="2:18" ht="51" x14ac:dyDescent="0.2">
      <c r="B1826" s="73">
        <v>1819</v>
      </c>
      <c r="C1826" s="74" t="s">
        <v>26</v>
      </c>
      <c r="D1826" s="75" t="s">
        <v>3332</v>
      </c>
      <c r="E1826" s="58" t="s">
        <v>4270</v>
      </c>
      <c r="F1826" s="61"/>
      <c r="G1826" s="58" t="s">
        <v>5533</v>
      </c>
      <c r="H1826" s="59" t="s">
        <v>5437</v>
      </c>
      <c r="I1826" s="60">
        <v>43344000</v>
      </c>
      <c r="J1826" s="58" t="s">
        <v>845</v>
      </c>
      <c r="K1826" s="60"/>
      <c r="L1826" s="58"/>
      <c r="M1826" s="58" t="s">
        <v>135</v>
      </c>
      <c r="N1826" s="58" t="s">
        <v>58</v>
      </c>
      <c r="O1826" s="58" t="s">
        <v>6586</v>
      </c>
      <c r="P1826" s="62" t="s">
        <v>62</v>
      </c>
      <c r="Q1826" s="63" t="s">
        <v>4254</v>
      </c>
      <c r="R1826" s="63" t="s">
        <v>130</v>
      </c>
    </row>
    <row r="1827" spans="2:18" ht="51" x14ac:dyDescent="0.2">
      <c r="B1827" s="73">
        <v>1820</v>
      </c>
      <c r="C1827" s="74" t="s">
        <v>26</v>
      </c>
      <c r="D1827" s="75" t="s">
        <v>3332</v>
      </c>
      <c r="E1827" s="58" t="s">
        <v>4270</v>
      </c>
      <c r="F1827" s="61"/>
      <c r="G1827" s="58" t="s">
        <v>5534</v>
      </c>
      <c r="H1827" s="59" t="s">
        <v>5437</v>
      </c>
      <c r="I1827" s="60">
        <v>28800000</v>
      </c>
      <c r="J1827" s="58" t="s">
        <v>845</v>
      </c>
      <c r="K1827" s="60"/>
      <c r="L1827" s="58"/>
      <c r="M1827" s="58" t="s">
        <v>135</v>
      </c>
      <c r="N1827" s="58" t="s">
        <v>58</v>
      </c>
      <c r="O1827" s="58" t="s">
        <v>6587</v>
      </c>
      <c r="P1827" s="62" t="s">
        <v>62</v>
      </c>
      <c r="Q1827" s="63" t="s">
        <v>4254</v>
      </c>
      <c r="R1827" s="63" t="s">
        <v>130</v>
      </c>
    </row>
    <row r="1828" spans="2:18" ht="51" x14ac:dyDescent="0.2">
      <c r="B1828" s="73">
        <v>1821</v>
      </c>
      <c r="C1828" s="74" t="s">
        <v>26</v>
      </c>
      <c r="D1828" s="75" t="s">
        <v>3332</v>
      </c>
      <c r="E1828" s="58" t="s">
        <v>4270</v>
      </c>
      <c r="F1828" s="61"/>
      <c r="G1828" s="58" t="s">
        <v>5535</v>
      </c>
      <c r="H1828" s="59" t="s">
        <v>5437</v>
      </c>
      <c r="I1828" s="60">
        <v>92784000</v>
      </c>
      <c r="J1828" s="58" t="s">
        <v>845</v>
      </c>
      <c r="K1828" s="60"/>
      <c r="L1828" s="58"/>
      <c r="M1828" s="58" t="s">
        <v>135</v>
      </c>
      <c r="N1828" s="58" t="s">
        <v>58</v>
      </c>
      <c r="O1828" s="58" t="s">
        <v>6588</v>
      </c>
      <c r="P1828" s="62" t="s">
        <v>62</v>
      </c>
      <c r="Q1828" s="63" t="s">
        <v>4254</v>
      </c>
      <c r="R1828" s="63" t="s">
        <v>130</v>
      </c>
    </row>
    <row r="1829" spans="2:18" ht="51" x14ac:dyDescent="0.2">
      <c r="B1829" s="73">
        <v>1822</v>
      </c>
      <c r="C1829" s="74" t="s">
        <v>26</v>
      </c>
      <c r="D1829" s="75" t="s">
        <v>3332</v>
      </c>
      <c r="E1829" s="58" t="s">
        <v>4270</v>
      </c>
      <c r="F1829" s="61"/>
      <c r="G1829" s="58" t="s">
        <v>5536</v>
      </c>
      <c r="H1829" s="59" t="s">
        <v>5437</v>
      </c>
      <c r="I1829" s="60">
        <v>28852332</v>
      </c>
      <c r="J1829" s="58" t="s">
        <v>845</v>
      </c>
      <c r="K1829" s="60"/>
      <c r="L1829" s="58"/>
      <c r="M1829" s="58" t="s">
        <v>135</v>
      </c>
      <c r="N1829" s="58" t="s">
        <v>58</v>
      </c>
      <c r="O1829" s="58" t="s">
        <v>6589</v>
      </c>
      <c r="P1829" s="62" t="s">
        <v>62</v>
      </c>
      <c r="Q1829" s="63" t="s">
        <v>4254</v>
      </c>
      <c r="R1829" s="63" t="s">
        <v>130</v>
      </c>
    </row>
    <row r="1830" spans="2:18" ht="51" x14ac:dyDescent="0.2">
      <c r="B1830" s="73">
        <v>1823</v>
      </c>
      <c r="C1830" s="74" t="s">
        <v>26</v>
      </c>
      <c r="D1830" s="75" t="s">
        <v>3332</v>
      </c>
      <c r="E1830" s="58" t="s">
        <v>4335</v>
      </c>
      <c r="F1830" s="61"/>
      <c r="G1830" s="58" t="s">
        <v>5537</v>
      </c>
      <c r="H1830" s="59" t="s">
        <v>5437</v>
      </c>
      <c r="I1830" s="60">
        <v>17500000</v>
      </c>
      <c r="J1830" s="58" t="s">
        <v>845</v>
      </c>
      <c r="K1830" s="60"/>
      <c r="L1830" s="58"/>
      <c r="M1830" s="58" t="s">
        <v>135</v>
      </c>
      <c r="N1830" s="58" t="s">
        <v>58</v>
      </c>
      <c r="O1830" s="58" t="s">
        <v>6590</v>
      </c>
      <c r="P1830" s="62" t="s">
        <v>62</v>
      </c>
      <c r="Q1830" s="63" t="s">
        <v>4254</v>
      </c>
      <c r="R1830" s="63" t="s">
        <v>130</v>
      </c>
    </row>
    <row r="1831" spans="2:18" ht="51" x14ac:dyDescent="0.2">
      <c r="B1831" s="73">
        <v>1824</v>
      </c>
      <c r="C1831" s="74" t="s">
        <v>26</v>
      </c>
      <c r="D1831" s="75" t="s">
        <v>3332</v>
      </c>
      <c r="E1831" s="58" t="s">
        <v>4335</v>
      </c>
      <c r="F1831" s="61"/>
      <c r="G1831" s="58" t="s">
        <v>5538</v>
      </c>
      <c r="H1831" s="59" t="s">
        <v>5437</v>
      </c>
      <c r="I1831" s="60">
        <v>3960000</v>
      </c>
      <c r="J1831" s="58" t="s">
        <v>845</v>
      </c>
      <c r="K1831" s="60"/>
      <c r="L1831" s="58"/>
      <c r="M1831" s="58" t="s">
        <v>135</v>
      </c>
      <c r="N1831" s="58" t="s">
        <v>58</v>
      </c>
      <c r="O1831" s="58" t="s">
        <v>6591</v>
      </c>
      <c r="P1831" s="62" t="s">
        <v>62</v>
      </c>
      <c r="Q1831" s="63" t="s">
        <v>4254</v>
      </c>
      <c r="R1831" s="63" t="s">
        <v>130</v>
      </c>
    </row>
    <row r="1832" spans="2:18" ht="51" x14ac:dyDescent="0.2">
      <c r="B1832" s="73">
        <v>1825</v>
      </c>
      <c r="C1832" s="74" t="s">
        <v>26</v>
      </c>
      <c r="D1832" s="75" t="s">
        <v>3332</v>
      </c>
      <c r="E1832" s="58" t="s">
        <v>4335</v>
      </c>
      <c r="F1832" s="61"/>
      <c r="G1832" s="58" t="s">
        <v>5539</v>
      </c>
      <c r="H1832" s="59" t="s">
        <v>5437</v>
      </c>
      <c r="I1832" s="60">
        <v>20699994</v>
      </c>
      <c r="J1832" s="58" t="s">
        <v>845</v>
      </c>
      <c r="K1832" s="60"/>
      <c r="L1832" s="58"/>
      <c r="M1832" s="58" t="s">
        <v>135</v>
      </c>
      <c r="N1832" s="58" t="s">
        <v>58</v>
      </c>
      <c r="O1832" s="58" t="s">
        <v>6592</v>
      </c>
      <c r="P1832" s="62" t="s">
        <v>62</v>
      </c>
      <c r="Q1832" s="63" t="s">
        <v>4254</v>
      </c>
      <c r="R1832" s="63" t="s">
        <v>130</v>
      </c>
    </row>
    <row r="1833" spans="2:18" ht="51" x14ac:dyDescent="0.2">
      <c r="B1833" s="73">
        <v>1826</v>
      </c>
      <c r="C1833" s="74" t="s">
        <v>26</v>
      </c>
      <c r="D1833" s="75" t="s">
        <v>3332</v>
      </c>
      <c r="E1833" s="58" t="s">
        <v>4270</v>
      </c>
      <c r="F1833" s="61"/>
      <c r="G1833" s="58" t="s">
        <v>5540</v>
      </c>
      <c r="H1833" s="59" t="s">
        <v>5437</v>
      </c>
      <c r="I1833" s="60">
        <v>37342800</v>
      </c>
      <c r="J1833" s="58" t="s">
        <v>845</v>
      </c>
      <c r="K1833" s="60"/>
      <c r="L1833" s="58"/>
      <c r="M1833" s="58" t="s">
        <v>135</v>
      </c>
      <c r="N1833" s="58" t="s">
        <v>58</v>
      </c>
      <c r="O1833" s="58" t="s">
        <v>6593</v>
      </c>
      <c r="P1833" s="62" t="s">
        <v>62</v>
      </c>
      <c r="Q1833" s="63" t="s">
        <v>4254</v>
      </c>
      <c r="R1833" s="63" t="s">
        <v>130</v>
      </c>
    </row>
    <row r="1834" spans="2:18" ht="51" x14ac:dyDescent="0.2">
      <c r="B1834" s="73">
        <v>1827</v>
      </c>
      <c r="C1834" s="74" t="s">
        <v>26</v>
      </c>
      <c r="D1834" s="75" t="s">
        <v>3332</v>
      </c>
      <c r="E1834" s="58" t="s">
        <v>4270</v>
      </c>
      <c r="F1834" s="61"/>
      <c r="G1834" s="58" t="s">
        <v>5541</v>
      </c>
      <c r="H1834" s="59" t="s">
        <v>5437</v>
      </c>
      <c r="I1834" s="60">
        <v>20006660</v>
      </c>
      <c r="J1834" s="58" t="s">
        <v>845</v>
      </c>
      <c r="K1834" s="60"/>
      <c r="L1834" s="58"/>
      <c r="M1834" s="58" t="s">
        <v>135</v>
      </c>
      <c r="N1834" s="58" t="s">
        <v>58</v>
      </c>
      <c r="O1834" s="58" t="s">
        <v>6594</v>
      </c>
      <c r="P1834" s="62" t="s">
        <v>62</v>
      </c>
      <c r="Q1834" s="63" t="s">
        <v>4254</v>
      </c>
      <c r="R1834" s="63" t="s">
        <v>130</v>
      </c>
    </row>
    <row r="1835" spans="2:18" ht="51" x14ac:dyDescent="0.2">
      <c r="B1835" s="73">
        <v>1828</v>
      </c>
      <c r="C1835" s="74" t="s">
        <v>26</v>
      </c>
      <c r="D1835" s="75" t="s">
        <v>3332</v>
      </c>
      <c r="E1835" s="58" t="s">
        <v>4270</v>
      </c>
      <c r="F1835" s="61"/>
      <c r="G1835" s="58" t="s">
        <v>5542</v>
      </c>
      <c r="H1835" s="59" t="s">
        <v>5437</v>
      </c>
      <c r="I1835" s="60">
        <v>24321780</v>
      </c>
      <c r="J1835" s="58" t="s">
        <v>845</v>
      </c>
      <c r="K1835" s="60"/>
      <c r="L1835" s="58"/>
      <c r="M1835" s="58" t="s">
        <v>135</v>
      </c>
      <c r="N1835" s="58" t="s">
        <v>58</v>
      </c>
      <c r="O1835" s="58" t="s">
        <v>6595</v>
      </c>
      <c r="P1835" s="62" t="s">
        <v>62</v>
      </c>
      <c r="Q1835" s="63" t="s">
        <v>4254</v>
      </c>
      <c r="R1835" s="63" t="s">
        <v>130</v>
      </c>
    </row>
    <row r="1836" spans="2:18" ht="51" x14ac:dyDescent="0.2">
      <c r="B1836" s="73">
        <v>1829</v>
      </c>
      <c r="C1836" s="74" t="s">
        <v>26</v>
      </c>
      <c r="D1836" s="75" t="s">
        <v>3332</v>
      </c>
      <c r="E1836" s="58" t="s">
        <v>4270</v>
      </c>
      <c r="F1836" s="61"/>
      <c r="G1836" s="58" t="s">
        <v>5543</v>
      </c>
      <c r="H1836" s="59" t="s">
        <v>5437</v>
      </c>
      <c r="I1836" s="60">
        <v>17906270</v>
      </c>
      <c r="J1836" s="58" t="s">
        <v>845</v>
      </c>
      <c r="K1836" s="60"/>
      <c r="L1836" s="58"/>
      <c r="M1836" s="58" t="s">
        <v>135</v>
      </c>
      <c r="N1836" s="58" t="s">
        <v>58</v>
      </c>
      <c r="O1836" s="58" t="s">
        <v>6596</v>
      </c>
      <c r="P1836" s="62" t="s">
        <v>62</v>
      </c>
      <c r="Q1836" s="63" t="s">
        <v>4254</v>
      </c>
      <c r="R1836" s="63" t="s">
        <v>130</v>
      </c>
    </row>
    <row r="1837" spans="2:18" ht="51" x14ac:dyDescent="0.2">
      <c r="B1837" s="73">
        <v>1830</v>
      </c>
      <c r="C1837" s="74" t="s">
        <v>26</v>
      </c>
      <c r="D1837" s="75" t="s">
        <v>3332</v>
      </c>
      <c r="E1837" s="58" t="s">
        <v>4270</v>
      </c>
      <c r="F1837" s="61"/>
      <c r="G1837" s="58" t="s">
        <v>5544</v>
      </c>
      <c r="H1837" s="59" t="s">
        <v>5437</v>
      </c>
      <c r="I1837" s="60">
        <v>22443600</v>
      </c>
      <c r="J1837" s="58" t="s">
        <v>845</v>
      </c>
      <c r="K1837" s="60"/>
      <c r="L1837" s="58"/>
      <c r="M1837" s="58" t="s">
        <v>135</v>
      </c>
      <c r="N1837" s="58" t="s">
        <v>58</v>
      </c>
      <c r="O1837" s="58" t="s">
        <v>6597</v>
      </c>
      <c r="P1837" s="62" t="s">
        <v>62</v>
      </c>
      <c r="Q1837" s="63" t="s">
        <v>4254</v>
      </c>
      <c r="R1837" s="63" t="s">
        <v>130</v>
      </c>
    </row>
    <row r="1838" spans="2:18" ht="51" x14ac:dyDescent="0.2">
      <c r="B1838" s="73">
        <v>1831</v>
      </c>
      <c r="C1838" s="74" t="s">
        <v>26</v>
      </c>
      <c r="D1838" s="75" t="s">
        <v>3332</v>
      </c>
      <c r="E1838" s="58" t="s">
        <v>4270</v>
      </c>
      <c r="F1838" s="61"/>
      <c r="G1838" s="58" t="s">
        <v>5545</v>
      </c>
      <c r="H1838" s="59" t="s">
        <v>5437</v>
      </c>
      <c r="I1838" s="60">
        <v>32337900</v>
      </c>
      <c r="J1838" s="58" t="s">
        <v>845</v>
      </c>
      <c r="K1838" s="60"/>
      <c r="L1838" s="58"/>
      <c r="M1838" s="58" t="s">
        <v>135</v>
      </c>
      <c r="N1838" s="58" t="s">
        <v>58</v>
      </c>
      <c r="O1838" s="58" t="s">
        <v>6598</v>
      </c>
      <c r="P1838" s="62" t="s">
        <v>62</v>
      </c>
      <c r="Q1838" s="63" t="s">
        <v>4254</v>
      </c>
      <c r="R1838" s="63" t="s">
        <v>130</v>
      </c>
    </row>
    <row r="1839" spans="2:18" ht="51" x14ac:dyDescent="0.2">
      <c r="B1839" s="73">
        <v>1832</v>
      </c>
      <c r="C1839" s="74" t="s">
        <v>26</v>
      </c>
      <c r="D1839" s="75" t="s">
        <v>3332</v>
      </c>
      <c r="E1839" s="58" t="s">
        <v>4270</v>
      </c>
      <c r="F1839" s="61"/>
      <c r="G1839" s="58" t="s">
        <v>5546</v>
      </c>
      <c r="H1839" s="59" t="s">
        <v>5437</v>
      </c>
      <c r="I1839" s="60">
        <v>18846720</v>
      </c>
      <c r="J1839" s="58" t="s">
        <v>845</v>
      </c>
      <c r="K1839" s="60"/>
      <c r="L1839" s="58"/>
      <c r="M1839" s="58" t="s">
        <v>135</v>
      </c>
      <c r="N1839" s="58" t="s">
        <v>58</v>
      </c>
      <c r="O1839" s="58" t="s">
        <v>6599</v>
      </c>
      <c r="P1839" s="62" t="s">
        <v>62</v>
      </c>
      <c r="Q1839" s="63" t="s">
        <v>4254</v>
      </c>
      <c r="R1839" s="63" t="s">
        <v>130</v>
      </c>
    </row>
    <row r="1840" spans="2:18" ht="51" x14ac:dyDescent="0.2">
      <c r="B1840" s="73">
        <v>1833</v>
      </c>
      <c r="C1840" s="74" t="s">
        <v>26</v>
      </c>
      <c r="D1840" s="75" t="s">
        <v>3332</v>
      </c>
      <c r="E1840" s="58" t="s">
        <v>4270</v>
      </c>
      <c r="F1840" s="61"/>
      <c r="G1840" s="58" t="s">
        <v>5547</v>
      </c>
      <c r="H1840" s="59" t="s">
        <v>5437</v>
      </c>
      <c r="I1840" s="60">
        <v>29804760</v>
      </c>
      <c r="J1840" s="58" t="s">
        <v>845</v>
      </c>
      <c r="K1840" s="60"/>
      <c r="L1840" s="58"/>
      <c r="M1840" s="58" t="s">
        <v>135</v>
      </c>
      <c r="N1840" s="58" t="s">
        <v>58</v>
      </c>
      <c r="O1840" s="58" t="s">
        <v>6600</v>
      </c>
      <c r="P1840" s="62" t="s">
        <v>62</v>
      </c>
      <c r="Q1840" s="63" t="s">
        <v>4254</v>
      </c>
      <c r="R1840" s="63" t="s">
        <v>130</v>
      </c>
    </row>
    <row r="1841" spans="2:18" ht="51" x14ac:dyDescent="0.2">
      <c r="B1841" s="73">
        <v>1834</v>
      </c>
      <c r="C1841" s="74" t="s">
        <v>26</v>
      </c>
      <c r="D1841" s="75" t="s">
        <v>3332</v>
      </c>
      <c r="E1841" s="58" t="s">
        <v>4270</v>
      </c>
      <c r="F1841" s="61"/>
      <c r="G1841" s="58" t="s">
        <v>5548</v>
      </c>
      <c r="H1841" s="59" t="s">
        <v>5437</v>
      </c>
      <c r="I1841" s="60">
        <v>36229680</v>
      </c>
      <c r="J1841" s="58" t="s">
        <v>845</v>
      </c>
      <c r="K1841" s="60"/>
      <c r="L1841" s="58"/>
      <c r="M1841" s="58" t="s">
        <v>135</v>
      </c>
      <c r="N1841" s="58" t="s">
        <v>58</v>
      </c>
      <c r="O1841" s="58" t="s">
        <v>6601</v>
      </c>
      <c r="P1841" s="62" t="s">
        <v>62</v>
      </c>
      <c r="Q1841" s="63" t="s">
        <v>4254</v>
      </c>
      <c r="R1841" s="63" t="s">
        <v>130</v>
      </c>
    </row>
    <row r="1842" spans="2:18" ht="51" x14ac:dyDescent="0.2">
      <c r="B1842" s="73">
        <v>1835</v>
      </c>
      <c r="C1842" s="74" t="s">
        <v>26</v>
      </c>
      <c r="D1842" s="75" t="s">
        <v>3332</v>
      </c>
      <c r="E1842" s="58" t="s">
        <v>4270</v>
      </c>
      <c r="F1842" s="61"/>
      <c r="G1842" s="58" t="s">
        <v>5549</v>
      </c>
      <c r="H1842" s="59" t="s">
        <v>5437</v>
      </c>
      <c r="I1842" s="60">
        <v>42007410</v>
      </c>
      <c r="J1842" s="58" t="s">
        <v>845</v>
      </c>
      <c r="K1842" s="60"/>
      <c r="L1842" s="58"/>
      <c r="M1842" s="58" t="s">
        <v>135</v>
      </c>
      <c r="N1842" s="58" t="s">
        <v>58</v>
      </c>
      <c r="O1842" s="58" t="s">
        <v>6602</v>
      </c>
      <c r="P1842" s="62" t="s">
        <v>62</v>
      </c>
      <c r="Q1842" s="63" t="s">
        <v>4254</v>
      </c>
      <c r="R1842" s="63" t="s">
        <v>130</v>
      </c>
    </row>
    <row r="1843" spans="2:18" ht="51" x14ac:dyDescent="0.2">
      <c r="B1843" s="73">
        <v>1836</v>
      </c>
      <c r="C1843" s="74" t="s">
        <v>26</v>
      </c>
      <c r="D1843" s="75" t="s">
        <v>3332</v>
      </c>
      <c r="E1843" s="58" t="s">
        <v>4270</v>
      </c>
      <c r="F1843" s="61"/>
      <c r="G1843" s="58" t="s">
        <v>5550</v>
      </c>
      <c r="H1843" s="59" t="s">
        <v>5437</v>
      </c>
      <c r="I1843" s="60">
        <v>26426100</v>
      </c>
      <c r="J1843" s="58" t="s">
        <v>845</v>
      </c>
      <c r="K1843" s="60"/>
      <c r="L1843" s="58"/>
      <c r="M1843" s="58" t="s">
        <v>135</v>
      </c>
      <c r="N1843" s="58" t="s">
        <v>58</v>
      </c>
      <c r="O1843" s="58" t="s">
        <v>6603</v>
      </c>
      <c r="P1843" s="62" t="s">
        <v>62</v>
      </c>
      <c r="Q1843" s="63" t="s">
        <v>4254</v>
      </c>
      <c r="R1843" s="63" t="s">
        <v>130</v>
      </c>
    </row>
    <row r="1844" spans="2:18" ht="51" x14ac:dyDescent="0.2">
      <c r="B1844" s="73">
        <v>1837</v>
      </c>
      <c r="C1844" s="74" t="s">
        <v>26</v>
      </c>
      <c r="D1844" s="75" t="s">
        <v>3332</v>
      </c>
      <c r="E1844" s="58" t="s">
        <v>4270</v>
      </c>
      <c r="F1844" s="61"/>
      <c r="G1844" s="58" t="s">
        <v>5551</v>
      </c>
      <c r="H1844" s="59" t="s">
        <v>5437</v>
      </c>
      <c r="I1844" s="60">
        <v>30946880</v>
      </c>
      <c r="J1844" s="58" t="s">
        <v>845</v>
      </c>
      <c r="K1844" s="60"/>
      <c r="L1844" s="58"/>
      <c r="M1844" s="58" t="s">
        <v>135</v>
      </c>
      <c r="N1844" s="58" t="s">
        <v>58</v>
      </c>
      <c r="O1844" s="58" t="s">
        <v>6604</v>
      </c>
      <c r="P1844" s="62" t="s">
        <v>62</v>
      </c>
      <c r="Q1844" s="63" t="s">
        <v>4254</v>
      </c>
      <c r="R1844" s="63" t="s">
        <v>130</v>
      </c>
    </row>
    <row r="1845" spans="2:18" ht="51" x14ac:dyDescent="0.2">
      <c r="B1845" s="73">
        <v>1838</v>
      </c>
      <c r="C1845" s="74" t="s">
        <v>26</v>
      </c>
      <c r="D1845" s="75" t="s">
        <v>3332</v>
      </c>
      <c r="E1845" s="58" t="s">
        <v>4270</v>
      </c>
      <c r="F1845" s="61"/>
      <c r="G1845" s="58" t="s">
        <v>5552</v>
      </c>
      <c r="H1845" s="59" t="s">
        <v>5437</v>
      </c>
      <c r="I1845" s="60">
        <v>36471210</v>
      </c>
      <c r="J1845" s="58" t="s">
        <v>845</v>
      </c>
      <c r="K1845" s="60"/>
      <c r="L1845" s="58"/>
      <c r="M1845" s="58" t="s">
        <v>135</v>
      </c>
      <c r="N1845" s="58" t="s">
        <v>58</v>
      </c>
      <c r="O1845" s="58" t="s">
        <v>6605</v>
      </c>
      <c r="P1845" s="62" t="s">
        <v>62</v>
      </c>
      <c r="Q1845" s="63" t="s">
        <v>4254</v>
      </c>
      <c r="R1845" s="63" t="s">
        <v>130</v>
      </c>
    </row>
    <row r="1846" spans="2:18" ht="51" x14ac:dyDescent="0.2">
      <c r="B1846" s="73">
        <v>1839</v>
      </c>
      <c r="C1846" s="74" t="s">
        <v>26</v>
      </c>
      <c r="D1846" s="75" t="s">
        <v>3332</v>
      </c>
      <c r="E1846" s="58" t="s">
        <v>4270</v>
      </c>
      <c r="F1846" s="61"/>
      <c r="G1846" s="58" t="s">
        <v>5553</v>
      </c>
      <c r="H1846" s="59" t="s">
        <v>5437</v>
      </c>
      <c r="I1846" s="60">
        <v>43837360</v>
      </c>
      <c r="J1846" s="58" t="s">
        <v>845</v>
      </c>
      <c r="K1846" s="60"/>
      <c r="L1846" s="58"/>
      <c r="M1846" s="58" t="s">
        <v>135</v>
      </c>
      <c r="N1846" s="58" t="s">
        <v>58</v>
      </c>
      <c r="O1846" s="58" t="s">
        <v>6606</v>
      </c>
      <c r="P1846" s="62" t="s">
        <v>62</v>
      </c>
      <c r="Q1846" s="63" t="s">
        <v>4254</v>
      </c>
      <c r="R1846" s="63" t="s">
        <v>130</v>
      </c>
    </row>
    <row r="1847" spans="2:18" ht="51" x14ac:dyDescent="0.2">
      <c r="B1847" s="73">
        <v>1840</v>
      </c>
      <c r="C1847" s="74" t="s">
        <v>26</v>
      </c>
      <c r="D1847" s="75" t="s">
        <v>3332</v>
      </c>
      <c r="E1847" s="58" t="s">
        <v>4270</v>
      </c>
      <c r="F1847" s="61"/>
      <c r="G1847" s="58" t="s">
        <v>5554</v>
      </c>
      <c r="H1847" s="59" t="s">
        <v>5437</v>
      </c>
      <c r="I1847" s="60">
        <v>14400000</v>
      </c>
      <c r="J1847" s="58" t="s">
        <v>845</v>
      </c>
      <c r="K1847" s="60"/>
      <c r="L1847" s="58"/>
      <c r="M1847" s="58" t="s">
        <v>135</v>
      </c>
      <c r="N1847" s="58" t="s">
        <v>58</v>
      </c>
      <c r="O1847" s="58" t="s">
        <v>6607</v>
      </c>
      <c r="P1847" s="62" t="s">
        <v>62</v>
      </c>
      <c r="Q1847" s="63" t="s">
        <v>4254</v>
      </c>
      <c r="R1847" s="63" t="s">
        <v>130</v>
      </c>
    </row>
    <row r="1848" spans="2:18" ht="51" x14ac:dyDescent="0.2">
      <c r="B1848" s="73">
        <v>1841</v>
      </c>
      <c r="C1848" s="74" t="s">
        <v>26</v>
      </c>
      <c r="D1848" s="75" t="s">
        <v>3332</v>
      </c>
      <c r="E1848" s="58" t="s">
        <v>4270</v>
      </c>
      <c r="F1848" s="61"/>
      <c r="G1848" s="58" t="s">
        <v>5555</v>
      </c>
      <c r="H1848" s="59" t="s">
        <v>5437</v>
      </c>
      <c r="I1848" s="60">
        <v>6204600</v>
      </c>
      <c r="J1848" s="58" t="s">
        <v>845</v>
      </c>
      <c r="K1848" s="60"/>
      <c r="L1848" s="58"/>
      <c r="M1848" s="58" t="s">
        <v>135</v>
      </c>
      <c r="N1848" s="58" t="s">
        <v>58</v>
      </c>
      <c r="O1848" s="58" t="s">
        <v>6608</v>
      </c>
      <c r="P1848" s="62" t="s">
        <v>62</v>
      </c>
      <c r="Q1848" s="63" t="s">
        <v>4254</v>
      </c>
      <c r="R1848" s="63" t="s">
        <v>130</v>
      </c>
    </row>
    <row r="1849" spans="2:18" ht="51" x14ac:dyDescent="0.2">
      <c r="B1849" s="73">
        <v>1842</v>
      </c>
      <c r="C1849" s="74" t="s">
        <v>26</v>
      </c>
      <c r="D1849" s="75" t="s">
        <v>3332</v>
      </c>
      <c r="E1849" s="58" t="s">
        <v>4270</v>
      </c>
      <c r="F1849" s="61"/>
      <c r="G1849" s="58" t="s">
        <v>5556</v>
      </c>
      <c r="H1849" s="59" t="s">
        <v>5437</v>
      </c>
      <c r="I1849" s="60">
        <v>15209925</v>
      </c>
      <c r="J1849" s="58" t="s">
        <v>845</v>
      </c>
      <c r="K1849" s="60"/>
      <c r="L1849" s="58"/>
      <c r="M1849" s="58" t="s">
        <v>135</v>
      </c>
      <c r="N1849" s="58" t="s">
        <v>58</v>
      </c>
      <c r="O1849" s="58" t="s">
        <v>6609</v>
      </c>
      <c r="P1849" s="62" t="s">
        <v>62</v>
      </c>
      <c r="Q1849" s="63" t="s">
        <v>4254</v>
      </c>
      <c r="R1849" s="63" t="s">
        <v>130</v>
      </c>
    </row>
    <row r="1850" spans="2:18" ht="51" x14ac:dyDescent="0.2">
      <c r="B1850" s="73">
        <v>1843</v>
      </c>
      <c r="C1850" s="74" t="s">
        <v>26</v>
      </c>
      <c r="D1850" s="75" t="s">
        <v>3332</v>
      </c>
      <c r="E1850" s="58" t="s">
        <v>4270</v>
      </c>
      <c r="F1850" s="61"/>
      <c r="G1850" s="58" t="s">
        <v>5557</v>
      </c>
      <c r="H1850" s="59" t="s">
        <v>5437</v>
      </c>
      <c r="I1850" s="60">
        <v>10947060</v>
      </c>
      <c r="J1850" s="58" t="s">
        <v>845</v>
      </c>
      <c r="K1850" s="60"/>
      <c r="L1850" s="58"/>
      <c r="M1850" s="58" t="s">
        <v>135</v>
      </c>
      <c r="N1850" s="58" t="s">
        <v>58</v>
      </c>
      <c r="O1850" s="58" t="s">
        <v>6610</v>
      </c>
      <c r="P1850" s="62" t="s">
        <v>62</v>
      </c>
      <c r="Q1850" s="63" t="s">
        <v>4254</v>
      </c>
      <c r="R1850" s="63" t="s">
        <v>130</v>
      </c>
    </row>
    <row r="1851" spans="2:18" ht="51" x14ac:dyDescent="0.2">
      <c r="B1851" s="73">
        <v>1844</v>
      </c>
      <c r="C1851" s="74" t="s">
        <v>26</v>
      </c>
      <c r="D1851" s="75" t="s">
        <v>44</v>
      </c>
      <c r="E1851" s="58" t="s">
        <v>4324</v>
      </c>
      <c r="F1851" s="61"/>
      <c r="G1851" s="58" t="s">
        <v>5558</v>
      </c>
      <c r="H1851" s="59" t="s">
        <v>5437</v>
      </c>
      <c r="I1851" s="60">
        <v>1980000000</v>
      </c>
      <c r="J1851" s="58" t="s">
        <v>845</v>
      </c>
      <c r="K1851" s="60"/>
      <c r="L1851" s="58"/>
      <c r="M1851" s="58" t="s">
        <v>135</v>
      </c>
      <c r="N1851" s="58" t="s">
        <v>58</v>
      </c>
      <c r="O1851" s="58" t="s">
        <v>6611</v>
      </c>
      <c r="P1851" s="62" t="s">
        <v>62</v>
      </c>
      <c r="Q1851" s="63" t="s">
        <v>4255</v>
      </c>
      <c r="R1851" s="63" t="s">
        <v>131</v>
      </c>
    </row>
    <row r="1852" spans="2:18" ht="51" x14ac:dyDescent="0.2">
      <c r="B1852" s="73">
        <v>1845</v>
      </c>
      <c r="C1852" s="74" t="s">
        <v>26</v>
      </c>
      <c r="D1852" s="75" t="s">
        <v>44</v>
      </c>
      <c r="E1852" s="58" t="s">
        <v>4324</v>
      </c>
      <c r="F1852" s="61"/>
      <c r="G1852" s="58" t="s">
        <v>5559</v>
      </c>
      <c r="H1852" s="59" t="s">
        <v>5437</v>
      </c>
      <c r="I1852" s="60">
        <v>4440000000</v>
      </c>
      <c r="J1852" s="58" t="s">
        <v>845</v>
      </c>
      <c r="K1852" s="60"/>
      <c r="L1852" s="58"/>
      <c r="M1852" s="58" t="s">
        <v>135</v>
      </c>
      <c r="N1852" s="58" t="s">
        <v>58</v>
      </c>
      <c r="O1852" s="58" t="s">
        <v>6612</v>
      </c>
      <c r="P1852" s="62" t="s">
        <v>62</v>
      </c>
      <c r="Q1852" s="63" t="s">
        <v>4255</v>
      </c>
      <c r="R1852" s="63" t="s">
        <v>131</v>
      </c>
    </row>
    <row r="1853" spans="2:18" ht="51" x14ac:dyDescent="0.2">
      <c r="B1853" s="73">
        <v>1846</v>
      </c>
      <c r="C1853" s="74" t="s">
        <v>26</v>
      </c>
      <c r="D1853" s="75" t="s">
        <v>3332</v>
      </c>
      <c r="E1853" s="58" t="s">
        <v>4270</v>
      </c>
      <c r="F1853" s="61"/>
      <c r="G1853" s="58" t="s">
        <v>5560</v>
      </c>
      <c r="H1853" s="59" t="s">
        <v>5437</v>
      </c>
      <c r="I1853" s="60">
        <v>7296000</v>
      </c>
      <c r="J1853" s="58" t="s">
        <v>845</v>
      </c>
      <c r="K1853" s="60"/>
      <c r="L1853" s="58"/>
      <c r="M1853" s="58" t="s">
        <v>135</v>
      </c>
      <c r="N1853" s="58" t="s">
        <v>58</v>
      </c>
      <c r="O1853" s="58" t="s">
        <v>6613</v>
      </c>
      <c r="P1853" s="62" t="s">
        <v>62</v>
      </c>
      <c r="Q1853" s="63" t="s">
        <v>4254</v>
      </c>
      <c r="R1853" s="63" t="s">
        <v>130</v>
      </c>
    </row>
    <row r="1854" spans="2:18" ht="51" x14ac:dyDescent="0.2">
      <c r="B1854" s="73">
        <v>1847</v>
      </c>
      <c r="C1854" s="74" t="s">
        <v>26</v>
      </c>
      <c r="D1854" s="75" t="s">
        <v>3332</v>
      </c>
      <c r="E1854" s="58" t="s">
        <v>4270</v>
      </c>
      <c r="F1854" s="61"/>
      <c r="G1854" s="58" t="s">
        <v>5561</v>
      </c>
      <c r="H1854" s="59" t="s">
        <v>5437</v>
      </c>
      <c r="I1854" s="60">
        <v>14592000</v>
      </c>
      <c r="J1854" s="58" t="s">
        <v>845</v>
      </c>
      <c r="K1854" s="60"/>
      <c r="L1854" s="58"/>
      <c r="M1854" s="58" t="s">
        <v>135</v>
      </c>
      <c r="N1854" s="58" t="s">
        <v>58</v>
      </c>
      <c r="O1854" s="58" t="s">
        <v>6614</v>
      </c>
      <c r="P1854" s="62" t="s">
        <v>62</v>
      </c>
      <c r="Q1854" s="63" t="s">
        <v>4254</v>
      </c>
      <c r="R1854" s="63" t="s">
        <v>130</v>
      </c>
    </row>
    <row r="1855" spans="2:18" ht="51" x14ac:dyDescent="0.2">
      <c r="B1855" s="73">
        <v>1848</v>
      </c>
      <c r="C1855" s="74" t="s">
        <v>26</v>
      </c>
      <c r="D1855" s="75" t="s">
        <v>3332</v>
      </c>
      <c r="E1855" s="58" t="s">
        <v>4270</v>
      </c>
      <c r="F1855" s="61"/>
      <c r="G1855" s="58" t="s">
        <v>5562</v>
      </c>
      <c r="H1855" s="59" t="s">
        <v>5437</v>
      </c>
      <c r="I1855" s="60">
        <v>15590400</v>
      </c>
      <c r="J1855" s="58" t="s">
        <v>845</v>
      </c>
      <c r="K1855" s="60"/>
      <c r="L1855" s="58"/>
      <c r="M1855" s="58" t="s">
        <v>135</v>
      </c>
      <c r="N1855" s="58" t="s">
        <v>58</v>
      </c>
      <c r="O1855" s="58" t="s">
        <v>6615</v>
      </c>
      <c r="P1855" s="62" t="s">
        <v>62</v>
      </c>
      <c r="Q1855" s="63" t="s">
        <v>4254</v>
      </c>
      <c r="R1855" s="63" t="s">
        <v>130</v>
      </c>
    </row>
    <row r="1856" spans="2:18" ht="51" x14ac:dyDescent="0.2">
      <c r="B1856" s="73">
        <v>1849</v>
      </c>
      <c r="C1856" s="74" t="s">
        <v>26</v>
      </c>
      <c r="D1856" s="75" t="s">
        <v>3332</v>
      </c>
      <c r="E1856" s="58" t="s">
        <v>4270</v>
      </c>
      <c r="F1856" s="61"/>
      <c r="G1856" s="58" t="s">
        <v>5563</v>
      </c>
      <c r="H1856" s="59" t="s">
        <v>5437</v>
      </c>
      <c r="I1856" s="60">
        <v>27694128</v>
      </c>
      <c r="J1856" s="58" t="s">
        <v>845</v>
      </c>
      <c r="K1856" s="60"/>
      <c r="L1856" s="58"/>
      <c r="M1856" s="58" t="s">
        <v>135</v>
      </c>
      <c r="N1856" s="58" t="s">
        <v>58</v>
      </c>
      <c r="O1856" s="58" t="s">
        <v>6616</v>
      </c>
      <c r="P1856" s="62" t="s">
        <v>62</v>
      </c>
      <c r="Q1856" s="63" t="s">
        <v>4254</v>
      </c>
      <c r="R1856" s="63" t="s">
        <v>130</v>
      </c>
    </row>
    <row r="1857" spans="2:18" ht="51" x14ac:dyDescent="0.2">
      <c r="B1857" s="73">
        <v>1850</v>
      </c>
      <c r="C1857" s="74" t="s">
        <v>26</v>
      </c>
      <c r="D1857" s="75" t="s">
        <v>3332</v>
      </c>
      <c r="E1857" s="58" t="s">
        <v>4335</v>
      </c>
      <c r="F1857" s="61"/>
      <c r="G1857" s="58" t="s">
        <v>5564</v>
      </c>
      <c r="H1857" s="59" t="s">
        <v>5437</v>
      </c>
      <c r="I1857" s="60">
        <v>13175040</v>
      </c>
      <c r="J1857" s="58" t="s">
        <v>845</v>
      </c>
      <c r="K1857" s="60"/>
      <c r="L1857" s="58"/>
      <c r="M1857" s="58" t="s">
        <v>135</v>
      </c>
      <c r="N1857" s="58" t="s">
        <v>58</v>
      </c>
      <c r="O1857" s="58" t="s">
        <v>6617</v>
      </c>
      <c r="P1857" s="62" t="s">
        <v>62</v>
      </c>
      <c r="Q1857" s="63" t="s">
        <v>4254</v>
      </c>
      <c r="R1857" s="63" t="s">
        <v>130</v>
      </c>
    </row>
    <row r="1858" spans="2:18" ht="51" x14ac:dyDescent="0.2">
      <c r="B1858" s="73">
        <v>1851</v>
      </c>
      <c r="C1858" s="74" t="s">
        <v>26</v>
      </c>
      <c r="D1858" s="75" t="s">
        <v>3332</v>
      </c>
      <c r="E1858" s="58" t="s">
        <v>4335</v>
      </c>
      <c r="F1858" s="61"/>
      <c r="G1858" s="58" t="s">
        <v>5565</v>
      </c>
      <c r="H1858" s="59" t="s">
        <v>5437</v>
      </c>
      <c r="I1858" s="60">
        <v>10419800</v>
      </c>
      <c r="J1858" s="58" t="s">
        <v>845</v>
      </c>
      <c r="K1858" s="60"/>
      <c r="L1858" s="58"/>
      <c r="M1858" s="58" t="s">
        <v>135</v>
      </c>
      <c r="N1858" s="58" t="s">
        <v>58</v>
      </c>
      <c r="O1858" s="58" t="s">
        <v>6618</v>
      </c>
      <c r="P1858" s="62" t="s">
        <v>62</v>
      </c>
      <c r="Q1858" s="63" t="s">
        <v>4254</v>
      </c>
      <c r="R1858" s="63" t="s">
        <v>130</v>
      </c>
    </row>
    <row r="1859" spans="2:18" ht="51" x14ac:dyDescent="0.2">
      <c r="B1859" s="73">
        <v>1852</v>
      </c>
      <c r="C1859" s="74" t="s">
        <v>26</v>
      </c>
      <c r="D1859" s="75" t="s">
        <v>3332</v>
      </c>
      <c r="E1859" s="58" t="s">
        <v>4335</v>
      </c>
      <c r="F1859" s="61"/>
      <c r="G1859" s="58" t="s">
        <v>5566</v>
      </c>
      <c r="H1859" s="59" t="s">
        <v>5437</v>
      </c>
      <c r="I1859" s="60">
        <v>17289120</v>
      </c>
      <c r="J1859" s="58" t="s">
        <v>845</v>
      </c>
      <c r="K1859" s="60"/>
      <c r="L1859" s="58"/>
      <c r="M1859" s="58" t="s">
        <v>135</v>
      </c>
      <c r="N1859" s="58" t="s">
        <v>58</v>
      </c>
      <c r="O1859" s="58" t="s">
        <v>6619</v>
      </c>
      <c r="P1859" s="62" t="s">
        <v>62</v>
      </c>
      <c r="Q1859" s="63" t="s">
        <v>4254</v>
      </c>
      <c r="R1859" s="63" t="s">
        <v>130</v>
      </c>
    </row>
    <row r="1860" spans="2:18" ht="51" x14ac:dyDescent="0.2">
      <c r="B1860" s="73">
        <v>1853</v>
      </c>
      <c r="C1860" s="74" t="s">
        <v>26</v>
      </c>
      <c r="D1860" s="75" t="s">
        <v>3332</v>
      </c>
      <c r="E1860" s="58" t="s">
        <v>4335</v>
      </c>
      <c r="F1860" s="61"/>
      <c r="G1860" s="58" t="s">
        <v>5567</v>
      </c>
      <c r="H1860" s="59" t="s">
        <v>5437</v>
      </c>
      <c r="I1860" s="60">
        <v>5227200</v>
      </c>
      <c r="J1860" s="58" t="s">
        <v>845</v>
      </c>
      <c r="K1860" s="60"/>
      <c r="L1860" s="58"/>
      <c r="M1860" s="58" t="s">
        <v>135</v>
      </c>
      <c r="N1860" s="58" t="s">
        <v>58</v>
      </c>
      <c r="O1860" s="58" t="s">
        <v>6620</v>
      </c>
      <c r="P1860" s="62" t="s">
        <v>62</v>
      </c>
      <c r="Q1860" s="63" t="s">
        <v>4254</v>
      </c>
      <c r="R1860" s="63" t="s">
        <v>130</v>
      </c>
    </row>
    <row r="1861" spans="2:18" ht="51" x14ac:dyDescent="0.2">
      <c r="B1861" s="73">
        <v>1854</v>
      </c>
      <c r="C1861" s="74" t="s">
        <v>26</v>
      </c>
      <c r="D1861" s="75" t="s">
        <v>3332</v>
      </c>
      <c r="E1861" s="58" t="s">
        <v>4335</v>
      </c>
      <c r="F1861" s="61"/>
      <c r="G1861" s="58" t="s">
        <v>5568</v>
      </c>
      <c r="H1861" s="59" t="s">
        <v>5437</v>
      </c>
      <c r="I1861" s="60">
        <v>6482670</v>
      </c>
      <c r="J1861" s="58" t="s">
        <v>845</v>
      </c>
      <c r="K1861" s="60"/>
      <c r="L1861" s="58"/>
      <c r="M1861" s="58" t="s">
        <v>135</v>
      </c>
      <c r="N1861" s="58" t="s">
        <v>58</v>
      </c>
      <c r="O1861" s="58" t="s">
        <v>6621</v>
      </c>
      <c r="P1861" s="62" t="s">
        <v>62</v>
      </c>
      <c r="Q1861" s="63" t="s">
        <v>4254</v>
      </c>
      <c r="R1861" s="63" t="s">
        <v>130</v>
      </c>
    </row>
    <row r="1862" spans="2:18" ht="51" x14ac:dyDescent="0.2">
      <c r="B1862" s="73">
        <v>1855</v>
      </c>
      <c r="C1862" s="74" t="s">
        <v>26</v>
      </c>
      <c r="D1862" s="75" t="s">
        <v>3332</v>
      </c>
      <c r="E1862" s="58" t="s">
        <v>4335</v>
      </c>
      <c r="F1862" s="61"/>
      <c r="G1862" s="58" t="s">
        <v>5569</v>
      </c>
      <c r="H1862" s="59" t="s">
        <v>5437</v>
      </c>
      <c r="I1862" s="60">
        <v>6355020</v>
      </c>
      <c r="J1862" s="58" t="s">
        <v>845</v>
      </c>
      <c r="K1862" s="60"/>
      <c r="L1862" s="58"/>
      <c r="M1862" s="58" t="s">
        <v>135</v>
      </c>
      <c r="N1862" s="58" t="s">
        <v>58</v>
      </c>
      <c r="O1862" s="58" t="s">
        <v>6622</v>
      </c>
      <c r="P1862" s="62" t="s">
        <v>62</v>
      </c>
      <c r="Q1862" s="63" t="s">
        <v>4254</v>
      </c>
      <c r="R1862" s="63" t="s">
        <v>130</v>
      </c>
    </row>
    <row r="1863" spans="2:18" ht="51" x14ac:dyDescent="0.2">
      <c r="B1863" s="73">
        <v>1856</v>
      </c>
      <c r="C1863" s="74" t="s">
        <v>26</v>
      </c>
      <c r="D1863" s="75" t="s">
        <v>3332</v>
      </c>
      <c r="E1863" s="58" t="s">
        <v>4335</v>
      </c>
      <c r="F1863" s="61"/>
      <c r="G1863" s="58" t="s">
        <v>5570</v>
      </c>
      <c r="H1863" s="59" t="s">
        <v>5437</v>
      </c>
      <c r="I1863" s="60">
        <v>6479960</v>
      </c>
      <c r="J1863" s="58" t="s">
        <v>845</v>
      </c>
      <c r="K1863" s="60"/>
      <c r="L1863" s="58"/>
      <c r="M1863" s="58" t="s">
        <v>135</v>
      </c>
      <c r="N1863" s="58" t="s">
        <v>58</v>
      </c>
      <c r="O1863" s="58" t="s">
        <v>6623</v>
      </c>
      <c r="P1863" s="62" t="s">
        <v>62</v>
      </c>
      <c r="Q1863" s="63" t="s">
        <v>4254</v>
      </c>
      <c r="R1863" s="63" t="s">
        <v>130</v>
      </c>
    </row>
    <row r="1864" spans="2:18" ht="51" x14ac:dyDescent="0.2">
      <c r="B1864" s="73">
        <v>1857</v>
      </c>
      <c r="C1864" s="74" t="s">
        <v>26</v>
      </c>
      <c r="D1864" s="75" t="s">
        <v>3332</v>
      </c>
      <c r="E1864" s="58" t="s">
        <v>4335</v>
      </c>
      <c r="F1864" s="61"/>
      <c r="G1864" s="58" t="s">
        <v>5571</v>
      </c>
      <c r="H1864" s="59" t="s">
        <v>5437</v>
      </c>
      <c r="I1864" s="60">
        <v>5382210</v>
      </c>
      <c r="J1864" s="58" t="s">
        <v>845</v>
      </c>
      <c r="K1864" s="60"/>
      <c r="L1864" s="58"/>
      <c r="M1864" s="58" t="s">
        <v>135</v>
      </c>
      <c r="N1864" s="58" t="s">
        <v>58</v>
      </c>
      <c r="O1864" s="58" t="s">
        <v>6624</v>
      </c>
      <c r="P1864" s="62" t="s">
        <v>62</v>
      </c>
      <c r="Q1864" s="63" t="s">
        <v>4254</v>
      </c>
      <c r="R1864" s="63" t="s">
        <v>130</v>
      </c>
    </row>
    <row r="1865" spans="2:18" ht="51" x14ac:dyDescent="0.2">
      <c r="B1865" s="73">
        <v>1858</v>
      </c>
      <c r="C1865" s="74" t="s">
        <v>26</v>
      </c>
      <c r="D1865" s="75" t="s">
        <v>3332</v>
      </c>
      <c r="E1865" s="58" t="s">
        <v>4335</v>
      </c>
      <c r="F1865" s="61"/>
      <c r="G1865" s="58" t="s">
        <v>5572</v>
      </c>
      <c r="H1865" s="59" t="s">
        <v>5437</v>
      </c>
      <c r="I1865" s="60">
        <v>15557400</v>
      </c>
      <c r="J1865" s="58" t="s">
        <v>845</v>
      </c>
      <c r="K1865" s="60"/>
      <c r="L1865" s="58"/>
      <c r="M1865" s="58" t="s">
        <v>135</v>
      </c>
      <c r="N1865" s="58" t="s">
        <v>58</v>
      </c>
      <c r="O1865" s="58" t="s">
        <v>6625</v>
      </c>
      <c r="P1865" s="62" t="s">
        <v>62</v>
      </c>
      <c r="Q1865" s="63" t="s">
        <v>4254</v>
      </c>
      <c r="R1865" s="63" t="s">
        <v>130</v>
      </c>
    </row>
    <row r="1866" spans="2:18" ht="51" x14ac:dyDescent="0.2">
      <c r="B1866" s="73">
        <v>1859</v>
      </c>
      <c r="C1866" s="74" t="s">
        <v>26</v>
      </c>
      <c r="D1866" s="75" t="s">
        <v>3332</v>
      </c>
      <c r="E1866" s="58" t="s">
        <v>4335</v>
      </c>
      <c r="F1866" s="61"/>
      <c r="G1866" s="58" t="s">
        <v>5573</v>
      </c>
      <c r="H1866" s="59" t="s">
        <v>5437</v>
      </c>
      <c r="I1866" s="60">
        <v>11690000</v>
      </c>
      <c r="J1866" s="58" t="s">
        <v>845</v>
      </c>
      <c r="K1866" s="60"/>
      <c r="L1866" s="58"/>
      <c r="M1866" s="58" t="s">
        <v>135</v>
      </c>
      <c r="N1866" s="58" t="s">
        <v>58</v>
      </c>
      <c r="O1866" s="58" t="s">
        <v>6626</v>
      </c>
      <c r="P1866" s="62" t="s">
        <v>62</v>
      </c>
      <c r="Q1866" s="63" t="s">
        <v>4254</v>
      </c>
      <c r="R1866" s="63" t="s">
        <v>130</v>
      </c>
    </row>
    <row r="1867" spans="2:18" ht="51" x14ac:dyDescent="0.2">
      <c r="B1867" s="73">
        <v>1860</v>
      </c>
      <c r="C1867" s="74" t="s">
        <v>26</v>
      </c>
      <c r="D1867" s="75" t="s">
        <v>3332</v>
      </c>
      <c r="E1867" s="58" t="s">
        <v>4335</v>
      </c>
      <c r="F1867" s="61"/>
      <c r="G1867" s="58" t="s">
        <v>5574</v>
      </c>
      <c r="H1867" s="59" t="s">
        <v>5437</v>
      </c>
      <c r="I1867" s="60">
        <v>10499993</v>
      </c>
      <c r="J1867" s="58" t="s">
        <v>845</v>
      </c>
      <c r="K1867" s="60"/>
      <c r="L1867" s="58"/>
      <c r="M1867" s="58" t="s">
        <v>135</v>
      </c>
      <c r="N1867" s="58" t="s">
        <v>58</v>
      </c>
      <c r="O1867" s="58" t="s">
        <v>6627</v>
      </c>
      <c r="P1867" s="62" t="s">
        <v>62</v>
      </c>
      <c r="Q1867" s="63" t="s">
        <v>4254</v>
      </c>
      <c r="R1867" s="63" t="s">
        <v>130</v>
      </c>
    </row>
    <row r="1868" spans="2:18" ht="51" x14ac:dyDescent="0.2">
      <c r="B1868" s="73">
        <v>1861</v>
      </c>
      <c r="C1868" s="74" t="s">
        <v>26</v>
      </c>
      <c r="D1868" s="75" t="s">
        <v>3332</v>
      </c>
      <c r="E1868" s="58" t="s">
        <v>4335</v>
      </c>
      <c r="F1868" s="61"/>
      <c r="G1868" s="58" t="s">
        <v>5575</v>
      </c>
      <c r="H1868" s="59" t="s">
        <v>5437</v>
      </c>
      <c r="I1868" s="60">
        <v>7250000</v>
      </c>
      <c r="J1868" s="58" t="s">
        <v>845</v>
      </c>
      <c r="K1868" s="60"/>
      <c r="L1868" s="58"/>
      <c r="M1868" s="58" t="s">
        <v>135</v>
      </c>
      <c r="N1868" s="58" t="s">
        <v>58</v>
      </c>
      <c r="O1868" s="58" t="s">
        <v>6628</v>
      </c>
      <c r="P1868" s="62" t="s">
        <v>62</v>
      </c>
      <c r="Q1868" s="63" t="s">
        <v>4254</v>
      </c>
      <c r="R1868" s="63" t="s">
        <v>130</v>
      </c>
    </row>
    <row r="1869" spans="2:18" ht="51" x14ac:dyDescent="0.2">
      <c r="B1869" s="73">
        <v>1862</v>
      </c>
      <c r="C1869" s="74" t="s">
        <v>26</v>
      </c>
      <c r="D1869" s="75" t="s">
        <v>3332</v>
      </c>
      <c r="E1869" s="58" t="s">
        <v>4335</v>
      </c>
      <c r="F1869" s="61"/>
      <c r="G1869" s="58" t="s">
        <v>5576</v>
      </c>
      <c r="H1869" s="59" t="s">
        <v>5437</v>
      </c>
      <c r="I1869" s="60">
        <v>5119996</v>
      </c>
      <c r="J1869" s="58" t="s">
        <v>845</v>
      </c>
      <c r="K1869" s="60"/>
      <c r="L1869" s="58"/>
      <c r="M1869" s="58" t="s">
        <v>135</v>
      </c>
      <c r="N1869" s="58" t="s">
        <v>58</v>
      </c>
      <c r="O1869" s="58" t="s">
        <v>6629</v>
      </c>
      <c r="P1869" s="62" t="s">
        <v>62</v>
      </c>
      <c r="Q1869" s="63" t="s">
        <v>4254</v>
      </c>
      <c r="R1869" s="63" t="s">
        <v>130</v>
      </c>
    </row>
    <row r="1870" spans="2:18" ht="51" x14ac:dyDescent="0.2">
      <c r="B1870" s="73">
        <v>1863</v>
      </c>
      <c r="C1870" s="74" t="s">
        <v>26</v>
      </c>
      <c r="D1870" s="75" t="s">
        <v>3332</v>
      </c>
      <c r="E1870" s="58" t="s">
        <v>4270</v>
      </c>
      <c r="F1870" s="61"/>
      <c r="G1870" s="58" t="s">
        <v>5577</v>
      </c>
      <c r="H1870" s="59" t="s">
        <v>5437</v>
      </c>
      <c r="I1870" s="60">
        <v>31900800</v>
      </c>
      <c r="J1870" s="58" t="s">
        <v>845</v>
      </c>
      <c r="K1870" s="60"/>
      <c r="L1870" s="58"/>
      <c r="M1870" s="58" t="s">
        <v>135</v>
      </c>
      <c r="N1870" s="58" t="s">
        <v>58</v>
      </c>
      <c r="O1870" s="58" t="s">
        <v>6630</v>
      </c>
      <c r="P1870" s="62" t="s">
        <v>62</v>
      </c>
      <c r="Q1870" s="63" t="s">
        <v>4254</v>
      </c>
      <c r="R1870" s="63" t="s">
        <v>130</v>
      </c>
    </row>
    <row r="1871" spans="2:18" ht="51" x14ac:dyDescent="0.2">
      <c r="B1871" s="73">
        <v>1864</v>
      </c>
      <c r="C1871" s="74" t="s">
        <v>26</v>
      </c>
      <c r="D1871" s="75" t="s">
        <v>3332</v>
      </c>
      <c r="E1871" s="58" t="s">
        <v>4270</v>
      </c>
      <c r="F1871" s="61"/>
      <c r="G1871" s="58" t="s">
        <v>5578</v>
      </c>
      <c r="H1871" s="59" t="s">
        <v>5437</v>
      </c>
      <c r="I1871" s="60">
        <v>165100000</v>
      </c>
      <c r="J1871" s="58" t="s">
        <v>845</v>
      </c>
      <c r="K1871" s="60"/>
      <c r="L1871" s="58"/>
      <c r="M1871" s="58" t="s">
        <v>135</v>
      </c>
      <c r="N1871" s="58" t="s">
        <v>58</v>
      </c>
      <c r="O1871" s="58" t="s">
        <v>6631</v>
      </c>
      <c r="P1871" s="62" t="s">
        <v>62</v>
      </c>
      <c r="Q1871" s="63" t="s">
        <v>4254</v>
      </c>
      <c r="R1871" s="63" t="s">
        <v>130</v>
      </c>
    </row>
    <row r="1872" spans="2:18" ht="51" x14ac:dyDescent="0.2">
      <c r="B1872" s="73">
        <v>1865</v>
      </c>
      <c r="C1872" s="74" t="s">
        <v>26</v>
      </c>
      <c r="D1872" s="75" t="s">
        <v>3332</v>
      </c>
      <c r="E1872" s="58" t="s">
        <v>4270</v>
      </c>
      <c r="F1872" s="61"/>
      <c r="G1872" s="58" t="s">
        <v>5579</v>
      </c>
      <c r="H1872" s="59" t="s">
        <v>5437</v>
      </c>
      <c r="I1872" s="60">
        <v>6311760</v>
      </c>
      <c r="J1872" s="58" t="s">
        <v>845</v>
      </c>
      <c r="K1872" s="60"/>
      <c r="L1872" s="58"/>
      <c r="M1872" s="58" t="s">
        <v>135</v>
      </c>
      <c r="N1872" s="58" t="s">
        <v>58</v>
      </c>
      <c r="O1872" s="58" t="s">
        <v>6632</v>
      </c>
      <c r="P1872" s="62" t="s">
        <v>62</v>
      </c>
      <c r="Q1872" s="63" t="s">
        <v>4254</v>
      </c>
      <c r="R1872" s="63" t="s">
        <v>130</v>
      </c>
    </row>
    <row r="1873" spans="2:18" ht="51" x14ac:dyDescent="0.2">
      <c r="B1873" s="73">
        <v>1866</v>
      </c>
      <c r="C1873" s="74" t="s">
        <v>26</v>
      </c>
      <c r="D1873" s="75" t="s">
        <v>3332</v>
      </c>
      <c r="E1873" s="58" t="s">
        <v>4270</v>
      </c>
      <c r="F1873" s="61"/>
      <c r="G1873" s="58" t="s">
        <v>5580</v>
      </c>
      <c r="H1873" s="59" t="s">
        <v>5437</v>
      </c>
      <c r="I1873" s="60">
        <v>11205360</v>
      </c>
      <c r="J1873" s="58" t="s">
        <v>845</v>
      </c>
      <c r="K1873" s="60"/>
      <c r="L1873" s="58"/>
      <c r="M1873" s="58" t="s">
        <v>135</v>
      </c>
      <c r="N1873" s="58" t="s">
        <v>58</v>
      </c>
      <c r="O1873" s="58" t="s">
        <v>6633</v>
      </c>
      <c r="P1873" s="62" t="s">
        <v>62</v>
      </c>
      <c r="Q1873" s="63" t="s">
        <v>4254</v>
      </c>
      <c r="R1873" s="63" t="s">
        <v>130</v>
      </c>
    </row>
    <row r="1874" spans="2:18" ht="51" x14ac:dyDescent="0.2">
      <c r="B1874" s="73">
        <v>1867</v>
      </c>
      <c r="C1874" s="74" t="s">
        <v>26</v>
      </c>
      <c r="D1874" s="75" t="s">
        <v>3332</v>
      </c>
      <c r="E1874" s="58" t="s">
        <v>4270</v>
      </c>
      <c r="F1874" s="61"/>
      <c r="G1874" s="58" t="s">
        <v>5581</v>
      </c>
      <c r="H1874" s="59" t="s">
        <v>5437</v>
      </c>
      <c r="I1874" s="60">
        <v>7147800</v>
      </c>
      <c r="J1874" s="58" t="s">
        <v>845</v>
      </c>
      <c r="K1874" s="60"/>
      <c r="L1874" s="58"/>
      <c r="M1874" s="58" t="s">
        <v>135</v>
      </c>
      <c r="N1874" s="58" t="s">
        <v>58</v>
      </c>
      <c r="O1874" s="58" t="s">
        <v>6634</v>
      </c>
      <c r="P1874" s="62" t="s">
        <v>62</v>
      </c>
      <c r="Q1874" s="63" t="s">
        <v>4254</v>
      </c>
      <c r="R1874" s="63" t="s">
        <v>130</v>
      </c>
    </row>
    <row r="1875" spans="2:18" ht="51" x14ac:dyDescent="0.2">
      <c r="B1875" s="73">
        <v>1868</v>
      </c>
      <c r="C1875" s="74" t="s">
        <v>26</v>
      </c>
      <c r="D1875" s="75" t="s">
        <v>44</v>
      </c>
      <c r="E1875" s="58" t="s">
        <v>4322</v>
      </c>
      <c r="F1875" s="61"/>
      <c r="G1875" s="58" t="s">
        <v>5582</v>
      </c>
      <c r="H1875" s="59" t="s">
        <v>5437</v>
      </c>
      <c r="I1875" s="60">
        <v>2955000000</v>
      </c>
      <c r="J1875" s="58" t="s">
        <v>845</v>
      </c>
      <c r="K1875" s="60"/>
      <c r="L1875" s="58"/>
      <c r="M1875" s="58" t="s">
        <v>135</v>
      </c>
      <c r="N1875" s="58" t="s">
        <v>58</v>
      </c>
      <c r="O1875" s="58" t="s">
        <v>6635</v>
      </c>
      <c r="P1875" s="62" t="s">
        <v>62</v>
      </c>
      <c r="Q1875" s="63" t="s">
        <v>4255</v>
      </c>
      <c r="R1875" s="63" t="s">
        <v>131</v>
      </c>
    </row>
    <row r="1876" spans="2:18" ht="51" x14ac:dyDescent="0.2">
      <c r="B1876" s="73">
        <v>1869</v>
      </c>
      <c r="C1876" s="74" t="s">
        <v>26</v>
      </c>
      <c r="D1876" s="75" t="s">
        <v>3332</v>
      </c>
      <c r="E1876" s="58" t="s">
        <v>4322</v>
      </c>
      <c r="F1876" s="61"/>
      <c r="G1876" s="58" t="s">
        <v>5583</v>
      </c>
      <c r="H1876" s="59" t="s">
        <v>5437</v>
      </c>
      <c r="I1876" s="60">
        <v>3960000000</v>
      </c>
      <c r="J1876" s="58" t="s">
        <v>845</v>
      </c>
      <c r="K1876" s="60"/>
      <c r="L1876" s="58"/>
      <c r="M1876" s="58" t="s">
        <v>135</v>
      </c>
      <c r="N1876" s="58" t="s">
        <v>58</v>
      </c>
      <c r="O1876" s="58" t="s">
        <v>6461</v>
      </c>
      <c r="P1876" s="62" t="s">
        <v>62</v>
      </c>
      <c r="Q1876" s="63" t="s">
        <v>4254</v>
      </c>
      <c r="R1876" s="63" t="s">
        <v>130</v>
      </c>
    </row>
    <row r="1877" spans="2:18" ht="51" x14ac:dyDescent="0.2">
      <c r="B1877" s="73">
        <v>1870</v>
      </c>
      <c r="C1877" s="74" t="s">
        <v>26</v>
      </c>
      <c r="D1877" s="75" t="s">
        <v>3332</v>
      </c>
      <c r="E1877" s="58" t="s">
        <v>4307</v>
      </c>
      <c r="F1877" s="61"/>
      <c r="G1877" s="58" t="s">
        <v>5584</v>
      </c>
      <c r="H1877" s="59" t="s">
        <v>5437</v>
      </c>
      <c r="I1877" s="60">
        <v>42600000</v>
      </c>
      <c r="J1877" s="58" t="s">
        <v>845</v>
      </c>
      <c r="K1877" s="60"/>
      <c r="L1877" s="58"/>
      <c r="M1877" s="58" t="s">
        <v>135</v>
      </c>
      <c r="N1877" s="58" t="s">
        <v>58</v>
      </c>
      <c r="O1877" s="58" t="s">
        <v>6636</v>
      </c>
      <c r="P1877" s="62" t="s">
        <v>62</v>
      </c>
      <c r="Q1877" s="63" t="s">
        <v>4254</v>
      </c>
      <c r="R1877" s="63" t="s">
        <v>130</v>
      </c>
    </row>
    <row r="1878" spans="2:18" ht="51" x14ac:dyDescent="0.2">
      <c r="B1878" s="73">
        <v>1871</v>
      </c>
      <c r="C1878" s="74" t="s">
        <v>26</v>
      </c>
      <c r="D1878" s="75" t="s">
        <v>3332</v>
      </c>
      <c r="E1878" s="58" t="s">
        <v>4270</v>
      </c>
      <c r="F1878" s="61"/>
      <c r="G1878" s="58" t="s">
        <v>5585</v>
      </c>
      <c r="H1878" s="59" t="s">
        <v>5437</v>
      </c>
      <c r="I1878" s="60">
        <v>3775464</v>
      </c>
      <c r="J1878" s="58" t="s">
        <v>845</v>
      </c>
      <c r="K1878" s="60"/>
      <c r="L1878" s="58"/>
      <c r="M1878" s="58" t="s">
        <v>135</v>
      </c>
      <c r="N1878" s="58" t="s">
        <v>58</v>
      </c>
      <c r="O1878" s="58" t="s">
        <v>6637</v>
      </c>
      <c r="P1878" s="62" t="s">
        <v>62</v>
      </c>
      <c r="Q1878" s="63" t="s">
        <v>4254</v>
      </c>
      <c r="R1878" s="63" t="s">
        <v>130</v>
      </c>
    </row>
    <row r="1879" spans="2:18" ht="51" x14ac:dyDescent="0.2">
      <c r="B1879" s="73">
        <v>1872</v>
      </c>
      <c r="C1879" s="74" t="s">
        <v>26</v>
      </c>
      <c r="D1879" s="75" t="s">
        <v>3332</v>
      </c>
      <c r="E1879" s="58" t="s">
        <v>4270</v>
      </c>
      <c r="F1879" s="61"/>
      <c r="G1879" s="58" t="s">
        <v>5586</v>
      </c>
      <c r="H1879" s="59" t="s">
        <v>5437</v>
      </c>
      <c r="I1879" s="60">
        <v>80488610</v>
      </c>
      <c r="J1879" s="58" t="s">
        <v>845</v>
      </c>
      <c r="K1879" s="60"/>
      <c r="L1879" s="58"/>
      <c r="M1879" s="58" t="s">
        <v>135</v>
      </c>
      <c r="N1879" s="58" t="s">
        <v>58</v>
      </c>
      <c r="O1879" s="58" t="s">
        <v>6638</v>
      </c>
      <c r="P1879" s="62" t="s">
        <v>62</v>
      </c>
      <c r="Q1879" s="63" t="s">
        <v>4254</v>
      </c>
      <c r="R1879" s="63" t="s">
        <v>130</v>
      </c>
    </row>
    <row r="1880" spans="2:18" ht="51" x14ac:dyDescent="0.2">
      <c r="B1880" s="73">
        <v>1873</v>
      </c>
      <c r="C1880" s="74" t="s">
        <v>26</v>
      </c>
      <c r="D1880" s="75" t="s">
        <v>3332</v>
      </c>
      <c r="E1880" s="58" t="s">
        <v>4270</v>
      </c>
      <c r="F1880" s="61"/>
      <c r="G1880" s="58" t="s">
        <v>5587</v>
      </c>
      <c r="H1880" s="59" t="s">
        <v>5437</v>
      </c>
      <c r="I1880" s="60">
        <v>13281000</v>
      </c>
      <c r="J1880" s="58" t="s">
        <v>845</v>
      </c>
      <c r="K1880" s="60"/>
      <c r="L1880" s="58"/>
      <c r="M1880" s="58" t="s">
        <v>135</v>
      </c>
      <c r="N1880" s="58" t="s">
        <v>58</v>
      </c>
      <c r="O1880" s="58" t="s">
        <v>6639</v>
      </c>
      <c r="P1880" s="62" t="s">
        <v>62</v>
      </c>
      <c r="Q1880" s="63" t="s">
        <v>4254</v>
      </c>
      <c r="R1880" s="63" t="s">
        <v>130</v>
      </c>
    </row>
    <row r="1881" spans="2:18" ht="51" x14ac:dyDescent="0.2">
      <c r="B1881" s="73">
        <v>1874</v>
      </c>
      <c r="C1881" s="74" t="s">
        <v>26</v>
      </c>
      <c r="D1881" s="75" t="s">
        <v>3332</v>
      </c>
      <c r="E1881" s="58" t="s">
        <v>4335</v>
      </c>
      <c r="F1881" s="61"/>
      <c r="G1881" s="58" t="s">
        <v>5588</v>
      </c>
      <c r="H1881" s="59" t="s">
        <v>5437</v>
      </c>
      <c r="I1881" s="60">
        <v>15325150</v>
      </c>
      <c r="J1881" s="58" t="s">
        <v>845</v>
      </c>
      <c r="K1881" s="60"/>
      <c r="L1881" s="58"/>
      <c r="M1881" s="58" t="s">
        <v>135</v>
      </c>
      <c r="N1881" s="58" t="s">
        <v>58</v>
      </c>
      <c r="O1881" s="58" t="s">
        <v>6640</v>
      </c>
      <c r="P1881" s="62" t="s">
        <v>62</v>
      </c>
      <c r="Q1881" s="63" t="s">
        <v>4254</v>
      </c>
      <c r="R1881" s="63" t="s">
        <v>130</v>
      </c>
    </row>
    <row r="1882" spans="2:18" ht="51" x14ac:dyDescent="0.2">
      <c r="B1882" s="73">
        <v>1875</v>
      </c>
      <c r="C1882" s="74" t="s">
        <v>26</v>
      </c>
      <c r="D1882" s="75" t="s">
        <v>3332</v>
      </c>
      <c r="E1882" s="58" t="s">
        <v>4335</v>
      </c>
      <c r="F1882" s="61"/>
      <c r="G1882" s="58" t="s">
        <v>5589</v>
      </c>
      <c r="H1882" s="59" t="s">
        <v>5437</v>
      </c>
      <c r="I1882" s="60">
        <v>4230450</v>
      </c>
      <c r="J1882" s="58" t="s">
        <v>845</v>
      </c>
      <c r="K1882" s="60"/>
      <c r="L1882" s="58"/>
      <c r="M1882" s="58" t="s">
        <v>135</v>
      </c>
      <c r="N1882" s="58" t="s">
        <v>58</v>
      </c>
      <c r="O1882" s="58" t="s">
        <v>6641</v>
      </c>
      <c r="P1882" s="62" t="s">
        <v>62</v>
      </c>
      <c r="Q1882" s="63" t="s">
        <v>4254</v>
      </c>
      <c r="R1882" s="63" t="s">
        <v>130</v>
      </c>
    </row>
    <row r="1883" spans="2:18" ht="51" x14ac:dyDescent="0.2">
      <c r="B1883" s="73">
        <v>1876</v>
      </c>
      <c r="C1883" s="74" t="s">
        <v>26</v>
      </c>
      <c r="D1883" s="75" t="s">
        <v>3332</v>
      </c>
      <c r="E1883" s="58" t="s">
        <v>4335</v>
      </c>
      <c r="F1883" s="61"/>
      <c r="G1883" s="58" t="s">
        <v>5590</v>
      </c>
      <c r="H1883" s="59" t="s">
        <v>5437</v>
      </c>
      <c r="I1883" s="60">
        <v>6911280</v>
      </c>
      <c r="J1883" s="58" t="s">
        <v>845</v>
      </c>
      <c r="K1883" s="60"/>
      <c r="L1883" s="58"/>
      <c r="M1883" s="58" t="s">
        <v>135</v>
      </c>
      <c r="N1883" s="58" t="s">
        <v>58</v>
      </c>
      <c r="O1883" s="58" t="s">
        <v>6642</v>
      </c>
      <c r="P1883" s="62" t="s">
        <v>62</v>
      </c>
      <c r="Q1883" s="63" t="s">
        <v>4254</v>
      </c>
      <c r="R1883" s="63" t="s">
        <v>130</v>
      </c>
    </row>
    <row r="1884" spans="2:18" ht="51" x14ac:dyDescent="0.2">
      <c r="B1884" s="73">
        <v>1877</v>
      </c>
      <c r="C1884" s="74" t="s">
        <v>26</v>
      </c>
      <c r="D1884" s="75" t="s">
        <v>3332</v>
      </c>
      <c r="E1884" s="58" t="s">
        <v>4335</v>
      </c>
      <c r="F1884" s="61"/>
      <c r="G1884" s="58" t="s">
        <v>5591</v>
      </c>
      <c r="H1884" s="59" t="s">
        <v>5437</v>
      </c>
      <c r="I1884" s="60">
        <v>38435000</v>
      </c>
      <c r="J1884" s="58" t="s">
        <v>845</v>
      </c>
      <c r="K1884" s="60"/>
      <c r="L1884" s="58"/>
      <c r="M1884" s="58" t="s">
        <v>135</v>
      </c>
      <c r="N1884" s="58" t="s">
        <v>58</v>
      </c>
      <c r="O1884" s="58" t="s">
        <v>6643</v>
      </c>
      <c r="P1884" s="62" t="s">
        <v>62</v>
      </c>
      <c r="Q1884" s="63" t="s">
        <v>4254</v>
      </c>
      <c r="R1884" s="63" t="s">
        <v>130</v>
      </c>
    </row>
    <row r="1885" spans="2:18" ht="51" x14ac:dyDescent="0.2">
      <c r="B1885" s="73">
        <v>1878</v>
      </c>
      <c r="C1885" s="74" t="s">
        <v>26</v>
      </c>
      <c r="D1885" s="75" t="s">
        <v>3332</v>
      </c>
      <c r="E1885" s="58" t="s">
        <v>4335</v>
      </c>
      <c r="F1885" s="61"/>
      <c r="G1885" s="58" t="s">
        <v>5592</v>
      </c>
      <c r="H1885" s="59" t="s">
        <v>5437</v>
      </c>
      <c r="I1885" s="60">
        <v>2973690</v>
      </c>
      <c r="J1885" s="58" t="s">
        <v>845</v>
      </c>
      <c r="K1885" s="60"/>
      <c r="L1885" s="58"/>
      <c r="M1885" s="58" t="s">
        <v>135</v>
      </c>
      <c r="N1885" s="58" t="s">
        <v>58</v>
      </c>
      <c r="O1885" s="58" t="s">
        <v>6644</v>
      </c>
      <c r="P1885" s="62" t="s">
        <v>62</v>
      </c>
      <c r="Q1885" s="63" t="s">
        <v>4254</v>
      </c>
      <c r="R1885" s="63" t="s">
        <v>130</v>
      </c>
    </row>
    <row r="1886" spans="2:18" ht="51" x14ac:dyDescent="0.2">
      <c r="B1886" s="73">
        <v>1879</v>
      </c>
      <c r="C1886" s="74" t="s">
        <v>26</v>
      </c>
      <c r="D1886" s="75" t="s">
        <v>3332</v>
      </c>
      <c r="E1886" s="58" t="s">
        <v>4335</v>
      </c>
      <c r="F1886" s="61"/>
      <c r="G1886" s="58" t="s">
        <v>5593</v>
      </c>
      <c r="H1886" s="59" t="s">
        <v>5437</v>
      </c>
      <c r="I1886" s="60">
        <v>5150350</v>
      </c>
      <c r="J1886" s="58" t="s">
        <v>845</v>
      </c>
      <c r="K1886" s="60"/>
      <c r="L1886" s="58"/>
      <c r="M1886" s="58" t="s">
        <v>135</v>
      </c>
      <c r="N1886" s="58" t="s">
        <v>58</v>
      </c>
      <c r="O1886" s="58" t="s">
        <v>6645</v>
      </c>
      <c r="P1886" s="62" t="s">
        <v>62</v>
      </c>
      <c r="Q1886" s="63" t="s">
        <v>4254</v>
      </c>
      <c r="R1886" s="63" t="s">
        <v>130</v>
      </c>
    </row>
    <row r="1887" spans="2:18" ht="51" x14ac:dyDescent="0.2">
      <c r="B1887" s="73">
        <v>1880</v>
      </c>
      <c r="C1887" s="74" t="s">
        <v>26</v>
      </c>
      <c r="D1887" s="75" t="s">
        <v>3332</v>
      </c>
      <c r="E1887" s="58" t="s">
        <v>4335</v>
      </c>
      <c r="F1887" s="61"/>
      <c r="G1887" s="58" t="s">
        <v>5594</v>
      </c>
      <c r="H1887" s="59" t="s">
        <v>5437</v>
      </c>
      <c r="I1887" s="60">
        <v>5447350</v>
      </c>
      <c r="J1887" s="58" t="s">
        <v>845</v>
      </c>
      <c r="K1887" s="60"/>
      <c r="L1887" s="58"/>
      <c r="M1887" s="58" t="s">
        <v>135</v>
      </c>
      <c r="N1887" s="58" t="s">
        <v>58</v>
      </c>
      <c r="O1887" s="58" t="s">
        <v>6646</v>
      </c>
      <c r="P1887" s="62" t="s">
        <v>62</v>
      </c>
      <c r="Q1887" s="63" t="s">
        <v>4254</v>
      </c>
      <c r="R1887" s="63" t="s">
        <v>130</v>
      </c>
    </row>
    <row r="1888" spans="2:18" ht="51" x14ac:dyDescent="0.2">
      <c r="B1888" s="73">
        <v>1881</v>
      </c>
      <c r="C1888" s="74" t="s">
        <v>26</v>
      </c>
      <c r="D1888" s="75" t="s">
        <v>3332</v>
      </c>
      <c r="E1888" s="58" t="s">
        <v>4270</v>
      </c>
      <c r="F1888" s="61"/>
      <c r="G1888" s="58" t="s">
        <v>5595</v>
      </c>
      <c r="H1888" s="59" t="s">
        <v>5437</v>
      </c>
      <c r="I1888" s="60">
        <v>48750000</v>
      </c>
      <c r="J1888" s="58" t="s">
        <v>845</v>
      </c>
      <c r="K1888" s="60"/>
      <c r="L1888" s="58"/>
      <c r="M1888" s="58" t="s">
        <v>135</v>
      </c>
      <c r="N1888" s="58" t="s">
        <v>58</v>
      </c>
      <c r="O1888" s="58" t="s">
        <v>6647</v>
      </c>
      <c r="P1888" s="62" t="s">
        <v>62</v>
      </c>
      <c r="Q1888" s="63" t="s">
        <v>4254</v>
      </c>
      <c r="R1888" s="63" t="s">
        <v>130</v>
      </c>
    </row>
    <row r="1889" spans="2:18" ht="51" x14ac:dyDescent="0.2">
      <c r="B1889" s="73">
        <v>1882</v>
      </c>
      <c r="C1889" s="74" t="s">
        <v>26</v>
      </c>
      <c r="D1889" s="75" t="s">
        <v>3332</v>
      </c>
      <c r="E1889" s="58" t="s">
        <v>4335</v>
      </c>
      <c r="F1889" s="61"/>
      <c r="G1889" s="58" t="s">
        <v>5596</v>
      </c>
      <c r="H1889" s="59" t="s">
        <v>5437</v>
      </c>
      <c r="I1889" s="60">
        <v>19269400</v>
      </c>
      <c r="J1889" s="58" t="s">
        <v>845</v>
      </c>
      <c r="K1889" s="60"/>
      <c r="L1889" s="58"/>
      <c r="M1889" s="58" t="s">
        <v>135</v>
      </c>
      <c r="N1889" s="58" t="s">
        <v>58</v>
      </c>
      <c r="O1889" s="58" t="s">
        <v>6648</v>
      </c>
      <c r="P1889" s="62" t="s">
        <v>62</v>
      </c>
      <c r="Q1889" s="63" t="s">
        <v>4254</v>
      </c>
      <c r="R1889" s="63" t="s">
        <v>130</v>
      </c>
    </row>
    <row r="1890" spans="2:18" ht="51" x14ac:dyDescent="0.2">
      <c r="B1890" s="73">
        <v>1883</v>
      </c>
      <c r="C1890" s="74" t="s">
        <v>26</v>
      </c>
      <c r="D1890" s="75" t="s">
        <v>3332</v>
      </c>
      <c r="E1890" s="58" t="s">
        <v>4335</v>
      </c>
      <c r="F1890" s="61"/>
      <c r="G1890" s="58" t="s">
        <v>5597</v>
      </c>
      <c r="H1890" s="59" t="s">
        <v>5437</v>
      </c>
      <c r="I1890" s="60">
        <v>14819800</v>
      </c>
      <c r="J1890" s="58" t="s">
        <v>845</v>
      </c>
      <c r="K1890" s="60"/>
      <c r="L1890" s="58"/>
      <c r="M1890" s="58" t="s">
        <v>135</v>
      </c>
      <c r="N1890" s="58" t="s">
        <v>58</v>
      </c>
      <c r="O1890" s="58" t="s">
        <v>6649</v>
      </c>
      <c r="P1890" s="62" t="s">
        <v>62</v>
      </c>
      <c r="Q1890" s="63" t="s">
        <v>4254</v>
      </c>
      <c r="R1890" s="63" t="s">
        <v>130</v>
      </c>
    </row>
    <row r="1891" spans="2:18" ht="51" x14ac:dyDescent="0.2">
      <c r="B1891" s="73">
        <v>1884</v>
      </c>
      <c r="C1891" s="74" t="s">
        <v>26</v>
      </c>
      <c r="D1891" s="75" t="s">
        <v>3332</v>
      </c>
      <c r="E1891" s="58" t="s">
        <v>4335</v>
      </c>
      <c r="F1891" s="61"/>
      <c r="G1891" s="58" t="s">
        <v>5598</v>
      </c>
      <c r="H1891" s="59" t="s">
        <v>5437</v>
      </c>
      <c r="I1891" s="60">
        <v>35730900</v>
      </c>
      <c r="J1891" s="58" t="s">
        <v>845</v>
      </c>
      <c r="K1891" s="60"/>
      <c r="L1891" s="58"/>
      <c r="M1891" s="58" t="s">
        <v>135</v>
      </c>
      <c r="N1891" s="58" t="s">
        <v>58</v>
      </c>
      <c r="O1891" s="58" t="s">
        <v>6650</v>
      </c>
      <c r="P1891" s="62" t="s">
        <v>62</v>
      </c>
      <c r="Q1891" s="63" t="s">
        <v>4254</v>
      </c>
      <c r="R1891" s="63" t="s">
        <v>130</v>
      </c>
    </row>
    <row r="1892" spans="2:18" ht="51" x14ac:dyDescent="0.2">
      <c r="B1892" s="73">
        <v>1885</v>
      </c>
      <c r="C1892" s="74" t="s">
        <v>26</v>
      </c>
      <c r="D1892" s="75" t="s">
        <v>3332</v>
      </c>
      <c r="E1892" s="58" t="s">
        <v>4335</v>
      </c>
      <c r="F1892" s="61"/>
      <c r="G1892" s="58" t="s">
        <v>5599</v>
      </c>
      <c r="H1892" s="59" t="s">
        <v>5437</v>
      </c>
      <c r="I1892" s="60">
        <v>13194950</v>
      </c>
      <c r="J1892" s="58" t="s">
        <v>845</v>
      </c>
      <c r="K1892" s="60"/>
      <c r="L1892" s="58"/>
      <c r="M1892" s="58" t="s">
        <v>135</v>
      </c>
      <c r="N1892" s="58" t="s">
        <v>58</v>
      </c>
      <c r="O1892" s="58" t="s">
        <v>6651</v>
      </c>
      <c r="P1892" s="62" t="s">
        <v>62</v>
      </c>
      <c r="Q1892" s="63" t="s">
        <v>4254</v>
      </c>
      <c r="R1892" s="63" t="s">
        <v>130</v>
      </c>
    </row>
    <row r="1893" spans="2:18" ht="51" x14ac:dyDescent="0.2">
      <c r="B1893" s="73">
        <v>1886</v>
      </c>
      <c r="C1893" s="74" t="s">
        <v>26</v>
      </c>
      <c r="D1893" s="75" t="s">
        <v>3332</v>
      </c>
      <c r="E1893" s="58" t="s">
        <v>4335</v>
      </c>
      <c r="F1893" s="61"/>
      <c r="G1893" s="58" t="s">
        <v>5600</v>
      </c>
      <c r="H1893" s="59" t="s">
        <v>5437</v>
      </c>
      <c r="I1893" s="60">
        <v>18500450</v>
      </c>
      <c r="J1893" s="58" t="s">
        <v>845</v>
      </c>
      <c r="K1893" s="60"/>
      <c r="L1893" s="58"/>
      <c r="M1893" s="58" t="s">
        <v>135</v>
      </c>
      <c r="N1893" s="58" t="s">
        <v>58</v>
      </c>
      <c r="O1893" s="58" t="s">
        <v>6652</v>
      </c>
      <c r="P1893" s="62" t="s">
        <v>62</v>
      </c>
      <c r="Q1893" s="63" t="s">
        <v>4254</v>
      </c>
      <c r="R1893" s="63" t="s">
        <v>130</v>
      </c>
    </row>
    <row r="1894" spans="2:18" ht="51" x14ac:dyDescent="0.2">
      <c r="B1894" s="73">
        <v>1887</v>
      </c>
      <c r="C1894" s="74" t="s">
        <v>26</v>
      </c>
      <c r="D1894" s="75" t="s">
        <v>3332</v>
      </c>
      <c r="E1894" s="58" t="s">
        <v>4335</v>
      </c>
      <c r="F1894" s="61"/>
      <c r="G1894" s="58" t="s">
        <v>5601</v>
      </c>
      <c r="H1894" s="59" t="s">
        <v>5437</v>
      </c>
      <c r="I1894" s="60">
        <v>47736100</v>
      </c>
      <c r="J1894" s="58" t="s">
        <v>845</v>
      </c>
      <c r="K1894" s="60"/>
      <c r="L1894" s="58"/>
      <c r="M1894" s="58" t="s">
        <v>135</v>
      </c>
      <c r="N1894" s="58" t="s">
        <v>58</v>
      </c>
      <c r="O1894" s="58" t="s">
        <v>6653</v>
      </c>
      <c r="P1894" s="62" t="s">
        <v>62</v>
      </c>
      <c r="Q1894" s="63" t="s">
        <v>4254</v>
      </c>
      <c r="R1894" s="63" t="s">
        <v>130</v>
      </c>
    </row>
    <row r="1895" spans="2:18" ht="51" x14ac:dyDescent="0.2">
      <c r="B1895" s="73">
        <v>1888</v>
      </c>
      <c r="C1895" s="74" t="s">
        <v>26</v>
      </c>
      <c r="D1895" s="75" t="s">
        <v>3332</v>
      </c>
      <c r="E1895" s="58" t="s">
        <v>4335</v>
      </c>
      <c r="F1895" s="61"/>
      <c r="G1895" s="58" t="s">
        <v>5602</v>
      </c>
      <c r="H1895" s="59" t="s">
        <v>5437</v>
      </c>
      <c r="I1895" s="60">
        <v>10716000</v>
      </c>
      <c r="J1895" s="58" t="s">
        <v>845</v>
      </c>
      <c r="K1895" s="60"/>
      <c r="L1895" s="58"/>
      <c r="M1895" s="58" t="s">
        <v>135</v>
      </c>
      <c r="N1895" s="58" t="s">
        <v>58</v>
      </c>
      <c r="O1895" s="58" t="s">
        <v>6654</v>
      </c>
      <c r="P1895" s="62" t="s">
        <v>62</v>
      </c>
      <c r="Q1895" s="63" t="s">
        <v>4254</v>
      </c>
      <c r="R1895" s="63" t="s">
        <v>130</v>
      </c>
    </row>
    <row r="1896" spans="2:18" ht="51" x14ac:dyDescent="0.2">
      <c r="B1896" s="73">
        <v>1889</v>
      </c>
      <c r="C1896" s="74" t="s">
        <v>26</v>
      </c>
      <c r="D1896" s="75" t="s">
        <v>3332</v>
      </c>
      <c r="E1896" s="58" t="s">
        <v>4335</v>
      </c>
      <c r="F1896" s="61"/>
      <c r="G1896" s="58" t="s">
        <v>5603</v>
      </c>
      <c r="H1896" s="59" t="s">
        <v>5437</v>
      </c>
      <c r="I1896" s="60">
        <v>13499985</v>
      </c>
      <c r="J1896" s="58" t="s">
        <v>845</v>
      </c>
      <c r="K1896" s="60"/>
      <c r="L1896" s="58"/>
      <c r="M1896" s="58" t="s">
        <v>135</v>
      </c>
      <c r="N1896" s="58" t="s">
        <v>58</v>
      </c>
      <c r="O1896" s="58" t="s">
        <v>6655</v>
      </c>
      <c r="P1896" s="62" t="s">
        <v>62</v>
      </c>
      <c r="Q1896" s="63" t="s">
        <v>4254</v>
      </c>
      <c r="R1896" s="63" t="s">
        <v>130</v>
      </c>
    </row>
    <row r="1897" spans="2:18" ht="51" x14ac:dyDescent="0.2">
      <c r="B1897" s="73">
        <v>1890</v>
      </c>
      <c r="C1897" s="74" t="s">
        <v>26</v>
      </c>
      <c r="D1897" s="75" t="s">
        <v>3332</v>
      </c>
      <c r="E1897" s="58" t="s">
        <v>4335</v>
      </c>
      <c r="F1897" s="61"/>
      <c r="G1897" s="58" t="s">
        <v>5604</v>
      </c>
      <c r="H1897" s="59" t="s">
        <v>5437</v>
      </c>
      <c r="I1897" s="60">
        <v>24141150</v>
      </c>
      <c r="J1897" s="58" t="s">
        <v>845</v>
      </c>
      <c r="K1897" s="60"/>
      <c r="L1897" s="58"/>
      <c r="M1897" s="58" t="s">
        <v>135</v>
      </c>
      <c r="N1897" s="58" t="s">
        <v>58</v>
      </c>
      <c r="O1897" s="58" t="s">
        <v>6656</v>
      </c>
      <c r="P1897" s="62" t="s">
        <v>62</v>
      </c>
      <c r="Q1897" s="63" t="s">
        <v>4254</v>
      </c>
      <c r="R1897" s="63" t="s">
        <v>130</v>
      </c>
    </row>
    <row r="1898" spans="2:18" ht="51" x14ac:dyDescent="0.2">
      <c r="B1898" s="73">
        <v>1891</v>
      </c>
      <c r="C1898" s="74" t="s">
        <v>26</v>
      </c>
      <c r="D1898" s="75" t="s">
        <v>3332</v>
      </c>
      <c r="E1898" s="58" t="s">
        <v>4335</v>
      </c>
      <c r="F1898" s="61"/>
      <c r="G1898" s="58" t="s">
        <v>5605</v>
      </c>
      <c r="H1898" s="59" t="s">
        <v>5437</v>
      </c>
      <c r="I1898" s="60">
        <v>44280000</v>
      </c>
      <c r="J1898" s="58" t="s">
        <v>845</v>
      </c>
      <c r="K1898" s="60"/>
      <c r="L1898" s="58"/>
      <c r="M1898" s="58" t="s">
        <v>135</v>
      </c>
      <c r="N1898" s="58" t="s">
        <v>58</v>
      </c>
      <c r="O1898" s="58" t="s">
        <v>6657</v>
      </c>
      <c r="P1898" s="62" t="s">
        <v>62</v>
      </c>
      <c r="Q1898" s="63" t="s">
        <v>4254</v>
      </c>
      <c r="R1898" s="63" t="s">
        <v>130</v>
      </c>
    </row>
    <row r="1899" spans="2:18" ht="51" x14ac:dyDescent="0.2">
      <c r="B1899" s="73">
        <v>1892</v>
      </c>
      <c r="C1899" s="74" t="s">
        <v>26</v>
      </c>
      <c r="D1899" s="75" t="s">
        <v>3332</v>
      </c>
      <c r="E1899" s="58" t="s">
        <v>4335</v>
      </c>
      <c r="F1899" s="61"/>
      <c r="G1899" s="58" t="s">
        <v>5606</v>
      </c>
      <c r="H1899" s="59" t="s">
        <v>5437</v>
      </c>
      <c r="I1899" s="60">
        <v>21288000</v>
      </c>
      <c r="J1899" s="58" t="s">
        <v>845</v>
      </c>
      <c r="K1899" s="60"/>
      <c r="L1899" s="58"/>
      <c r="M1899" s="58" t="s">
        <v>135</v>
      </c>
      <c r="N1899" s="58" t="s">
        <v>58</v>
      </c>
      <c r="O1899" s="58" t="s">
        <v>6658</v>
      </c>
      <c r="P1899" s="62" t="s">
        <v>62</v>
      </c>
      <c r="Q1899" s="63" t="s">
        <v>4254</v>
      </c>
      <c r="R1899" s="63" t="s">
        <v>130</v>
      </c>
    </row>
    <row r="1900" spans="2:18" ht="51" x14ac:dyDescent="0.2">
      <c r="B1900" s="73">
        <v>1893</v>
      </c>
      <c r="C1900" s="74" t="s">
        <v>26</v>
      </c>
      <c r="D1900" s="75" t="s">
        <v>3332</v>
      </c>
      <c r="E1900" s="58" t="s">
        <v>4270</v>
      </c>
      <c r="F1900" s="61"/>
      <c r="G1900" s="58" t="s">
        <v>5607</v>
      </c>
      <c r="H1900" s="59" t="s">
        <v>5437</v>
      </c>
      <c r="I1900" s="60">
        <v>137506800</v>
      </c>
      <c r="J1900" s="58" t="s">
        <v>845</v>
      </c>
      <c r="K1900" s="60"/>
      <c r="L1900" s="58"/>
      <c r="M1900" s="58" t="s">
        <v>135</v>
      </c>
      <c r="N1900" s="58" t="s">
        <v>58</v>
      </c>
      <c r="O1900" s="58" t="s">
        <v>6659</v>
      </c>
      <c r="P1900" s="62" t="s">
        <v>62</v>
      </c>
      <c r="Q1900" s="63" t="s">
        <v>4254</v>
      </c>
      <c r="R1900" s="63" t="s">
        <v>130</v>
      </c>
    </row>
    <row r="1901" spans="2:18" ht="51" x14ac:dyDescent="0.2">
      <c r="B1901" s="73">
        <v>1894</v>
      </c>
      <c r="C1901" s="74" t="s">
        <v>26</v>
      </c>
      <c r="D1901" s="75" t="s">
        <v>3332</v>
      </c>
      <c r="E1901" s="58" t="s">
        <v>4335</v>
      </c>
      <c r="F1901" s="61"/>
      <c r="G1901" s="58" t="s">
        <v>5608</v>
      </c>
      <c r="H1901" s="59" t="s">
        <v>5437</v>
      </c>
      <c r="I1901" s="60">
        <v>2100000</v>
      </c>
      <c r="J1901" s="58" t="s">
        <v>845</v>
      </c>
      <c r="K1901" s="60"/>
      <c r="L1901" s="58"/>
      <c r="M1901" s="58" t="s">
        <v>135</v>
      </c>
      <c r="N1901" s="58" t="s">
        <v>58</v>
      </c>
      <c r="O1901" s="58" t="s">
        <v>6660</v>
      </c>
      <c r="P1901" s="62" t="s">
        <v>62</v>
      </c>
      <c r="Q1901" s="63" t="s">
        <v>4254</v>
      </c>
      <c r="R1901" s="63" t="s">
        <v>130</v>
      </c>
    </row>
    <row r="1902" spans="2:18" ht="51" x14ac:dyDescent="0.2">
      <c r="B1902" s="73">
        <v>1895</v>
      </c>
      <c r="C1902" s="74" t="s">
        <v>26</v>
      </c>
      <c r="D1902" s="75" t="s">
        <v>3332</v>
      </c>
      <c r="E1902" s="58" t="s">
        <v>4270</v>
      </c>
      <c r="F1902" s="61"/>
      <c r="G1902" s="58" t="s">
        <v>5609</v>
      </c>
      <c r="H1902" s="59" t="s">
        <v>5437</v>
      </c>
      <c r="I1902" s="60">
        <v>51000000</v>
      </c>
      <c r="J1902" s="58" t="s">
        <v>845</v>
      </c>
      <c r="K1902" s="60"/>
      <c r="L1902" s="58"/>
      <c r="M1902" s="58" t="s">
        <v>135</v>
      </c>
      <c r="N1902" s="58" t="s">
        <v>58</v>
      </c>
      <c r="O1902" s="58" t="s">
        <v>6661</v>
      </c>
      <c r="P1902" s="62" t="s">
        <v>62</v>
      </c>
      <c r="Q1902" s="63" t="s">
        <v>4254</v>
      </c>
      <c r="R1902" s="63" t="s">
        <v>130</v>
      </c>
    </row>
    <row r="1903" spans="2:18" ht="51" x14ac:dyDescent="0.2">
      <c r="B1903" s="73">
        <v>1896</v>
      </c>
      <c r="C1903" s="74" t="s">
        <v>26</v>
      </c>
      <c r="D1903" s="75" t="s">
        <v>3332</v>
      </c>
      <c r="E1903" s="58" t="s">
        <v>4270</v>
      </c>
      <c r="F1903" s="61"/>
      <c r="G1903" s="58" t="s">
        <v>5610</v>
      </c>
      <c r="H1903" s="59" t="s">
        <v>5437</v>
      </c>
      <c r="I1903" s="60">
        <v>76800000</v>
      </c>
      <c r="J1903" s="58" t="s">
        <v>845</v>
      </c>
      <c r="K1903" s="60"/>
      <c r="L1903" s="58"/>
      <c r="M1903" s="58" t="s">
        <v>135</v>
      </c>
      <c r="N1903" s="58" t="s">
        <v>58</v>
      </c>
      <c r="O1903" s="58" t="s">
        <v>6662</v>
      </c>
      <c r="P1903" s="62" t="s">
        <v>62</v>
      </c>
      <c r="Q1903" s="63" t="s">
        <v>4254</v>
      </c>
      <c r="R1903" s="63" t="s">
        <v>130</v>
      </c>
    </row>
    <row r="1904" spans="2:18" ht="51" x14ac:dyDescent="0.2">
      <c r="B1904" s="73">
        <v>1897</v>
      </c>
      <c r="C1904" s="74" t="s">
        <v>26</v>
      </c>
      <c r="D1904" s="75" t="s">
        <v>3332</v>
      </c>
      <c r="E1904" s="58" t="s">
        <v>4335</v>
      </c>
      <c r="F1904" s="61"/>
      <c r="G1904" s="58" t="s">
        <v>5611</v>
      </c>
      <c r="H1904" s="59" t="s">
        <v>5437</v>
      </c>
      <c r="I1904" s="60">
        <v>3297090</v>
      </c>
      <c r="J1904" s="58" t="s">
        <v>845</v>
      </c>
      <c r="K1904" s="60"/>
      <c r="L1904" s="58"/>
      <c r="M1904" s="58" t="s">
        <v>135</v>
      </c>
      <c r="N1904" s="58" t="s">
        <v>58</v>
      </c>
      <c r="O1904" s="58" t="s">
        <v>6663</v>
      </c>
      <c r="P1904" s="62" t="s">
        <v>62</v>
      </c>
      <c r="Q1904" s="63" t="s">
        <v>4254</v>
      </c>
      <c r="R1904" s="63" t="s">
        <v>130</v>
      </c>
    </row>
    <row r="1905" spans="2:18" ht="51" x14ac:dyDescent="0.2">
      <c r="B1905" s="73">
        <v>1898</v>
      </c>
      <c r="C1905" s="74" t="s">
        <v>26</v>
      </c>
      <c r="D1905" s="75" t="s">
        <v>3332</v>
      </c>
      <c r="E1905" s="58" t="s">
        <v>4270</v>
      </c>
      <c r="F1905" s="61"/>
      <c r="G1905" s="58" t="s">
        <v>5612</v>
      </c>
      <c r="H1905" s="59" t="s">
        <v>5437</v>
      </c>
      <c r="I1905" s="60">
        <v>109732500</v>
      </c>
      <c r="J1905" s="58" t="s">
        <v>845</v>
      </c>
      <c r="K1905" s="60"/>
      <c r="L1905" s="58"/>
      <c r="M1905" s="58" t="s">
        <v>135</v>
      </c>
      <c r="N1905" s="58" t="s">
        <v>58</v>
      </c>
      <c r="O1905" s="58" t="s">
        <v>6664</v>
      </c>
      <c r="P1905" s="62" t="s">
        <v>62</v>
      </c>
      <c r="Q1905" s="63" t="s">
        <v>4254</v>
      </c>
      <c r="R1905" s="63" t="s">
        <v>130</v>
      </c>
    </row>
    <row r="1906" spans="2:18" ht="51" x14ac:dyDescent="0.2">
      <c r="B1906" s="73">
        <v>1899</v>
      </c>
      <c r="C1906" s="74" t="s">
        <v>26</v>
      </c>
      <c r="D1906" s="75" t="s">
        <v>3332</v>
      </c>
      <c r="E1906" s="58" t="s">
        <v>4270</v>
      </c>
      <c r="F1906" s="61"/>
      <c r="G1906" s="58" t="s">
        <v>5613</v>
      </c>
      <c r="H1906" s="59" t="s">
        <v>5437</v>
      </c>
      <c r="I1906" s="60">
        <v>71700000</v>
      </c>
      <c r="J1906" s="58" t="s">
        <v>845</v>
      </c>
      <c r="K1906" s="60"/>
      <c r="L1906" s="58"/>
      <c r="M1906" s="58" t="s">
        <v>135</v>
      </c>
      <c r="N1906" s="58" t="s">
        <v>58</v>
      </c>
      <c r="O1906" s="58" t="s">
        <v>6665</v>
      </c>
      <c r="P1906" s="62" t="s">
        <v>62</v>
      </c>
      <c r="Q1906" s="63" t="s">
        <v>4254</v>
      </c>
      <c r="R1906" s="63" t="s">
        <v>130</v>
      </c>
    </row>
    <row r="1907" spans="2:18" ht="51" x14ac:dyDescent="0.2">
      <c r="B1907" s="73">
        <v>1900</v>
      </c>
      <c r="C1907" s="74" t="s">
        <v>26</v>
      </c>
      <c r="D1907" s="75" t="s">
        <v>3332</v>
      </c>
      <c r="E1907" s="58" t="s">
        <v>4270</v>
      </c>
      <c r="F1907" s="61"/>
      <c r="G1907" s="58" t="s">
        <v>5614</v>
      </c>
      <c r="H1907" s="59" t="s">
        <v>5437</v>
      </c>
      <c r="I1907" s="60">
        <v>51200000</v>
      </c>
      <c r="J1907" s="58" t="s">
        <v>845</v>
      </c>
      <c r="K1907" s="60"/>
      <c r="L1907" s="58"/>
      <c r="M1907" s="58" t="s">
        <v>135</v>
      </c>
      <c r="N1907" s="58" t="s">
        <v>58</v>
      </c>
      <c r="O1907" s="58" t="s">
        <v>6666</v>
      </c>
      <c r="P1907" s="62" t="s">
        <v>62</v>
      </c>
      <c r="Q1907" s="63" t="s">
        <v>4254</v>
      </c>
      <c r="R1907" s="63" t="s">
        <v>130</v>
      </c>
    </row>
    <row r="1908" spans="2:18" ht="51" x14ac:dyDescent="0.2">
      <c r="B1908" s="73">
        <v>1901</v>
      </c>
      <c r="C1908" s="74" t="s">
        <v>26</v>
      </c>
      <c r="D1908" s="75" t="s">
        <v>3332</v>
      </c>
      <c r="E1908" s="58" t="s">
        <v>1964</v>
      </c>
      <c r="F1908" s="61"/>
      <c r="G1908" s="58" t="s">
        <v>5615</v>
      </c>
      <c r="H1908" s="59" t="s">
        <v>5437</v>
      </c>
      <c r="I1908" s="60">
        <v>324000000</v>
      </c>
      <c r="J1908" s="58" t="s">
        <v>845</v>
      </c>
      <c r="K1908" s="60"/>
      <c r="L1908" s="58"/>
      <c r="M1908" s="58" t="s">
        <v>135</v>
      </c>
      <c r="N1908" s="58" t="s">
        <v>58</v>
      </c>
      <c r="O1908" s="58" t="s">
        <v>6667</v>
      </c>
      <c r="P1908" s="62" t="s">
        <v>62</v>
      </c>
      <c r="Q1908" s="63" t="s">
        <v>4254</v>
      </c>
      <c r="R1908" s="63" t="s">
        <v>130</v>
      </c>
    </row>
    <row r="1909" spans="2:18" ht="51" x14ac:dyDescent="0.2">
      <c r="B1909" s="73">
        <v>1902</v>
      </c>
      <c r="C1909" s="74" t="s">
        <v>26</v>
      </c>
      <c r="D1909" s="75" t="s">
        <v>3332</v>
      </c>
      <c r="E1909" s="58" t="s">
        <v>4307</v>
      </c>
      <c r="F1909" s="61"/>
      <c r="G1909" s="58" t="s">
        <v>5616</v>
      </c>
      <c r="H1909" s="59" t="s">
        <v>5437</v>
      </c>
      <c r="I1909" s="60">
        <v>257020000</v>
      </c>
      <c r="J1909" s="58" t="s">
        <v>845</v>
      </c>
      <c r="K1909" s="60"/>
      <c r="L1909" s="58"/>
      <c r="M1909" s="58" t="s">
        <v>135</v>
      </c>
      <c r="N1909" s="58" t="s">
        <v>58</v>
      </c>
      <c r="O1909" s="58" t="s">
        <v>6668</v>
      </c>
      <c r="P1909" s="62" t="s">
        <v>62</v>
      </c>
      <c r="Q1909" s="63" t="s">
        <v>4254</v>
      </c>
      <c r="R1909" s="63" t="s">
        <v>130</v>
      </c>
    </row>
    <row r="1910" spans="2:18" ht="51" x14ac:dyDescent="0.2">
      <c r="B1910" s="73">
        <v>1903</v>
      </c>
      <c r="C1910" s="74" t="s">
        <v>26</v>
      </c>
      <c r="D1910" s="75" t="s">
        <v>3332</v>
      </c>
      <c r="E1910" s="58" t="s">
        <v>4270</v>
      </c>
      <c r="F1910" s="61"/>
      <c r="G1910" s="58" t="s">
        <v>5617</v>
      </c>
      <c r="H1910" s="59" t="s">
        <v>5437</v>
      </c>
      <c r="I1910" s="60">
        <v>42100000</v>
      </c>
      <c r="J1910" s="58" t="s">
        <v>845</v>
      </c>
      <c r="K1910" s="60"/>
      <c r="L1910" s="58"/>
      <c r="M1910" s="58" t="s">
        <v>135</v>
      </c>
      <c r="N1910" s="58" t="s">
        <v>58</v>
      </c>
      <c r="O1910" s="58" t="s">
        <v>6669</v>
      </c>
      <c r="P1910" s="62" t="s">
        <v>62</v>
      </c>
      <c r="Q1910" s="63" t="s">
        <v>4254</v>
      </c>
      <c r="R1910" s="63" t="s">
        <v>130</v>
      </c>
    </row>
    <row r="1911" spans="2:18" ht="51" x14ac:dyDescent="0.2">
      <c r="B1911" s="73">
        <v>1904</v>
      </c>
      <c r="C1911" s="74" t="s">
        <v>26</v>
      </c>
      <c r="D1911" s="75" t="s">
        <v>3332</v>
      </c>
      <c r="E1911" s="58" t="s">
        <v>4270</v>
      </c>
      <c r="F1911" s="61"/>
      <c r="G1911" s="58" t="s">
        <v>5618</v>
      </c>
      <c r="H1911" s="59" t="s">
        <v>5437</v>
      </c>
      <c r="I1911" s="60">
        <v>49500000</v>
      </c>
      <c r="J1911" s="58" t="s">
        <v>845</v>
      </c>
      <c r="K1911" s="60"/>
      <c r="L1911" s="58"/>
      <c r="M1911" s="58" t="s">
        <v>135</v>
      </c>
      <c r="N1911" s="58" t="s">
        <v>58</v>
      </c>
      <c r="O1911" s="58" t="s">
        <v>6670</v>
      </c>
      <c r="P1911" s="62" t="s">
        <v>62</v>
      </c>
      <c r="Q1911" s="63" t="s">
        <v>4254</v>
      </c>
      <c r="R1911" s="63" t="s">
        <v>130</v>
      </c>
    </row>
    <row r="1912" spans="2:18" ht="51" x14ac:dyDescent="0.2">
      <c r="B1912" s="73">
        <v>1905</v>
      </c>
      <c r="C1912" s="74" t="s">
        <v>26</v>
      </c>
      <c r="D1912" s="75" t="s">
        <v>3332</v>
      </c>
      <c r="E1912" s="58" t="s">
        <v>4270</v>
      </c>
      <c r="F1912" s="61"/>
      <c r="G1912" s="58" t="s">
        <v>5619</v>
      </c>
      <c r="H1912" s="59" t="s">
        <v>5437</v>
      </c>
      <c r="I1912" s="60">
        <v>31850000</v>
      </c>
      <c r="J1912" s="58" t="s">
        <v>845</v>
      </c>
      <c r="K1912" s="60"/>
      <c r="L1912" s="58"/>
      <c r="M1912" s="58" t="s">
        <v>135</v>
      </c>
      <c r="N1912" s="58" t="s">
        <v>58</v>
      </c>
      <c r="O1912" s="58" t="s">
        <v>6671</v>
      </c>
      <c r="P1912" s="62" t="s">
        <v>62</v>
      </c>
      <c r="Q1912" s="63" t="s">
        <v>4254</v>
      </c>
      <c r="R1912" s="63" t="s">
        <v>130</v>
      </c>
    </row>
    <row r="1913" spans="2:18" ht="51" x14ac:dyDescent="0.2">
      <c r="B1913" s="73">
        <v>1906</v>
      </c>
      <c r="C1913" s="74" t="s">
        <v>26</v>
      </c>
      <c r="D1913" s="75" t="s">
        <v>3332</v>
      </c>
      <c r="E1913" s="58" t="s">
        <v>4270</v>
      </c>
      <c r="F1913" s="61"/>
      <c r="G1913" s="58" t="s">
        <v>5620</v>
      </c>
      <c r="H1913" s="59" t="s">
        <v>5437</v>
      </c>
      <c r="I1913" s="60">
        <v>23400000</v>
      </c>
      <c r="J1913" s="58" t="s">
        <v>845</v>
      </c>
      <c r="K1913" s="60"/>
      <c r="L1913" s="58"/>
      <c r="M1913" s="58" t="s">
        <v>135</v>
      </c>
      <c r="N1913" s="58" t="s">
        <v>58</v>
      </c>
      <c r="O1913" s="58" t="s">
        <v>6672</v>
      </c>
      <c r="P1913" s="62" t="s">
        <v>62</v>
      </c>
      <c r="Q1913" s="63" t="s">
        <v>4254</v>
      </c>
      <c r="R1913" s="63" t="s">
        <v>130</v>
      </c>
    </row>
    <row r="1914" spans="2:18" ht="51" x14ac:dyDescent="0.2">
      <c r="B1914" s="73">
        <v>1907</v>
      </c>
      <c r="C1914" s="74" t="s">
        <v>26</v>
      </c>
      <c r="D1914" s="75" t="s">
        <v>3332</v>
      </c>
      <c r="E1914" s="58" t="s">
        <v>4270</v>
      </c>
      <c r="F1914" s="61"/>
      <c r="G1914" s="58" t="s">
        <v>5621</v>
      </c>
      <c r="H1914" s="59" t="s">
        <v>5437</v>
      </c>
      <c r="I1914" s="60">
        <v>3160000</v>
      </c>
      <c r="J1914" s="58" t="s">
        <v>845</v>
      </c>
      <c r="K1914" s="60"/>
      <c r="L1914" s="58"/>
      <c r="M1914" s="58" t="s">
        <v>135</v>
      </c>
      <c r="N1914" s="58" t="s">
        <v>58</v>
      </c>
      <c r="O1914" s="58" t="s">
        <v>6673</v>
      </c>
      <c r="P1914" s="62" t="s">
        <v>62</v>
      </c>
      <c r="Q1914" s="63" t="s">
        <v>4254</v>
      </c>
      <c r="R1914" s="63" t="s">
        <v>130</v>
      </c>
    </row>
    <row r="1915" spans="2:18" ht="51" x14ac:dyDescent="0.2">
      <c r="B1915" s="73">
        <v>1908</v>
      </c>
      <c r="C1915" s="74" t="s">
        <v>26</v>
      </c>
      <c r="D1915" s="75" t="s">
        <v>3332</v>
      </c>
      <c r="E1915" s="58" t="s">
        <v>4270</v>
      </c>
      <c r="F1915" s="61"/>
      <c r="G1915" s="58" t="s">
        <v>5622</v>
      </c>
      <c r="H1915" s="59" t="s">
        <v>5437</v>
      </c>
      <c r="I1915" s="60">
        <v>1990000</v>
      </c>
      <c r="J1915" s="58" t="s">
        <v>845</v>
      </c>
      <c r="K1915" s="60"/>
      <c r="L1915" s="58"/>
      <c r="M1915" s="58" t="s">
        <v>135</v>
      </c>
      <c r="N1915" s="58" t="s">
        <v>58</v>
      </c>
      <c r="O1915" s="58" t="s">
        <v>6674</v>
      </c>
      <c r="P1915" s="62" t="s">
        <v>62</v>
      </c>
      <c r="Q1915" s="63" t="s">
        <v>4254</v>
      </c>
      <c r="R1915" s="63" t="s">
        <v>130</v>
      </c>
    </row>
    <row r="1916" spans="2:18" ht="51" x14ac:dyDescent="0.2">
      <c r="B1916" s="73">
        <v>1909</v>
      </c>
      <c r="C1916" s="74" t="s">
        <v>26</v>
      </c>
      <c r="D1916" s="75" t="s">
        <v>3332</v>
      </c>
      <c r="E1916" s="58" t="s">
        <v>4270</v>
      </c>
      <c r="F1916" s="61"/>
      <c r="G1916" s="58" t="s">
        <v>5623</v>
      </c>
      <c r="H1916" s="59" t="s">
        <v>5437</v>
      </c>
      <c r="I1916" s="60">
        <v>18240000</v>
      </c>
      <c r="J1916" s="58" t="s">
        <v>845</v>
      </c>
      <c r="K1916" s="60"/>
      <c r="L1916" s="58"/>
      <c r="M1916" s="58" t="s">
        <v>135</v>
      </c>
      <c r="N1916" s="58" t="s">
        <v>58</v>
      </c>
      <c r="O1916" s="58" t="s">
        <v>6675</v>
      </c>
      <c r="P1916" s="62" t="s">
        <v>62</v>
      </c>
      <c r="Q1916" s="63" t="s">
        <v>4254</v>
      </c>
      <c r="R1916" s="63" t="s">
        <v>130</v>
      </c>
    </row>
    <row r="1917" spans="2:18" ht="51" x14ac:dyDescent="0.2">
      <c r="B1917" s="73">
        <v>1910</v>
      </c>
      <c r="C1917" s="74" t="s">
        <v>26</v>
      </c>
      <c r="D1917" s="75" t="s">
        <v>3332</v>
      </c>
      <c r="E1917" s="58" t="s">
        <v>4270</v>
      </c>
      <c r="F1917" s="61"/>
      <c r="G1917" s="58" t="s">
        <v>5624</v>
      </c>
      <c r="H1917" s="59" t="s">
        <v>5437</v>
      </c>
      <c r="I1917" s="60">
        <v>68760000</v>
      </c>
      <c r="J1917" s="58" t="s">
        <v>845</v>
      </c>
      <c r="K1917" s="60"/>
      <c r="L1917" s="58"/>
      <c r="M1917" s="58" t="s">
        <v>135</v>
      </c>
      <c r="N1917" s="58" t="s">
        <v>58</v>
      </c>
      <c r="O1917" s="58" t="s">
        <v>6676</v>
      </c>
      <c r="P1917" s="62" t="s">
        <v>62</v>
      </c>
      <c r="Q1917" s="63" t="s">
        <v>4254</v>
      </c>
      <c r="R1917" s="63" t="s">
        <v>130</v>
      </c>
    </row>
    <row r="1918" spans="2:18" ht="51" x14ac:dyDescent="0.2">
      <c r="B1918" s="73">
        <v>1911</v>
      </c>
      <c r="C1918" s="74" t="s">
        <v>26</v>
      </c>
      <c r="D1918" s="75" t="s">
        <v>3332</v>
      </c>
      <c r="E1918" s="58" t="s">
        <v>4270</v>
      </c>
      <c r="F1918" s="61"/>
      <c r="G1918" s="58" t="s">
        <v>5625</v>
      </c>
      <c r="H1918" s="59" t="s">
        <v>5437</v>
      </c>
      <c r="I1918" s="60">
        <v>53131700</v>
      </c>
      <c r="J1918" s="58" t="s">
        <v>845</v>
      </c>
      <c r="K1918" s="60"/>
      <c r="L1918" s="58"/>
      <c r="M1918" s="58" t="s">
        <v>135</v>
      </c>
      <c r="N1918" s="58" t="s">
        <v>58</v>
      </c>
      <c r="O1918" s="58" t="s">
        <v>6677</v>
      </c>
      <c r="P1918" s="62" t="s">
        <v>62</v>
      </c>
      <c r="Q1918" s="63" t="s">
        <v>4254</v>
      </c>
      <c r="R1918" s="63" t="s">
        <v>130</v>
      </c>
    </row>
    <row r="1919" spans="2:18" ht="51" x14ac:dyDescent="0.2">
      <c r="B1919" s="73">
        <v>1912</v>
      </c>
      <c r="C1919" s="74" t="s">
        <v>26</v>
      </c>
      <c r="D1919" s="75" t="s">
        <v>3332</v>
      </c>
      <c r="E1919" s="58" t="s">
        <v>4270</v>
      </c>
      <c r="F1919" s="61"/>
      <c r="G1919" s="58" t="s">
        <v>5626</v>
      </c>
      <c r="H1919" s="59" t="s">
        <v>5437</v>
      </c>
      <c r="I1919" s="60">
        <v>7740000</v>
      </c>
      <c r="J1919" s="58" t="s">
        <v>845</v>
      </c>
      <c r="K1919" s="60"/>
      <c r="L1919" s="58"/>
      <c r="M1919" s="58" t="s">
        <v>135</v>
      </c>
      <c r="N1919" s="58" t="s">
        <v>58</v>
      </c>
      <c r="O1919" s="58" t="s">
        <v>6678</v>
      </c>
      <c r="P1919" s="62" t="s">
        <v>62</v>
      </c>
      <c r="Q1919" s="63" t="s">
        <v>4254</v>
      </c>
      <c r="R1919" s="63" t="s">
        <v>130</v>
      </c>
    </row>
    <row r="1920" spans="2:18" ht="51" x14ac:dyDescent="0.2">
      <c r="B1920" s="73">
        <v>1913</v>
      </c>
      <c r="C1920" s="74" t="s">
        <v>26</v>
      </c>
      <c r="D1920" s="75" t="s">
        <v>3332</v>
      </c>
      <c r="E1920" s="58" t="s">
        <v>4335</v>
      </c>
      <c r="F1920" s="61"/>
      <c r="G1920" s="58" t="s">
        <v>5627</v>
      </c>
      <c r="H1920" s="59" t="s">
        <v>5437</v>
      </c>
      <c r="I1920" s="60">
        <v>9193998</v>
      </c>
      <c r="J1920" s="58" t="s">
        <v>845</v>
      </c>
      <c r="K1920" s="60"/>
      <c r="L1920" s="58"/>
      <c r="M1920" s="58" t="s">
        <v>135</v>
      </c>
      <c r="N1920" s="58" t="s">
        <v>58</v>
      </c>
      <c r="O1920" s="58" t="s">
        <v>6679</v>
      </c>
      <c r="P1920" s="62" t="s">
        <v>62</v>
      </c>
      <c r="Q1920" s="63" t="s">
        <v>4254</v>
      </c>
      <c r="R1920" s="63" t="s">
        <v>130</v>
      </c>
    </row>
    <row r="1921" spans="2:18" ht="51" x14ac:dyDescent="0.2">
      <c r="B1921" s="73">
        <v>1914</v>
      </c>
      <c r="C1921" s="74" t="s">
        <v>26</v>
      </c>
      <c r="D1921" s="75" t="s">
        <v>3332</v>
      </c>
      <c r="E1921" s="58" t="s">
        <v>4335</v>
      </c>
      <c r="F1921" s="61"/>
      <c r="G1921" s="58" t="s">
        <v>5628</v>
      </c>
      <c r="H1921" s="59" t="s">
        <v>5437</v>
      </c>
      <c r="I1921" s="60">
        <v>29400000</v>
      </c>
      <c r="J1921" s="58" t="s">
        <v>845</v>
      </c>
      <c r="K1921" s="60"/>
      <c r="L1921" s="58"/>
      <c r="M1921" s="58" t="s">
        <v>135</v>
      </c>
      <c r="N1921" s="58" t="s">
        <v>58</v>
      </c>
      <c r="O1921" s="58" t="s">
        <v>6680</v>
      </c>
      <c r="P1921" s="62" t="s">
        <v>62</v>
      </c>
      <c r="Q1921" s="63" t="s">
        <v>4254</v>
      </c>
      <c r="R1921" s="63" t="s">
        <v>130</v>
      </c>
    </row>
    <row r="1922" spans="2:18" ht="51" x14ac:dyDescent="0.2">
      <c r="B1922" s="73">
        <v>1915</v>
      </c>
      <c r="C1922" s="74" t="s">
        <v>26</v>
      </c>
      <c r="D1922" s="75" t="s">
        <v>3332</v>
      </c>
      <c r="E1922" s="58" t="s">
        <v>4270</v>
      </c>
      <c r="F1922" s="61"/>
      <c r="G1922" s="58" t="s">
        <v>5629</v>
      </c>
      <c r="H1922" s="59" t="s">
        <v>5437</v>
      </c>
      <c r="I1922" s="60">
        <v>443880000</v>
      </c>
      <c r="J1922" s="58" t="s">
        <v>845</v>
      </c>
      <c r="K1922" s="60"/>
      <c r="L1922" s="58"/>
      <c r="M1922" s="58" t="s">
        <v>135</v>
      </c>
      <c r="N1922" s="58" t="s">
        <v>58</v>
      </c>
      <c r="O1922" s="58" t="s">
        <v>6681</v>
      </c>
      <c r="P1922" s="62" t="s">
        <v>62</v>
      </c>
      <c r="Q1922" s="63" t="s">
        <v>4254</v>
      </c>
      <c r="R1922" s="63" t="s">
        <v>130</v>
      </c>
    </row>
    <row r="1923" spans="2:18" ht="51" x14ac:dyDescent="0.2">
      <c r="B1923" s="73">
        <v>1916</v>
      </c>
      <c r="C1923" s="74" t="s">
        <v>26</v>
      </c>
      <c r="D1923" s="75" t="s">
        <v>3332</v>
      </c>
      <c r="E1923" s="58" t="s">
        <v>4335</v>
      </c>
      <c r="F1923" s="61"/>
      <c r="G1923" s="58" t="s">
        <v>5630</v>
      </c>
      <c r="H1923" s="59" t="s">
        <v>5437</v>
      </c>
      <c r="I1923" s="60">
        <v>2380000</v>
      </c>
      <c r="J1923" s="58" t="s">
        <v>845</v>
      </c>
      <c r="K1923" s="60"/>
      <c r="L1923" s="58"/>
      <c r="M1923" s="58" t="s">
        <v>135</v>
      </c>
      <c r="N1923" s="58" t="s">
        <v>58</v>
      </c>
      <c r="O1923" s="58" t="s">
        <v>6682</v>
      </c>
      <c r="P1923" s="62" t="s">
        <v>62</v>
      </c>
      <c r="Q1923" s="63" t="s">
        <v>4254</v>
      </c>
      <c r="R1923" s="63" t="s">
        <v>130</v>
      </c>
    </row>
    <row r="1924" spans="2:18" ht="51" x14ac:dyDescent="0.2">
      <c r="B1924" s="73">
        <v>1917</v>
      </c>
      <c r="C1924" s="74" t="s">
        <v>26</v>
      </c>
      <c r="D1924" s="75" t="s">
        <v>3332</v>
      </c>
      <c r="E1924" s="58" t="s">
        <v>4270</v>
      </c>
      <c r="F1924" s="61"/>
      <c r="G1924" s="58" t="s">
        <v>5631</v>
      </c>
      <c r="H1924" s="59" t="s">
        <v>5437</v>
      </c>
      <c r="I1924" s="60">
        <v>34480000</v>
      </c>
      <c r="J1924" s="58" t="s">
        <v>845</v>
      </c>
      <c r="K1924" s="60"/>
      <c r="L1924" s="58"/>
      <c r="M1924" s="58" t="s">
        <v>135</v>
      </c>
      <c r="N1924" s="58" t="s">
        <v>58</v>
      </c>
      <c r="O1924" s="58" t="s">
        <v>6683</v>
      </c>
      <c r="P1924" s="62" t="s">
        <v>62</v>
      </c>
      <c r="Q1924" s="63" t="s">
        <v>4254</v>
      </c>
      <c r="R1924" s="63" t="s">
        <v>130</v>
      </c>
    </row>
    <row r="1925" spans="2:18" ht="51" x14ac:dyDescent="0.2">
      <c r="B1925" s="73">
        <v>1918</v>
      </c>
      <c r="C1925" s="74" t="s">
        <v>26</v>
      </c>
      <c r="D1925" s="75" t="s">
        <v>3332</v>
      </c>
      <c r="E1925" s="58" t="s">
        <v>4270</v>
      </c>
      <c r="F1925" s="61"/>
      <c r="G1925" s="58" t="s">
        <v>5632</v>
      </c>
      <c r="H1925" s="59" t="s">
        <v>5437</v>
      </c>
      <c r="I1925" s="60">
        <v>45100000</v>
      </c>
      <c r="J1925" s="58" t="s">
        <v>845</v>
      </c>
      <c r="K1925" s="60"/>
      <c r="L1925" s="58"/>
      <c r="M1925" s="58" t="s">
        <v>135</v>
      </c>
      <c r="N1925" s="58" t="s">
        <v>58</v>
      </c>
      <c r="O1925" s="58" t="s">
        <v>6684</v>
      </c>
      <c r="P1925" s="62" t="s">
        <v>62</v>
      </c>
      <c r="Q1925" s="63" t="s">
        <v>4254</v>
      </c>
      <c r="R1925" s="63" t="s">
        <v>130</v>
      </c>
    </row>
    <row r="1926" spans="2:18" ht="51" x14ac:dyDescent="0.2">
      <c r="B1926" s="73">
        <v>1919</v>
      </c>
      <c r="C1926" s="74" t="s">
        <v>26</v>
      </c>
      <c r="D1926" s="75" t="s">
        <v>3332</v>
      </c>
      <c r="E1926" s="58" t="s">
        <v>4335</v>
      </c>
      <c r="F1926" s="61"/>
      <c r="G1926" s="58" t="s">
        <v>5633</v>
      </c>
      <c r="H1926" s="59" t="s">
        <v>5437</v>
      </c>
      <c r="I1926" s="60">
        <v>11399997</v>
      </c>
      <c r="J1926" s="58" t="s">
        <v>845</v>
      </c>
      <c r="K1926" s="60"/>
      <c r="L1926" s="58"/>
      <c r="M1926" s="58" t="s">
        <v>135</v>
      </c>
      <c r="N1926" s="58" t="s">
        <v>58</v>
      </c>
      <c r="O1926" s="58" t="s">
        <v>6685</v>
      </c>
      <c r="P1926" s="62" t="s">
        <v>62</v>
      </c>
      <c r="Q1926" s="63" t="s">
        <v>4254</v>
      </c>
      <c r="R1926" s="63" t="s">
        <v>130</v>
      </c>
    </row>
    <row r="1927" spans="2:18" ht="51" x14ac:dyDescent="0.2">
      <c r="B1927" s="73">
        <v>1920</v>
      </c>
      <c r="C1927" s="74" t="s">
        <v>26</v>
      </c>
      <c r="D1927" s="75" t="s">
        <v>3332</v>
      </c>
      <c r="E1927" s="58" t="s">
        <v>4270</v>
      </c>
      <c r="F1927" s="61"/>
      <c r="G1927" s="58" t="s">
        <v>5634</v>
      </c>
      <c r="H1927" s="59" t="s">
        <v>5437</v>
      </c>
      <c r="I1927" s="60">
        <v>14355360</v>
      </c>
      <c r="J1927" s="58" t="s">
        <v>845</v>
      </c>
      <c r="K1927" s="60"/>
      <c r="L1927" s="58"/>
      <c r="M1927" s="58" t="s">
        <v>135</v>
      </c>
      <c r="N1927" s="58" t="s">
        <v>58</v>
      </c>
      <c r="O1927" s="58" t="s">
        <v>6686</v>
      </c>
      <c r="P1927" s="62" t="s">
        <v>62</v>
      </c>
      <c r="Q1927" s="63" t="s">
        <v>4254</v>
      </c>
      <c r="R1927" s="63" t="s">
        <v>130</v>
      </c>
    </row>
    <row r="1928" spans="2:18" ht="51" x14ac:dyDescent="0.2">
      <c r="B1928" s="73">
        <v>1921</v>
      </c>
      <c r="C1928" s="74" t="s">
        <v>26</v>
      </c>
      <c r="D1928" s="75" t="s">
        <v>3332</v>
      </c>
      <c r="E1928" s="58" t="s">
        <v>4335</v>
      </c>
      <c r="F1928" s="61"/>
      <c r="G1928" s="58" t="s">
        <v>5635</v>
      </c>
      <c r="H1928" s="59" t="s">
        <v>5437</v>
      </c>
      <c r="I1928" s="60">
        <v>13349985</v>
      </c>
      <c r="J1928" s="58" t="s">
        <v>845</v>
      </c>
      <c r="K1928" s="60"/>
      <c r="L1928" s="58"/>
      <c r="M1928" s="58" t="s">
        <v>135</v>
      </c>
      <c r="N1928" s="58" t="s">
        <v>58</v>
      </c>
      <c r="O1928" s="58" t="s">
        <v>6687</v>
      </c>
      <c r="P1928" s="62" t="s">
        <v>62</v>
      </c>
      <c r="Q1928" s="63" t="s">
        <v>4254</v>
      </c>
      <c r="R1928" s="63" t="s">
        <v>130</v>
      </c>
    </row>
    <row r="1929" spans="2:18" ht="51" x14ac:dyDescent="0.2">
      <c r="B1929" s="73">
        <v>1922</v>
      </c>
      <c r="C1929" s="74" t="s">
        <v>26</v>
      </c>
      <c r="D1929" s="75" t="s">
        <v>3332</v>
      </c>
      <c r="E1929" s="58" t="s">
        <v>4270</v>
      </c>
      <c r="F1929" s="61"/>
      <c r="G1929" s="58" t="s">
        <v>5636</v>
      </c>
      <c r="H1929" s="59" t="s">
        <v>5437</v>
      </c>
      <c r="I1929" s="60">
        <v>8524800</v>
      </c>
      <c r="J1929" s="58" t="s">
        <v>845</v>
      </c>
      <c r="K1929" s="60"/>
      <c r="L1929" s="58"/>
      <c r="M1929" s="58" t="s">
        <v>135</v>
      </c>
      <c r="N1929" s="58" t="s">
        <v>58</v>
      </c>
      <c r="O1929" s="58" t="s">
        <v>6688</v>
      </c>
      <c r="P1929" s="62" t="s">
        <v>62</v>
      </c>
      <c r="Q1929" s="63" t="s">
        <v>4254</v>
      </c>
      <c r="R1929" s="63" t="s">
        <v>130</v>
      </c>
    </row>
    <row r="1930" spans="2:18" ht="51" x14ac:dyDescent="0.2">
      <c r="B1930" s="73">
        <v>1923</v>
      </c>
      <c r="C1930" s="74" t="s">
        <v>26</v>
      </c>
      <c r="D1930" s="75" t="s">
        <v>3332</v>
      </c>
      <c r="E1930" s="58" t="s">
        <v>4335</v>
      </c>
      <c r="F1930" s="61"/>
      <c r="G1930" s="58" t="s">
        <v>5637</v>
      </c>
      <c r="H1930" s="59" t="s">
        <v>5437</v>
      </c>
      <c r="I1930" s="60">
        <v>5979998</v>
      </c>
      <c r="J1930" s="58" t="s">
        <v>845</v>
      </c>
      <c r="K1930" s="60"/>
      <c r="L1930" s="58"/>
      <c r="M1930" s="58" t="s">
        <v>135</v>
      </c>
      <c r="N1930" s="58" t="s">
        <v>58</v>
      </c>
      <c r="O1930" s="58" t="s">
        <v>6689</v>
      </c>
      <c r="P1930" s="62" t="s">
        <v>62</v>
      </c>
      <c r="Q1930" s="63" t="s">
        <v>4254</v>
      </c>
      <c r="R1930" s="63" t="s">
        <v>130</v>
      </c>
    </row>
    <row r="1931" spans="2:18" ht="51" x14ac:dyDescent="0.2">
      <c r="B1931" s="73">
        <v>1924</v>
      </c>
      <c r="C1931" s="74" t="s">
        <v>26</v>
      </c>
      <c r="D1931" s="75" t="s">
        <v>3332</v>
      </c>
      <c r="E1931" s="58" t="s">
        <v>4335</v>
      </c>
      <c r="F1931" s="61"/>
      <c r="G1931" s="58" t="s">
        <v>5638</v>
      </c>
      <c r="H1931" s="59" t="s">
        <v>5437</v>
      </c>
      <c r="I1931" s="60">
        <v>7123200</v>
      </c>
      <c r="J1931" s="58" t="s">
        <v>845</v>
      </c>
      <c r="K1931" s="60"/>
      <c r="L1931" s="58"/>
      <c r="M1931" s="58" t="s">
        <v>135</v>
      </c>
      <c r="N1931" s="58" t="s">
        <v>58</v>
      </c>
      <c r="O1931" s="58" t="s">
        <v>6690</v>
      </c>
      <c r="P1931" s="62" t="s">
        <v>62</v>
      </c>
      <c r="Q1931" s="63" t="s">
        <v>4254</v>
      </c>
      <c r="R1931" s="63" t="s">
        <v>130</v>
      </c>
    </row>
    <row r="1932" spans="2:18" ht="51" x14ac:dyDescent="0.2">
      <c r="B1932" s="73">
        <v>1925</v>
      </c>
      <c r="C1932" s="74" t="s">
        <v>26</v>
      </c>
      <c r="D1932" s="75" t="s">
        <v>3332</v>
      </c>
      <c r="E1932" s="58" t="s">
        <v>4270</v>
      </c>
      <c r="F1932" s="61"/>
      <c r="G1932" s="58" t="s">
        <v>5639</v>
      </c>
      <c r="H1932" s="59" t="s">
        <v>5437</v>
      </c>
      <c r="I1932" s="60">
        <v>71700000</v>
      </c>
      <c r="J1932" s="58" t="s">
        <v>845</v>
      </c>
      <c r="K1932" s="60"/>
      <c r="L1932" s="58"/>
      <c r="M1932" s="58" t="s">
        <v>135</v>
      </c>
      <c r="N1932" s="58" t="s">
        <v>58</v>
      </c>
      <c r="O1932" s="58" t="s">
        <v>6691</v>
      </c>
      <c r="P1932" s="62" t="s">
        <v>62</v>
      </c>
      <c r="Q1932" s="63" t="s">
        <v>4254</v>
      </c>
      <c r="R1932" s="63" t="s">
        <v>130</v>
      </c>
    </row>
    <row r="1933" spans="2:18" ht="51" x14ac:dyDescent="0.2">
      <c r="B1933" s="73">
        <v>1926</v>
      </c>
      <c r="C1933" s="74" t="s">
        <v>26</v>
      </c>
      <c r="D1933" s="75" t="s">
        <v>3332</v>
      </c>
      <c r="E1933" s="58" t="s">
        <v>4270</v>
      </c>
      <c r="F1933" s="61"/>
      <c r="G1933" s="58" t="s">
        <v>5640</v>
      </c>
      <c r="H1933" s="59" t="s">
        <v>5437</v>
      </c>
      <c r="I1933" s="60">
        <v>12800000</v>
      </c>
      <c r="J1933" s="58" t="s">
        <v>845</v>
      </c>
      <c r="K1933" s="60"/>
      <c r="L1933" s="58"/>
      <c r="M1933" s="58" t="s">
        <v>135</v>
      </c>
      <c r="N1933" s="58" t="s">
        <v>58</v>
      </c>
      <c r="O1933" s="58" t="s">
        <v>6692</v>
      </c>
      <c r="P1933" s="62" t="s">
        <v>62</v>
      </c>
      <c r="Q1933" s="63" t="s">
        <v>4254</v>
      </c>
      <c r="R1933" s="63" t="s">
        <v>130</v>
      </c>
    </row>
    <row r="1934" spans="2:18" ht="51" x14ac:dyDescent="0.2">
      <c r="B1934" s="73">
        <v>1927</v>
      </c>
      <c r="C1934" s="74" t="s">
        <v>26</v>
      </c>
      <c r="D1934" s="75" t="s">
        <v>3332</v>
      </c>
      <c r="E1934" s="58" t="s">
        <v>4270</v>
      </c>
      <c r="F1934" s="61"/>
      <c r="G1934" s="58" t="s">
        <v>5641</v>
      </c>
      <c r="H1934" s="59" t="s">
        <v>5437</v>
      </c>
      <c r="I1934" s="60">
        <v>43040000</v>
      </c>
      <c r="J1934" s="58" t="s">
        <v>845</v>
      </c>
      <c r="K1934" s="60"/>
      <c r="L1934" s="58"/>
      <c r="M1934" s="58" t="s">
        <v>135</v>
      </c>
      <c r="N1934" s="58" t="s">
        <v>58</v>
      </c>
      <c r="O1934" s="58" t="s">
        <v>6693</v>
      </c>
      <c r="P1934" s="62" t="s">
        <v>62</v>
      </c>
      <c r="Q1934" s="63" t="s">
        <v>4254</v>
      </c>
      <c r="R1934" s="63" t="s">
        <v>130</v>
      </c>
    </row>
    <row r="1935" spans="2:18" ht="51" x14ac:dyDescent="0.2">
      <c r="B1935" s="73">
        <v>1928</v>
      </c>
      <c r="C1935" s="74" t="s">
        <v>26</v>
      </c>
      <c r="D1935" s="75" t="s">
        <v>3332</v>
      </c>
      <c r="E1935" s="58" t="s">
        <v>4270</v>
      </c>
      <c r="F1935" s="61"/>
      <c r="G1935" s="58" t="s">
        <v>5642</v>
      </c>
      <c r="H1935" s="59" t="s">
        <v>5437</v>
      </c>
      <c r="I1935" s="60">
        <v>43400000</v>
      </c>
      <c r="J1935" s="58" t="s">
        <v>845</v>
      </c>
      <c r="K1935" s="60"/>
      <c r="L1935" s="58"/>
      <c r="M1935" s="58" t="s">
        <v>135</v>
      </c>
      <c r="N1935" s="58" t="s">
        <v>58</v>
      </c>
      <c r="O1935" s="58" t="s">
        <v>6694</v>
      </c>
      <c r="P1935" s="62" t="s">
        <v>62</v>
      </c>
      <c r="Q1935" s="63" t="s">
        <v>4254</v>
      </c>
      <c r="R1935" s="63" t="s">
        <v>130</v>
      </c>
    </row>
    <row r="1936" spans="2:18" ht="51" x14ac:dyDescent="0.2">
      <c r="B1936" s="73">
        <v>1929</v>
      </c>
      <c r="C1936" s="74" t="s">
        <v>26</v>
      </c>
      <c r="D1936" s="75" t="s">
        <v>3332</v>
      </c>
      <c r="E1936" s="58" t="s">
        <v>4270</v>
      </c>
      <c r="F1936" s="61"/>
      <c r="G1936" s="58" t="s">
        <v>5643</v>
      </c>
      <c r="H1936" s="59" t="s">
        <v>5437</v>
      </c>
      <c r="I1936" s="60">
        <v>34400000</v>
      </c>
      <c r="J1936" s="58" t="s">
        <v>845</v>
      </c>
      <c r="K1936" s="60"/>
      <c r="L1936" s="58"/>
      <c r="M1936" s="58" t="s">
        <v>135</v>
      </c>
      <c r="N1936" s="58" t="s">
        <v>58</v>
      </c>
      <c r="O1936" s="58" t="s">
        <v>6695</v>
      </c>
      <c r="P1936" s="62" t="s">
        <v>62</v>
      </c>
      <c r="Q1936" s="63" t="s">
        <v>4254</v>
      </c>
      <c r="R1936" s="63" t="s">
        <v>130</v>
      </c>
    </row>
    <row r="1937" spans="2:18" ht="51" x14ac:dyDescent="0.2">
      <c r="B1937" s="73">
        <v>1930</v>
      </c>
      <c r="C1937" s="74" t="s">
        <v>26</v>
      </c>
      <c r="D1937" s="75" t="s">
        <v>3332</v>
      </c>
      <c r="E1937" s="58" t="s">
        <v>4270</v>
      </c>
      <c r="F1937" s="61"/>
      <c r="G1937" s="58" t="s">
        <v>5644</v>
      </c>
      <c r="H1937" s="59" t="s">
        <v>5437</v>
      </c>
      <c r="I1937" s="60">
        <v>26100000</v>
      </c>
      <c r="J1937" s="58" t="s">
        <v>845</v>
      </c>
      <c r="K1937" s="60"/>
      <c r="L1937" s="58"/>
      <c r="M1937" s="58" t="s">
        <v>135</v>
      </c>
      <c r="N1937" s="58" t="s">
        <v>58</v>
      </c>
      <c r="O1937" s="58" t="s">
        <v>6696</v>
      </c>
      <c r="P1937" s="62" t="s">
        <v>62</v>
      </c>
      <c r="Q1937" s="63" t="s">
        <v>4254</v>
      </c>
      <c r="R1937" s="63" t="s">
        <v>130</v>
      </c>
    </row>
    <row r="1938" spans="2:18" ht="51" x14ac:dyDescent="0.2">
      <c r="B1938" s="73">
        <v>1931</v>
      </c>
      <c r="C1938" s="74" t="s">
        <v>26</v>
      </c>
      <c r="D1938" s="75" t="s">
        <v>3332</v>
      </c>
      <c r="E1938" s="58" t="s">
        <v>4270</v>
      </c>
      <c r="F1938" s="61"/>
      <c r="G1938" s="58" t="s">
        <v>5645</v>
      </c>
      <c r="H1938" s="59" t="s">
        <v>5437</v>
      </c>
      <c r="I1938" s="60">
        <v>71000000</v>
      </c>
      <c r="J1938" s="58" t="s">
        <v>845</v>
      </c>
      <c r="K1938" s="60"/>
      <c r="L1938" s="58"/>
      <c r="M1938" s="58" t="s">
        <v>135</v>
      </c>
      <c r="N1938" s="58" t="s">
        <v>58</v>
      </c>
      <c r="O1938" s="58" t="s">
        <v>6697</v>
      </c>
      <c r="P1938" s="62" t="s">
        <v>62</v>
      </c>
      <c r="Q1938" s="63" t="s">
        <v>4254</v>
      </c>
      <c r="R1938" s="63" t="s">
        <v>130</v>
      </c>
    </row>
    <row r="1939" spans="2:18" ht="51" x14ac:dyDescent="0.2">
      <c r="B1939" s="73">
        <v>1932</v>
      </c>
      <c r="C1939" s="74" t="s">
        <v>26</v>
      </c>
      <c r="D1939" s="75" t="s">
        <v>3332</v>
      </c>
      <c r="E1939" s="58" t="s">
        <v>4270</v>
      </c>
      <c r="F1939" s="61"/>
      <c r="G1939" s="58" t="s">
        <v>5646</v>
      </c>
      <c r="H1939" s="59" t="s">
        <v>5437</v>
      </c>
      <c r="I1939" s="60">
        <v>8340000</v>
      </c>
      <c r="J1939" s="58" t="s">
        <v>845</v>
      </c>
      <c r="K1939" s="60"/>
      <c r="L1939" s="58"/>
      <c r="M1939" s="58" t="s">
        <v>135</v>
      </c>
      <c r="N1939" s="58" t="s">
        <v>58</v>
      </c>
      <c r="O1939" s="58" t="s">
        <v>6698</v>
      </c>
      <c r="P1939" s="62" t="s">
        <v>62</v>
      </c>
      <c r="Q1939" s="63" t="s">
        <v>4254</v>
      </c>
      <c r="R1939" s="63" t="s">
        <v>130</v>
      </c>
    </row>
    <row r="1940" spans="2:18" ht="51" x14ac:dyDescent="0.2">
      <c r="B1940" s="73">
        <v>1933</v>
      </c>
      <c r="C1940" s="74" t="s">
        <v>26</v>
      </c>
      <c r="D1940" s="75" t="s">
        <v>3332</v>
      </c>
      <c r="E1940" s="58" t="s">
        <v>4270</v>
      </c>
      <c r="F1940" s="61"/>
      <c r="G1940" s="58" t="s">
        <v>5647</v>
      </c>
      <c r="H1940" s="59" t="s">
        <v>5437</v>
      </c>
      <c r="I1940" s="60">
        <v>47690000</v>
      </c>
      <c r="J1940" s="58" t="s">
        <v>845</v>
      </c>
      <c r="K1940" s="60"/>
      <c r="L1940" s="58"/>
      <c r="M1940" s="58" t="s">
        <v>135</v>
      </c>
      <c r="N1940" s="58" t="s">
        <v>58</v>
      </c>
      <c r="O1940" s="58" t="s">
        <v>6699</v>
      </c>
      <c r="P1940" s="62" t="s">
        <v>62</v>
      </c>
      <c r="Q1940" s="63" t="s">
        <v>4254</v>
      </c>
      <c r="R1940" s="63" t="s">
        <v>130</v>
      </c>
    </row>
    <row r="1941" spans="2:18" ht="51" x14ac:dyDescent="0.2">
      <c r="B1941" s="73">
        <v>1934</v>
      </c>
      <c r="C1941" s="74" t="s">
        <v>26</v>
      </c>
      <c r="D1941" s="75" t="s">
        <v>3332</v>
      </c>
      <c r="E1941" s="58" t="s">
        <v>4270</v>
      </c>
      <c r="F1941" s="61"/>
      <c r="G1941" s="58" t="s">
        <v>5648</v>
      </c>
      <c r="H1941" s="59" t="s">
        <v>5437</v>
      </c>
      <c r="I1941" s="60">
        <v>41040000</v>
      </c>
      <c r="J1941" s="58" t="s">
        <v>845</v>
      </c>
      <c r="K1941" s="60"/>
      <c r="L1941" s="58"/>
      <c r="M1941" s="58" t="s">
        <v>135</v>
      </c>
      <c r="N1941" s="58" t="s">
        <v>58</v>
      </c>
      <c r="O1941" s="58" t="s">
        <v>6700</v>
      </c>
      <c r="P1941" s="62" t="s">
        <v>62</v>
      </c>
      <c r="Q1941" s="63" t="s">
        <v>4254</v>
      </c>
      <c r="R1941" s="63" t="s">
        <v>130</v>
      </c>
    </row>
    <row r="1942" spans="2:18" ht="51" x14ac:dyDescent="0.2">
      <c r="B1942" s="73">
        <v>1935</v>
      </c>
      <c r="C1942" s="74" t="s">
        <v>26</v>
      </c>
      <c r="D1942" s="75" t="s">
        <v>3332</v>
      </c>
      <c r="E1942" s="58" t="s">
        <v>4324</v>
      </c>
      <c r="F1942" s="61"/>
      <c r="G1942" s="58" t="s">
        <v>5649</v>
      </c>
      <c r="H1942" s="59" t="s">
        <v>5437</v>
      </c>
      <c r="I1942" s="60">
        <v>2380000000</v>
      </c>
      <c r="J1942" s="58" t="s">
        <v>845</v>
      </c>
      <c r="K1942" s="60"/>
      <c r="L1942" s="58"/>
      <c r="M1942" s="58" t="s">
        <v>135</v>
      </c>
      <c r="N1942" s="58" t="s">
        <v>58</v>
      </c>
      <c r="O1942" s="58" t="s">
        <v>6701</v>
      </c>
      <c r="P1942" s="62" t="s">
        <v>62</v>
      </c>
      <c r="Q1942" s="63" t="s">
        <v>4254</v>
      </c>
      <c r="R1942" s="63" t="s">
        <v>130</v>
      </c>
    </row>
    <row r="1943" spans="2:18" ht="51" x14ac:dyDescent="0.2">
      <c r="B1943" s="73">
        <v>1936</v>
      </c>
      <c r="C1943" s="74" t="s">
        <v>26</v>
      </c>
      <c r="D1943" s="75" t="s">
        <v>3332</v>
      </c>
      <c r="E1943" s="58" t="s">
        <v>4277</v>
      </c>
      <c r="F1943" s="61"/>
      <c r="G1943" s="58" t="s">
        <v>5650</v>
      </c>
      <c r="H1943" s="59" t="s">
        <v>5437</v>
      </c>
      <c r="I1943" s="60">
        <v>550421760</v>
      </c>
      <c r="J1943" s="58" t="s">
        <v>845</v>
      </c>
      <c r="K1943" s="60"/>
      <c r="L1943" s="58"/>
      <c r="M1943" s="58" t="s">
        <v>135</v>
      </c>
      <c r="N1943" s="58" t="s">
        <v>58</v>
      </c>
      <c r="O1943" s="58" t="s">
        <v>6702</v>
      </c>
      <c r="P1943" s="62" t="s">
        <v>62</v>
      </c>
      <c r="Q1943" s="63" t="s">
        <v>4254</v>
      </c>
      <c r="R1943" s="63" t="s">
        <v>130</v>
      </c>
    </row>
    <row r="1944" spans="2:18" ht="51" x14ac:dyDescent="0.2">
      <c r="B1944" s="73">
        <v>1937</v>
      </c>
      <c r="C1944" s="74" t="s">
        <v>26</v>
      </c>
      <c r="D1944" s="75" t="s">
        <v>3332</v>
      </c>
      <c r="E1944" s="58" t="s">
        <v>4270</v>
      </c>
      <c r="F1944" s="61"/>
      <c r="G1944" s="58" t="s">
        <v>5651</v>
      </c>
      <c r="H1944" s="59" t="s">
        <v>5437</v>
      </c>
      <c r="I1944" s="60">
        <v>8900000</v>
      </c>
      <c r="J1944" s="58" t="s">
        <v>845</v>
      </c>
      <c r="K1944" s="60"/>
      <c r="L1944" s="58"/>
      <c r="M1944" s="58" t="s">
        <v>135</v>
      </c>
      <c r="N1944" s="58" t="s">
        <v>58</v>
      </c>
      <c r="O1944" s="58" t="s">
        <v>6703</v>
      </c>
      <c r="P1944" s="62" t="s">
        <v>62</v>
      </c>
      <c r="Q1944" s="63" t="s">
        <v>4254</v>
      </c>
      <c r="R1944" s="63" t="s">
        <v>130</v>
      </c>
    </row>
    <row r="1945" spans="2:18" ht="51" x14ac:dyDescent="0.2">
      <c r="B1945" s="73">
        <v>1938</v>
      </c>
      <c r="C1945" s="74" t="s">
        <v>26</v>
      </c>
      <c r="D1945" s="75" t="s">
        <v>3332</v>
      </c>
      <c r="E1945" s="58" t="s">
        <v>4270</v>
      </c>
      <c r="F1945" s="61"/>
      <c r="G1945" s="58" t="s">
        <v>5652</v>
      </c>
      <c r="H1945" s="59" t="s">
        <v>5437</v>
      </c>
      <c r="I1945" s="60">
        <v>18160800</v>
      </c>
      <c r="J1945" s="58" t="s">
        <v>845</v>
      </c>
      <c r="K1945" s="60"/>
      <c r="L1945" s="58"/>
      <c r="M1945" s="58" t="s">
        <v>135</v>
      </c>
      <c r="N1945" s="58" t="s">
        <v>58</v>
      </c>
      <c r="O1945" s="58" t="s">
        <v>6704</v>
      </c>
      <c r="P1945" s="62" t="s">
        <v>62</v>
      </c>
      <c r="Q1945" s="63" t="s">
        <v>4254</v>
      </c>
      <c r="R1945" s="63" t="s">
        <v>130</v>
      </c>
    </row>
    <row r="1946" spans="2:18" ht="51" x14ac:dyDescent="0.2">
      <c r="B1946" s="73">
        <v>1939</v>
      </c>
      <c r="C1946" s="74" t="s">
        <v>26</v>
      </c>
      <c r="D1946" s="75" t="s">
        <v>44</v>
      </c>
      <c r="E1946" s="58" t="s">
        <v>4336</v>
      </c>
      <c r="F1946" s="61"/>
      <c r="G1946" s="58" t="s">
        <v>5653</v>
      </c>
      <c r="H1946" s="59" t="s">
        <v>5437</v>
      </c>
      <c r="I1946" s="60">
        <v>299860000.10000002</v>
      </c>
      <c r="J1946" s="58" t="s">
        <v>845</v>
      </c>
      <c r="K1946" s="60"/>
      <c r="L1946" s="58"/>
      <c r="M1946" s="58" t="s">
        <v>135</v>
      </c>
      <c r="N1946" s="58" t="s">
        <v>58</v>
      </c>
      <c r="O1946" s="58" t="s">
        <v>6705</v>
      </c>
      <c r="P1946" s="62" t="s">
        <v>62</v>
      </c>
      <c r="Q1946" s="63" t="s">
        <v>4255</v>
      </c>
      <c r="R1946" s="63" t="s">
        <v>131</v>
      </c>
    </row>
    <row r="1947" spans="2:18" ht="76.5" x14ac:dyDescent="0.2">
      <c r="B1947" s="73">
        <v>1940</v>
      </c>
      <c r="C1947" s="74" t="s">
        <v>26</v>
      </c>
      <c r="D1947" s="75" t="s">
        <v>3332</v>
      </c>
      <c r="E1947" s="58" t="s">
        <v>1959</v>
      </c>
      <c r="F1947" s="61"/>
      <c r="G1947" s="58" t="s">
        <v>5654</v>
      </c>
      <c r="H1947" s="59" t="s">
        <v>4001</v>
      </c>
      <c r="I1947" s="60">
        <v>438700000</v>
      </c>
      <c r="J1947" s="58" t="s">
        <v>845</v>
      </c>
      <c r="K1947" s="60"/>
      <c r="L1947" s="58"/>
      <c r="M1947" s="58" t="s">
        <v>135</v>
      </c>
      <c r="N1947" s="58" t="s">
        <v>58</v>
      </c>
      <c r="O1947" s="58" t="s">
        <v>6170</v>
      </c>
      <c r="P1947" s="62" t="s">
        <v>62</v>
      </c>
      <c r="Q1947" s="63" t="s">
        <v>4254</v>
      </c>
      <c r="R1947" s="63" t="s">
        <v>130</v>
      </c>
    </row>
    <row r="1948" spans="2:18" ht="51" x14ac:dyDescent="0.2">
      <c r="B1948" s="73">
        <v>1941</v>
      </c>
      <c r="C1948" s="74" t="s">
        <v>26</v>
      </c>
      <c r="D1948" s="75" t="s">
        <v>3332</v>
      </c>
      <c r="E1948" s="58" t="s">
        <v>1946</v>
      </c>
      <c r="F1948" s="61"/>
      <c r="G1948" s="58" t="s">
        <v>5655</v>
      </c>
      <c r="H1948" s="59" t="s">
        <v>4001</v>
      </c>
      <c r="I1948" s="60">
        <v>1012500000</v>
      </c>
      <c r="J1948" s="58" t="s">
        <v>845</v>
      </c>
      <c r="K1948" s="60"/>
      <c r="L1948" s="58"/>
      <c r="M1948" s="58" t="s">
        <v>135</v>
      </c>
      <c r="N1948" s="58" t="s">
        <v>58</v>
      </c>
      <c r="O1948" s="58" t="s">
        <v>6706</v>
      </c>
      <c r="P1948" s="62" t="s">
        <v>62</v>
      </c>
      <c r="Q1948" s="63" t="s">
        <v>4254</v>
      </c>
      <c r="R1948" s="63" t="s">
        <v>130</v>
      </c>
    </row>
    <row r="1949" spans="2:18" ht="51" x14ac:dyDescent="0.2">
      <c r="B1949" s="73">
        <v>1942</v>
      </c>
      <c r="C1949" s="74" t="s">
        <v>26</v>
      </c>
      <c r="D1949" s="75" t="s">
        <v>3332</v>
      </c>
      <c r="E1949" s="58" t="s">
        <v>2001</v>
      </c>
      <c r="F1949" s="61"/>
      <c r="G1949" s="58" t="s">
        <v>5656</v>
      </c>
      <c r="H1949" s="59" t="s">
        <v>4001</v>
      </c>
      <c r="I1949" s="60">
        <v>170000000</v>
      </c>
      <c r="J1949" s="58" t="s">
        <v>845</v>
      </c>
      <c r="K1949" s="60"/>
      <c r="L1949" s="58"/>
      <c r="M1949" s="58" t="s">
        <v>135</v>
      </c>
      <c r="N1949" s="58" t="s">
        <v>58</v>
      </c>
      <c r="O1949" s="58" t="s">
        <v>6441</v>
      </c>
      <c r="P1949" s="62" t="s">
        <v>62</v>
      </c>
      <c r="Q1949" s="63" t="s">
        <v>4254</v>
      </c>
      <c r="R1949" s="63" t="s">
        <v>130</v>
      </c>
    </row>
    <row r="1950" spans="2:18" ht="51" x14ac:dyDescent="0.2">
      <c r="B1950" s="73">
        <v>1943</v>
      </c>
      <c r="C1950" s="74" t="s">
        <v>26</v>
      </c>
      <c r="D1950" s="75" t="s">
        <v>3332</v>
      </c>
      <c r="E1950" s="58" t="s">
        <v>4286</v>
      </c>
      <c r="F1950" s="61"/>
      <c r="G1950" s="58" t="s">
        <v>5657</v>
      </c>
      <c r="H1950" s="59" t="s">
        <v>4001</v>
      </c>
      <c r="I1950" s="60">
        <v>12800000</v>
      </c>
      <c r="J1950" s="58" t="s">
        <v>845</v>
      </c>
      <c r="K1950" s="60"/>
      <c r="L1950" s="58"/>
      <c r="M1950" s="58" t="s">
        <v>135</v>
      </c>
      <c r="N1950" s="58" t="s">
        <v>58</v>
      </c>
      <c r="O1950" s="58" t="s">
        <v>6707</v>
      </c>
      <c r="P1950" s="62" t="s">
        <v>62</v>
      </c>
      <c r="Q1950" s="63" t="s">
        <v>4254</v>
      </c>
      <c r="R1950" s="63" t="s">
        <v>130</v>
      </c>
    </row>
    <row r="1951" spans="2:18" ht="51" x14ac:dyDescent="0.2">
      <c r="B1951" s="73">
        <v>1944</v>
      </c>
      <c r="C1951" s="74" t="s">
        <v>26</v>
      </c>
      <c r="D1951" s="75" t="s">
        <v>3332</v>
      </c>
      <c r="E1951" s="58" t="s">
        <v>4286</v>
      </c>
      <c r="F1951" s="61"/>
      <c r="G1951" s="58" t="s">
        <v>5658</v>
      </c>
      <c r="H1951" s="59" t="s">
        <v>4001</v>
      </c>
      <c r="I1951" s="60">
        <v>6000000</v>
      </c>
      <c r="J1951" s="58" t="s">
        <v>845</v>
      </c>
      <c r="K1951" s="60"/>
      <c r="L1951" s="58"/>
      <c r="M1951" s="58" t="s">
        <v>135</v>
      </c>
      <c r="N1951" s="58" t="s">
        <v>58</v>
      </c>
      <c r="O1951" s="58" t="s">
        <v>6707</v>
      </c>
      <c r="P1951" s="62" t="s">
        <v>62</v>
      </c>
      <c r="Q1951" s="63" t="s">
        <v>4254</v>
      </c>
      <c r="R1951" s="63" t="s">
        <v>130</v>
      </c>
    </row>
    <row r="1952" spans="2:18" ht="51" x14ac:dyDescent="0.2">
      <c r="B1952" s="73">
        <v>1945</v>
      </c>
      <c r="C1952" s="74" t="s">
        <v>26</v>
      </c>
      <c r="D1952" s="75" t="s">
        <v>3332</v>
      </c>
      <c r="E1952" s="58" t="s">
        <v>4286</v>
      </c>
      <c r="F1952" s="61"/>
      <c r="G1952" s="58" t="s">
        <v>5659</v>
      </c>
      <c r="H1952" s="59" t="s">
        <v>4001</v>
      </c>
      <c r="I1952" s="60">
        <v>18000000</v>
      </c>
      <c r="J1952" s="58" t="s">
        <v>845</v>
      </c>
      <c r="K1952" s="60"/>
      <c r="L1952" s="58"/>
      <c r="M1952" s="58" t="s">
        <v>135</v>
      </c>
      <c r="N1952" s="58" t="s">
        <v>58</v>
      </c>
      <c r="O1952" s="58" t="s">
        <v>6707</v>
      </c>
      <c r="P1952" s="62" t="s">
        <v>62</v>
      </c>
      <c r="Q1952" s="63" t="s">
        <v>4254</v>
      </c>
      <c r="R1952" s="63" t="s">
        <v>130</v>
      </c>
    </row>
    <row r="1953" spans="2:18" ht="51" x14ac:dyDescent="0.2">
      <c r="B1953" s="73">
        <v>1946</v>
      </c>
      <c r="C1953" s="74" t="s">
        <v>26</v>
      </c>
      <c r="D1953" s="75" t="s">
        <v>3332</v>
      </c>
      <c r="E1953" s="58" t="s">
        <v>4286</v>
      </c>
      <c r="F1953" s="61"/>
      <c r="G1953" s="58" t="s">
        <v>5660</v>
      </c>
      <c r="H1953" s="59" t="s">
        <v>4001</v>
      </c>
      <c r="I1953" s="60">
        <v>5150000</v>
      </c>
      <c r="J1953" s="58" t="s">
        <v>845</v>
      </c>
      <c r="K1953" s="60"/>
      <c r="L1953" s="58"/>
      <c r="M1953" s="58" t="s">
        <v>135</v>
      </c>
      <c r="N1953" s="58" t="s">
        <v>58</v>
      </c>
      <c r="O1953" s="58" t="s">
        <v>6707</v>
      </c>
      <c r="P1953" s="62" t="s">
        <v>62</v>
      </c>
      <c r="Q1953" s="63" t="s">
        <v>4254</v>
      </c>
      <c r="R1953" s="63" t="s">
        <v>130</v>
      </c>
    </row>
    <row r="1954" spans="2:18" ht="51" x14ac:dyDescent="0.2">
      <c r="B1954" s="73">
        <v>1947</v>
      </c>
      <c r="C1954" s="74" t="s">
        <v>26</v>
      </c>
      <c r="D1954" s="75" t="s">
        <v>3332</v>
      </c>
      <c r="E1954" s="58" t="s">
        <v>4286</v>
      </c>
      <c r="F1954" s="61"/>
      <c r="G1954" s="58" t="s">
        <v>5661</v>
      </c>
      <c r="H1954" s="59" t="s">
        <v>4001</v>
      </c>
      <c r="I1954" s="60">
        <v>10400000</v>
      </c>
      <c r="J1954" s="58" t="s">
        <v>845</v>
      </c>
      <c r="K1954" s="60"/>
      <c r="L1954" s="58"/>
      <c r="M1954" s="58" t="s">
        <v>135</v>
      </c>
      <c r="N1954" s="58" t="s">
        <v>58</v>
      </c>
      <c r="O1954" s="58" t="s">
        <v>6707</v>
      </c>
      <c r="P1954" s="62" t="s">
        <v>62</v>
      </c>
      <c r="Q1954" s="63" t="s">
        <v>4254</v>
      </c>
      <c r="R1954" s="63" t="s">
        <v>130</v>
      </c>
    </row>
    <row r="1955" spans="2:18" ht="51" x14ac:dyDescent="0.2">
      <c r="B1955" s="73">
        <v>1948</v>
      </c>
      <c r="C1955" s="74" t="s">
        <v>26</v>
      </c>
      <c r="D1955" s="75" t="s">
        <v>3332</v>
      </c>
      <c r="E1955" s="58" t="s">
        <v>4286</v>
      </c>
      <c r="F1955" s="61"/>
      <c r="G1955" s="58" t="s">
        <v>5662</v>
      </c>
      <c r="H1955" s="59" t="s">
        <v>4001</v>
      </c>
      <c r="I1955" s="60">
        <v>2400000</v>
      </c>
      <c r="J1955" s="58" t="s">
        <v>845</v>
      </c>
      <c r="K1955" s="60"/>
      <c r="L1955" s="58"/>
      <c r="M1955" s="58" t="s">
        <v>135</v>
      </c>
      <c r="N1955" s="58" t="s">
        <v>58</v>
      </c>
      <c r="O1955" s="58" t="s">
        <v>6707</v>
      </c>
      <c r="P1955" s="62" t="s">
        <v>62</v>
      </c>
      <c r="Q1955" s="63" t="s">
        <v>4254</v>
      </c>
      <c r="R1955" s="63" t="s">
        <v>130</v>
      </c>
    </row>
    <row r="1956" spans="2:18" ht="51" x14ac:dyDescent="0.2">
      <c r="B1956" s="73">
        <v>1949</v>
      </c>
      <c r="C1956" s="74" t="s">
        <v>26</v>
      </c>
      <c r="D1956" s="75" t="s">
        <v>3332</v>
      </c>
      <c r="E1956" s="58" t="s">
        <v>4286</v>
      </c>
      <c r="F1956" s="61"/>
      <c r="G1956" s="58" t="s">
        <v>5663</v>
      </c>
      <c r="H1956" s="59" t="s">
        <v>4001</v>
      </c>
      <c r="I1956" s="60">
        <v>14900000</v>
      </c>
      <c r="J1956" s="58" t="s">
        <v>845</v>
      </c>
      <c r="K1956" s="60"/>
      <c r="L1956" s="58"/>
      <c r="M1956" s="58" t="s">
        <v>135</v>
      </c>
      <c r="N1956" s="58" t="s">
        <v>58</v>
      </c>
      <c r="O1956" s="58" t="s">
        <v>6707</v>
      </c>
      <c r="P1956" s="62" t="s">
        <v>62</v>
      </c>
      <c r="Q1956" s="63" t="s">
        <v>4254</v>
      </c>
      <c r="R1956" s="63" t="s">
        <v>130</v>
      </c>
    </row>
    <row r="1957" spans="2:18" ht="51" x14ac:dyDescent="0.2">
      <c r="B1957" s="73">
        <v>1950</v>
      </c>
      <c r="C1957" s="74" t="s">
        <v>26</v>
      </c>
      <c r="D1957" s="75" t="s">
        <v>3332</v>
      </c>
      <c r="E1957" s="58" t="s">
        <v>4270</v>
      </c>
      <c r="F1957" s="61"/>
      <c r="G1957" s="58" t="s">
        <v>5664</v>
      </c>
      <c r="H1957" s="59" t="s">
        <v>4006</v>
      </c>
      <c r="I1957" s="60">
        <v>54489600</v>
      </c>
      <c r="J1957" s="58" t="s">
        <v>845</v>
      </c>
      <c r="K1957" s="60"/>
      <c r="L1957" s="58"/>
      <c r="M1957" s="58" t="s">
        <v>135</v>
      </c>
      <c r="N1957" s="58" t="s">
        <v>58</v>
      </c>
      <c r="O1957" s="58" t="s">
        <v>6708</v>
      </c>
      <c r="P1957" s="62" t="s">
        <v>62</v>
      </c>
      <c r="Q1957" s="63" t="s">
        <v>4254</v>
      </c>
      <c r="R1957" s="63" t="s">
        <v>130</v>
      </c>
    </row>
    <row r="1958" spans="2:18" ht="51" x14ac:dyDescent="0.2">
      <c r="B1958" s="73">
        <v>1951</v>
      </c>
      <c r="C1958" s="74" t="s">
        <v>26</v>
      </c>
      <c r="D1958" s="75" t="s">
        <v>3332</v>
      </c>
      <c r="E1958" s="58" t="s">
        <v>4270</v>
      </c>
      <c r="F1958" s="61"/>
      <c r="G1958" s="58" t="s">
        <v>5665</v>
      </c>
      <c r="H1958" s="59" t="s">
        <v>4006</v>
      </c>
      <c r="I1958" s="60">
        <v>50169600</v>
      </c>
      <c r="J1958" s="58" t="s">
        <v>845</v>
      </c>
      <c r="K1958" s="60"/>
      <c r="L1958" s="58"/>
      <c r="M1958" s="58" t="s">
        <v>135</v>
      </c>
      <c r="N1958" s="58" t="s">
        <v>58</v>
      </c>
      <c r="O1958" s="58" t="s">
        <v>6709</v>
      </c>
      <c r="P1958" s="62" t="s">
        <v>62</v>
      </c>
      <c r="Q1958" s="63" t="s">
        <v>4254</v>
      </c>
      <c r="R1958" s="63" t="s">
        <v>130</v>
      </c>
    </row>
    <row r="1959" spans="2:18" ht="51" x14ac:dyDescent="0.2">
      <c r="B1959" s="73">
        <v>1952</v>
      </c>
      <c r="C1959" s="74" t="s">
        <v>26</v>
      </c>
      <c r="D1959" s="75" t="s">
        <v>3332</v>
      </c>
      <c r="E1959" s="58" t="s">
        <v>4270</v>
      </c>
      <c r="F1959" s="61"/>
      <c r="G1959" s="58" t="s">
        <v>5666</v>
      </c>
      <c r="H1959" s="59" t="s">
        <v>4006</v>
      </c>
      <c r="I1959" s="60">
        <v>19790400</v>
      </c>
      <c r="J1959" s="58" t="s">
        <v>845</v>
      </c>
      <c r="K1959" s="60"/>
      <c r="L1959" s="58"/>
      <c r="M1959" s="58" t="s">
        <v>135</v>
      </c>
      <c r="N1959" s="58" t="s">
        <v>58</v>
      </c>
      <c r="O1959" s="58" t="s">
        <v>6708</v>
      </c>
      <c r="P1959" s="62" t="s">
        <v>62</v>
      </c>
      <c r="Q1959" s="63" t="s">
        <v>4254</v>
      </c>
      <c r="R1959" s="63" t="s">
        <v>130</v>
      </c>
    </row>
    <row r="1960" spans="2:18" ht="51" x14ac:dyDescent="0.2">
      <c r="B1960" s="73">
        <v>1953</v>
      </c>
      <c r="C1960" s="74" t="s">
        <v>26</v>
      </c>
      <c r="D1960" s="75" t="s">
        <v>3332</v>
      </c>
      <c r="E1960" s="58" t="s">
        <v>4270</v>
      </c>
      <c r="F1960" s="61"/>
      <c r="G1960" s="58" t="s">
        <v>5667</v>
      </c>
      <c r="H1960" s="59" t="s">
        <v>4006</v>
      </c>
      <c r="I1960" s="60">
        <v>48463200</v>
      </c>
      <c r="J1960" s="58" t="s">
        <v>845</v>
      </c>
      <c r="K1960" s="60"/>
      <c r="L1960" s="58"/>
      <c r="M1960" s="58" t="s">
        <v>135</v>
      </c>
      <c r="N1960" s="58" t="s">
        <v>58</v>
      </c>
      <c r="O1960" s="58" t="s">
        <v>6710</v>
      </c>
      <c r="P1960" s="62" t="s">
        <v>62</v>
      </c>
      <c r="Q1960" s="63" t="s">
        <v>4254</v>
      </c>
      <c r="R1960" s="63" t="s">
        <v>130</v>
      </c>
    </row>
    <row r="1961" spans="2:18" ht="51" x14ac:dyDescent="0.2">
      <c r="B1961" s="73">
        <v>1954</v>
      </c>
      <c r="C1961" s="74" t="s">
        <v>26</v>
      </c>
      <c r="D1961" s="75" t="s">
        <v>3332</v>
      </c>
      <c r="E1961" s="58" t="s">
        <v>4270</v>
      </c>
      <c r="F1961" s="61"/>
      <c r="G1961" s="58" t="s">
        <v>5668</v>
      </c>
      <c r="H1961" s="59" t="s">
        <v>4006</v>
      </c>
      <c r="I1961" s="60">
        <v>34516800</v>
      </c>
      <c r="J1961" s="58" t="s">
        <v>845</v>
      </c>
      <c r="K1961" s="60"/>
      <c r="L1961" s="58"/>
      <c r="M1961" s="58" t="s">
        <v>135</v>
      </c>
      <c r="N1961" s="58" t="s">
        <v>58</v>
      </c>
      <c r="O1961" s="58" t="s">
        <v>6708</v>
      </c>
      <c r="P1961" s="62" t="s">
        <v>62</v>
      </c>
      <c r="Q1961" s="63" t="s">
        <v>4254</v>
      </c>
      <c r="R1961" s="63" t="s">
        <v>130</v>
      </c>
    </row>
    <row r="1962" spans="2:18" ht="51" x14ac:dyDescent="0.2">
      <c r="B1962" s="73">
        <v>1955</v>
      </c>
      <c r="C1962" s="74" t="s">
        <v>26</v>
      </c>
      <c r="D1962" s="75" t="s">
        <v>3332</v>
      </c>
      <c r="E1962" s="58" t="s">
        <v>1977</v>
      </c>
      <c r="F1962" s="61"/>
      <c r="G1962" s="58" t="s">
        <v>5669</v>
      </c>
      <c r="H1962" s="59" t="s">
        <v>4022</v>
      </c>
      <c r="I1962" s="60">
        <v>50064000</v>
      </c>
      <c r="J1962" s="58" t="s">
        <v>845</v>
      </c>
      <c r="K1962" s="60"/>
      <c r="L1962" s="58"/>
      <c r="M1962" s="58" t="s">
        <v>135</v>
      </c>
      <c r="N1962" s="58" t="s">
        <v>58</v>
      </c>
      <c r="O1962" s="58" t="s">
        <v>6417</v>
      </c>
      <c r="P1962" s="62" t="s">
        <v>62</v>
      </c>
      <c r="Q1962" s="63" t="s">
        <v>4254</v>
      </c>
      <c r="R1962" s="63" t="s">
        <v>130</v>
      </c>
    </row>
    <row r="1963" spans="2:18" ht="51" x14ac:dyDescent="0.2">
      <c r="B1963" s="73">
        <v>1956</v>
      </c>
      <c r="C1963" s="74" t="s">
        <v>26</v>
      </c>
      <c r="D1963" s="75" t="s">
        <v>3332</v>
      </c>
      <c r="E1963" s="58" t="s">
        <v>4337</v>
      </c>
      <c r="F1963" s="61"/>
      <c r="G1963" s="58" t="s">
        <v>5670</v>
      </c>
      <c r="H1963" s="59" t="s">
        <v>4022</v>
      </c>
      <c r="I1963" s="60">
        <v>138000000</v>
      </c>
      <c r="J1963" s="58" t="s">
        <v>845</v>
      </c>
      <c r="K1963" s="60"/>
      <c r="L1963" s="58"/>
      <c r="M1963" s="58" t="s">
        <v>135</v>
      </c>
      <c r="N1963" s="58" t="s">
        <v>58</v>
      </c>
      <c r="O1963" s="58" t="s">
        <v>6711</v>
      </c>
      <c r="P1963" s="62" t="s">
        <v>62</v>
      </c>
      <c r="Q1963" s="63" t="s">
        <v>4254</v>
      </c>
      <c r="R1963" s="63" t="s">
        <v>130</v>
      </c>
    </row>
    <row r="1964" spans="2:18" ht="51" x14ac:dyDescent="0.2">
      <c r="B1964" s="73">
        <v>1957</v>
      </c>
      <c r="C1964" s="74" t="s">
        <v>26</v>
      </c>
      <c r="D1964" s="75" t="s">
        <v>44</v>
      </c>
      <c r="E1964" s="58" t="s">
        <v>1981</v>
      </c>
      <c r="F1964" s="61"/>
      <c r="G1964" s="58" t="s">
        <v>5671</v>
      </c>
      <c r="H1964" s="59" t="s">
        <v>4022</v>
      </c>
      <c r="I1964" s="60">
        <v>145251680</v>
      </c>
      <c r="J1964" s="58" t="s">
        <v>845</v>
      </c>
      <c r="K1964" s="60"/>
      <c r="L1964" s="58"/>
      <c r="M1964" s="58" t="s">
        <v>135</v>
      </c>
      <c r="N1964" s="58" t="s">
        <v>58</v>
      </c>
      <c r="O1964" s="58" t="s">
        <v>2403</v>
      </c>
      <c r="P1964" s="62" t="s">
        <v>62</v>
      </c>
      <c r="Q1964" s="63" t="s">
        <v>4255</v>
      </c>
      <c r="R1964" s="63" t="s">
        <v>131</v>
      </c>
    </row>
    <row r="1965" spans="2:18" ht="51" x14ac:dyDescent="0.2">
      <c r="B1965" s="73">
        <v>1958</v>
      </c>
      <c r="C1965" s="74" t="s">
        <v>26</v>
      </c>
      <c r="D1965" s="75" t="s">
        <v>3332</v>
      </c>
      <c r="E1965" s="58" t="s">
        <v>869</v>
      </c>
      <c r="F1965" s="61"/>
      <c r="G1965" s="58" t="s">
        <v>5672</v>
      </c>
      <c r="H1965" s="59" t="s">
        <v>4030</v>
      </c>
      <c r="I1965" s="60">
        <v>13000000</v>
      </c>
      <c r="J1965" s="58" t="s">
        <v>845</v>
      </c>
      <c r="K1965" s="60"/>
      <c r="L1965" s="58"/>
      <c r="M1965" s="58" t="s">
        <v>135</v>
      </c>
      <c r="N1965" s="58" t="s">
        <v>58</v>
      </c>
      <c r="O1965" s="58" t="s">
        <v>6712</v>
      </c>
      <c r="P1965" s="62" t="s">
        <v>62</v>
      </c>
      <c r="Q1965" s="63" t="s">
        <v>4254</v>
      </c>
      <c r="R1965" s="63" t="s">
        <v>130</v>
      </c>
    </row>
    <row r="1966" spans="2:18" ht="63.75" x14ac:dyDescent="0.2">
      <c r="B1966" s="73">
        <v>1959</v>
      </c>
      <c r="C1966" s="74" t="s">
        <v>26</v>
      </c>
      <c r="D1966" s="75" t="s">
        <v>3332</v>
      </c>
      <c r="E1966" s="58" t="s">
        <v>4338</v>
      </c>
      <c r="F1966" s="61"/>
      <c r="G1966" s="58" t="s">
        <v>5673</v>
      </c>
      <c r="H1966" s="59" t="s">
        <v>4030</v>
      </c>
      <c r="I1966" s="60">
        <v>42167334</v>
      </c>
      <c r="J1966" s="58" t="s">
        <v>845</v>
      </c>
      <c r="K1966" s="60"/>
      <c r="L1966" s="58"/>
      <c r="M1966" s="58" t="s">
        <v>135</v>
      </c>
      <c r="N1966" s="58" t="s">
        <v>58</v>
      </c>
      <c r="O1966" s="58" t="s">
        <v>2472</v>
      </c>
      <c r="P1966" s="62" t="s">
        <v>62</v>
      </c>
      <c r="Q1966" s="63" t="s">
        <v>4254</v>
      </c>
      <c r="R1966" s="63" t="s">
        <v>130</v>
      </c>
    </row>
    <row r="1967" spans="2:18" ht="51" x14ac:dyDescent="0.2">
      <c r="B1967" s="73">
        <v>1960</v>
      </c>
      <c r="C1967" s="74" t="s">
        <v>26</v>
      </c>
      <c r="D1967" s="75" t="s">
        <v>3332</v>
      </c>
      <c r="E1967" s="58" t="s">
        <v>1953</v>
      </c>
      <c r="F1967" s="61"/>
      <c r="G1967" s="58" t="s">
        <v>5674</v>
      </c>
      <c r="H1967" s="59" t="s">
        <v>4030</v>
      </c>
      <c r="I1967" s="60">
        <v>1299997440</v>
      </c>
      <c r="J1967" s="58" t="s">
        <v>845</v>
      </c>
      <c r="K1967" s="60"/>
      <c r="L1967" s="58"/>
      <c r="M1967" s="58" t="s">
        <v>135</v>
      </c>
      <c r="N1967" s="58" t="s">
        <v>58</v>
      </c>
      <c r="O1967" s="58" t="s">
        <v>6457</v>
      </c>
      <c r="P1967" s="62" t="s">
        <v>62</v>
      </c>
      <c r="Q1967" s="63" t="s">
        <v>4254</v>
      </c>
      <c r="R1967" s="63" t="s">
        <v>130</v>
      </c>
    </row>
    <row r="1968" spans="2:18" ht="51" x14ac:dyDescent="0.2">
      <c r="B1968" s="73">
        <v>1961</v>
      </c>
      <c r="C1968" s="74" t="s">
        <v>26</v>
      </c>
      <c r="D1968" s="75" t="s">
        <v>44</v>
      </c>
      <c r="E1968" s="58" t="s">
        <v>4339</v>
      </c>
      <c r="F1968" s="61"/>
      <c r="G1968" s="58" t="s">
        <v>5675</v>
      </c>
      <c r="H1968" s="59" t="s">
        <v>4030</v>
      </c>
      <c r="I1968" s="60">
        <v>1140000000</v>
      </c>
      <c r="J1968" s="58" t="s">
        <v>845</v>
      </c>
      <c r="K1968" s="60"/>
      <c r="L1968" s="58"/>
      <c r="M1968" s="58" t="s">
        <v>135</v>
      </c>
      <c r="N1968" s="58" t="s">
        <v>58</v>
      </c>
      <c r="O1968" s="58" t="s">
        <v>6713</v>
      </c>
      <c r="P1968" s="62" t="s">
        <v>62</v>
      </c>
      <c r="Q1968" s="63" t="s">
        <v>4255</v>
      </c>
      <c r="R1968" s="63" t="s">
        <v>131</v>
      </c>
    </row>
    <row r="1969" spans="2:18" ht="51" x14ac:dyDescent="0.2">
      <c r="B1969" s="73">
        <v>1962</v>
      </c>
      <c r="C1969" s="74" t="s">
        <v>26</v>
      </c>
      <c r="D1969" s="75" t="s">
        <v>3332</v>
      </c>
      <c r="E1969" s="58" t="s">
        <v>4286</v>
      </c>
      <c r="F1969" s="61"/>
      <c r="G1969" s="58" t="s">
        <v>5676</v>
      </c>
      <c r="H1969" s="59" t="s">
        <v>4042</v>
      </c>
      <c r="I1969" s="60">
        <v>30000000</v>
      </c>
      <c r="J1969" s="58" t="s">
        <v>845</v>
      </c>
      <c r="K1969" s="60"/>
      <c r="L1969" s="58"/>
      <c r="M1969" s="58" t="s">
        <v>135</v>
      </c>
      <c r="N1969" s="58" t="s">
        <v>58</v>
      </c>
      <c r="O1969" s="58" t="s">
        <v>6714</v>
      </c>
      <c r="P1969" s="62" t="s">
        <v>62</v>
      </c>
      <c r="Q1969" s="63" t="s">
        <v>4254</v>
      </c>
      <c r="R1969" s="63" t="s">
        <v>130</v>
      </c>
    </row>
    <row r="1970" spans="2:18" ht="51" x14ac:dyDescent="0.2">
      <c r="B1970" s="73">
        <v>1963</v>
      </c>
      <c r="C1970" s="74" t="s">
        <v>26</v>
      </c>
      <c r="D1970" s="75" t="s">
        <v>3332</v>
      </c>
      <c r="E1970" s="58" t="s">
        <v>4340</v>
      </c>
      <c r="F1970" s="61"/>
      <c r="G1970" s="58" t="s">
        <v>5677</v>
      </c>
      <c r="H1970" s="59" t="s">
        <v>4042</v>
      </c>
      <c r="I1970" s="60">
        <v>800000000</v>
      </c>
      <c r="J1970" s="58" t="s">
        <v>845</v>
      </c>
      <c r="K1970" s="60"/>
      <c r="L1970" s="58"/>
      <c r="M1970" s="58" t="s">
        <v>135</v>
      </c>
      <c r="N1970" s="58" t="s">
        <v>58</v>
      </c>
      <c r="O1970" s="58" t="s">
        <v>2064</v>
      </c>
      <c r="P1970" s="62" t="s">
        <v>62</v>
      </c>
      <c r="Q1970" s="63" t="s">
        <v>4254</v>
      </c>
      <c r="R1970" s="63" t="s">
        <v>130</v>
      </c>
    </row>
    <row r="1971" spans="2:18" ht="51" x14ac:dyDescent="0.2">
      <c r="B1971" s="73">
        <v>1964</v>
      </c>
      <c r="C1971" s="74" t="s">
        <v>26</v>
      </c>
      <c r="D1971" s="75" t="s">
        <v>3332</v>
      </c>
      <c r="E1971" s="58" t="s">
        <v>4338</v>
      </c>
      <c r="F1971" s="61"/>
      <c r="G1971" s="58" t="s">
        <v>5678</v>
      </c>
      <c r="H1971" s="59" t="s">
        <v>4042</v>
      </c>
      <c r="I1971" s="60">
        <v>893050840</v>
      </c>
      <c r="J1971" s="58" t="s">
        <v>845</v>
      </c>
      <c r="K1971" s="60"/>
      <c r="L1971" s="58"/>
      <c r="M1971" s="58" t="s">
        <v>135</v>
      </c>
      <c r="N1971" s="58" t="s">
        <v>58</v>
      </c>
      <c r="O1971" s="58" t="s">
        <v>6715</v>
      </c>
      <c r="P1971" s="62" t="s">
        <v>62</v>
      </c>
      <c r="Q1971" s="63" t="s">
        <v>4254</v>
      </c>
      <c r="R1971" s="63" t="s">
        <v>130</v>
      </c>
    </row>
    <row r="1972" spans="2:18" ht="51" x14ac:dyDescent="0.2">
      <c r="B1972" s="73">
        <v>1965</v>
      </c>
      <c r="C1972" s="74" t="s">
        <v>26</v>
      </c>
      <c r="D1972" s="75" t="s">
        <v>3332</v>
      </c>
      <c r="E1972" s="58" t="s">
        <v>1960</v>
      </c>
      <c r="F1972" s="61"/>
      <c r="G1972" s="58" t="s">
        <v>5679</v>
      </c>
      <c r="H1972" s="59" t="s">
        <v>4042</v>
      </c>
      <c r="I1972" s="60">
        <v>0</v>
      </c>
      <c r="J1972" s="58" t="s">
        <v>845</v>
      </c>
      <c r="K1972" s="60"/>
      <c r="L1972" s="58"/>
      <c r="M1972" s="58" t="s">
        <v>135</v>
      </c>
      <c r="N1972" s="58" t="s">
        <v>58</v>
      </c>
      <c r="O1972" s="58" t="s">
        <v>6716</v>
      </c>
      <c r="P1972" s="62" t="s">
        <v>62</v>
      </c>
      <c r="Q1972" s="63" t="s">
        <v>4254</v>
      </c>
      <c r="R1972" s="63" t="s">
        <v>130</v>
      </c>
    </row>
    <row r="1973" spans="2:18" ht="51" x14ac:dyDescent="0.2">
      <c r="B1973" s="73">
        <v>1966</v>
      </c>
      <c r="C1973" s="74" t="s">
        <v>26</v>
      </c>
      <c r="D1973" s="75" t="s">
        <v>3332</v>
      </c>
      <c r="E1973" s="58" t="s">
        <v>1960</v>
      </c>
      <c r="F1973" s="61"/>
      <c r="G1973" s="58" t="s">
        <v>5680</v>
      </c>
      <c r="H1973" s="59" t="s">
        <v>4042</v>
      </c>
      <c r="I1973" s="60">
        <v>303030000</v>
      </c>
      <c r="J1973" s="58" t="s">
        <v>845</v>
      </c>
      <c r="K1973" s="60"/>
      <c r="L1973" s="58"/>
      <c r="M1973" s="58" t="s">
        <v>135</v>
      </c>
      <c r="N1973" s="58" t="s">
        <v>58</v>
      </c>
      <c r="O1973" s="58" t="s">
        <v>6716</v>
      </c>
      <c r="P1973" s="62" t="s">
        <v>62</v>
      </c>
      <c r="Q1973" s="63" t="s">
        <v>4254</v>
      </c>
      <c r="R1973" s="63" t="s">
        <v>130</v>
      </c>
    </row>
    <row r="1974" spans="2:18" ht="51" x14ac:dyDescent="0.2">
      <c r="B1974" s="73">
        <v>1967</v>
      </c>
      <c r="C1974" s="74" t="s">
        <v>26</v>
      </c>
      <c r="D1974" s="75" t="s">
        <v>44</v>
      </c>
      <c r="E1974" s="58" t="s">
        <v>89</v>
      </c>
      <c r="F1974" s="61"/>
      <c r="G1974" s="58" t="s">
        <v>5681</v>
      </c>
      <c r="H1974" s="59" t="s">
        <v>4042</v>
      </c>
      <c r="I1974" s="60">
        <v>1591000000</v>
      </c>
      <c r="J1974" s="58" t="s">
        <v>845</v>
      </c>
      <c r="K1974" s="60"/>
      <c r="L1974" s="58"/>
      <c r="M1974" s="58" t="s">
        <v>135</v>
      </c>
      <c r="N1974" s="58" t="s">
        <v>58</v>
      </c>
      <c r="O1974" s="58" t="s">
        <v>6717</v>
      </c>
      <c r="P1974" s="62" t="s">
        <v>62</v>
      </c>
      <c r="Q1974" s="63" t="s">
        <v>4255</v>
      </c>
      <c r="R1974" s="63" t="s">
        <v>131</v>
      </c>
    </row>
    <row r="1975" spans="2:18" ht="51" x14ac:dyDescent="0.2">
      <c r="B1975" s="73">
        <v>1968</v>
      </c>
      <c r="C1975" s="74" t="s">
        <v>26</v>
      </c>
      <c r="D1975" s="75" t="s">
        <v>44</v>
      </c>
      <c r="E1975" s="58" t="s">
        <v>88</v>
      </c>
      <c r="F1975" s="61"/>
      <c r="G1975" s="58" t="s">
        <v>5682</v>
      </c>
      <c r="H1975" s="59" t="s">
        <v>4042</v>
      </c>
      <c r="I1975" s="60">
        <v>6556200</v>
      </c>
      <c r="J1975" s="58" t="s">
        <v>845</v>
      </c>
      <c r="K1975" s="60"/>
      <c r="L1975" s="58"/>
      <c r="M1975" s="58" t="s">
        <v>135</v>
      </c>
      <c r="N1975" s="58" t="s">
        <v>58</v>
      </c>
      <c r="O1975" s="58" t="s">
        <v>6356</v>
      </c>
      <c r="P1975" s="62" t="s">
        <v>62</v>
      </c>
      <c r="Q1975" s="63" t="s">
        <v>4255</v>
      </c>
      <c r="R1975" s="63" t="s">
        <v>131</v>
      </c>
    </row>
    <row r="1976" spans="2:18" ht="51" x14ac:dyDescent="0.2">
      <c r="B1976" s="73">
        <v>1969</v>
      </c>
      <c r="C1976" s="74" t="s">
        <v>26</v>
      </c>
      <c r="D1976" s="75" t="s">
        <v>44</v>
      </c>
      <c r="E1976" s="58" t="s">
        <v>88</v>
      </c>
      <c r="F1976" s="61"/>
      <c r="G1976" s="58" t="s">
        <v>5683</v>
      </c>
      <c r="H1976" s="59" t="s">
        <v>4042</v>
      </c>
      <c r="I1976" s="60">
        <v>11136000</v>
      </c>
      <c r="J1976" s="58" t="s">
        <v>845</v>
      </c>
      <c r="K1976" s="60"/>
      <c r="L1976" s="58"/>
      <c r="M1976" s="58" t="s">
        <v>135</v>
      </c>
      <c r="N1976" s="58" t="s">
        <v>58</v>
      </c>
      <c r="O1976" s="58" t="s">
        <v>6361</v>
      </c>
      <c r="P1976" s="62" t="s">
        <v>62</v>
      </c>
      <c r="Q1976" s="63" t="s">
        <v>4255</v>
      </c>
      <c r="R1976" s="63" t="s">
        <v>131</v>
      </c>
    </row>
    <row r="1977" spans="2:18" ht="51" x14ac:dyDescent="0.2">
      <c r="B1977" s="73">
        <v>1970</v>
      </c>
      <c r="C1977" s="74" t="s">
        <v>26</v>
      </c>
      <c r="D1977" s="75" t="s">
        <v>44</v>
      </c>
      <c r="E1977" s="58" t="s">
        <v>88</v>
      </c>
      <c r="F1977" s="61"/>
      <c r="G1977" s="58" t="s">
        <v>5684</v>
      </c>
      <c r="H1977" s="59" t="s">
        <v>4042</v>
      </c>
      <c r="I1977" s="60">
        <v>9150000</v>
      </c>
      <c r="J1977" s="58" t="s">
        <v>845</v>
      </c>
      <c r="K1977" s="60"/>
      <c r="L1977" s="58"/>
      <c r="M1977" s="58" t="s">
        <v>135</v>
      </c>
      <c r="N1977" s="58" t="s">
        <v>58</v>
      </c>
      <c r="O1977" s="58" t="s">
        <v>6368</v>
      </c>
      <c r="P1977" s="62" t="s">
        <v>62</v>
      </c>
      <c r="Q1977" s="63" t="s">
        <v>4255</v>
      </c>
      <c r="R1977" s="63" t="s">
        <v>131</v>
      </c>
    </row>
    <row r="1978" spans="2:18" ht="51" x14ac:dyDescent="0.2">
      <c r="B1978" s="73">
        <v>1971</v>
      </c>
      <c r="C1978" s="74" t="s">
        <v>26</v>
      </c>
      <c r="D1978" s="75" t="s">
        <v>44</v>
      </c>
      <c r="E1978" s="58" t="s">
        <v>88</v>
      </c>
      <c r="F1978" s="61"/>
      <c r="G1978" s="58" t="s">
        <v>5685</v>
      </c>
      <c r="H1978" s="59" t="s">
        <v>4042</v>
      </c>
      <c r="I1978" s="60">
        <v>14850000</v>
      </c>
      <c r="J1978" s="58" t="s">
        <v>845</v>
      </c>
      <c r="K1978" s="60"/>
      <c r="L1978" s="58"/>
      <c r="M1978" s="58" t="s">
        <v>135</v>
      </c>
      <c r="N1978" s="58" t="s">
        <v>58</v>
      </c>
      <c r="O1978" s="58" t="s">
        <v>6364</v>
      </c>
      <c r="P1978" s="62" t="s">
        <v>62</v>
      </c>
      <c r="Q1978" s="63" t="s">
        <v>4255</v>
      </c>
      <c r="R1978" s="63" t="s">
        <v>131</v>
      </c>
    </row>
    <row r="1979" spans="2:18" ht="51" x14ac:dyDescent="0.2">
      <c r="B1979" s="73">
        <v>1972</v>
      </c>
      <c r="C1979" s="74" t="s">
        <v>26</v>
      </c>
      <c r="D1979" s="75" t="s">
        <v>44</v>
      </c>
      <c r="E1979" s="58" t="s">
        <v>88</v>
      </c>
      <c r="F1979" s="61"/>
      <c r="G1979" s="58" t="s">
        <v>5686</v>
      </c>
      <c r="H1979" s="59" t="s">
        <v>4042</v>
      </c>
      <c r="I1979" s="60">
        <v>14929600</v>
      </c>
      <c r="J1979" s="58" t="s">
        <v>845</v>
      </c>
      <c r="K1979" s="60"/>
      <c r="L1979" s="58"/>
      <c r="M1979" s="58" t="s">
        <v>135</v>
      </c>
      <c r="N1979" s="58" t="s">
        <v>58</v>
      </c>
      <c r="O1979" s="58" t="s">
        <v>6398</v>
      </c>
      <c r="P1979" s="62" t="s">
        <v>62</v>
      </c>
      <c r="Q1979" s="63" t="s">
        <v>4255</v>
      </c>
      <c r="R1979" s="63" t="s">
        <v>131</v>
      </c>
    </row>
    <row r="1980" spans="2:18" ht="51" x14ac:dyDescent="0.2">
      <c r="B1980" s="73">
        <v>1973</v>
      </c>
      <c r="C1980" s="74" t="s">
        <v>26</v>
      </c>
      <c r="D1980" s="75" t="s">
        <v>3332</v>
      </c>
      <c r="E1980" s="58" t="s">
        <v>1976</v>
      </c>
      <c r="F1980" s="61"/>
      <c r="G1980" s="58" t="s">
        <v>5687</v>
      </c>
      <c r="H1980" s="59" t="s">
        <v>4042</v>
      </c>
      <c r="I1980" s="60">
        <v>9800000</v>
      </c>
      <c r="J1980" s="58" t="s">
        <v>845</v>
      </c>
      <c r="K1980" s="60"/>
      <c r="L1980" s="58"/>
      <c r="M1980" s="58" t="s">
        <v>135</v>
      </c>
      <c r="N1980" s="58" t="s">
        <v>58</v>
      </c>
      <c r="O1980" s="58" t="s">
        <v>6718</v>
      </c>
      <c r="P1980" s="62" t="s">
        <v>62</v>
      </c>
      <c r="Q1980" s="63" t="s">
        <v>4254</v>
      </c>
      <c r="R1980" s="63" t="s">
        <v>130</v>
      </c>
    </row>
    <row r="1981" spans="2:18" ht="51" x14ac:dyDescent="0.2">
      <c r="B1981" s="73">
        <v>1974</v>
      </c>
      <c r="C1981" s="74" t="s">
        <v>26</v>
      </c>
      <c r="D1981" s="75" t="s">
        <v>3332</v>
      </c>
      <c r="E1981" s="58" t="s">
        <v>1976</v>
      </c>
      <c r="F1981" s="61"/>
      <c r="G1981" s="58" t="s">
        <v>5688</v>
      </c>
      <c r="H1981" s="59" t="s">
        <v>4042</v>
      </c>
      <c r="I1981" s="60">
        <v>9800000</v>
      </c>
      <c r="J1981" s="58" t="s">
        <v>845</v>
      </c>
      <c r="K1981" s="60"/>
      <c r="L1981" s="58"/>
      <c r="M1981" s="58" t="s">
        <v>135</v>
      </c>
      <c r="N1981" s="58" t="s">
        <v>58</v>
      </c>
      <c r="O1981" s="58" t="s">
        <v>6719</v>
      </c>
      <c r="P1981" s="62" t="s">
        <v>62</v>
      </c>
      <c r="Q1981" s="63" t="s">
        <v>4254</v>
      </c>
      <c r="R1981" s="63" t="s">
        <v>130</v>
      </c>
    </row>
    <row r="1982" spans="2:18" ht="51" x14ac:dyDescent="0.2">
      <c r="B1982" s="73">
        <v>1975</v>
      </c>
      <c r="C1982" s="74" t="s">
        <v>26</v>
      </c>
      <c r="D1982" s="75" t="s">
        <v>3332</v>
      </c>
      <c r="E1982" s="58" t="s">
        <v>1976</v>
      </c>
      <c r="F1982" s="61"/>
      <c r="G1982" s="58" t="s">
        <v>5689</v>
      </c>
      <c r="H1982" s="59" t="s">
        <v>4042</v>
      </c>
      <c r="I1982" s="60">
        <v>3920000</v>
      </c>
      <c r="J1982" s="58" t="s">
        <v>845</v>
      </c>
      <c r="K1982" s="60"/>
      <c r="L1982" s="58"/>
      <c r="M1982" s="58" t="s">
        <v>135</v>
      </c>
      <c r="N1982" s="58" t="s">
        <v>58</v>
      </c>
      <c r="O1982" s="58" t="s">
        <v>6720</v>
      </c>
      <c r="P1982" s="62" t="s">
        <v>62</v>
      </c>
      <c r="Q1982" s="63" t="s">
        <v>4254</v>
      </c>
      <c r="R1982" s="63" t="s">
        <v>130</v>
      </c>
    </row>
    <row r="1983" spans="2:18" ht="51" x14ac:dyDescent="0.2">
      <c r="B1983" s="73">
        <v>1976</v>
      </c>
      <c r="C1983" s="74" t="s">
        <v>26</v>
      </c>
      <c r="D1983" s="75" t="s">
        <v>3332</v>
      </c>
      <c r="E1983" s="58" t="s">
        <v>1976</v>
      </c>
      <c r="F1983" s="61"/>
      <c r="G1983" s="58" t="s">
        <v>5690</v>
      </c>
      <c r="H1983" s="59" t="s">
        <v>4042</v>
      </c>
      <c r="I1983" s="60">
        <v>2940000</v>
      </c>
      <c r="J1983" s="58" t="s">
        <v>845</v>
      </c>
      <c r="K1983" s="60"/>
      <c r="L1983" s="58"/>
      <c r="M1983" s="58" t="s">
        <v>135</v>
      </c>
      <c r="N1983" s="58" t="s">
        <v>58</v>
      </c>
      <c r="O1983" s="58" t="s">
        <v>6721</v>
      </c>
      <c r="P1983" s="62" t="s">
        <v>62</v>
      </c>
      <c r="Q1983" s="63" t="s">
        <v>4254</v>
      </c>
      <c r="R1983" s="63" t="s">
        <v>130</v>
      </c>
    </row>
    <row r="1984" spans="2:18" ht="51" x14ac:dyDescent="0.2">
      <c r="B1984" s="73">
        <v>1977</v>
      </c>
      <c r="C1984" s="74" t="s">
        <v>26</v>
      </c>
      <c r="D1984" s="75" t="s">
        <v>3332</v>
      </c>
      <c r="E1984" s="58" t="s">
        <v>1976</v>
      </c>
      <c r="F1984" s="61"/>
      <c r="G1984" s="58" t="s">
        <v>5691</v>
      </c>
      <c r="H1984" s="59" t="s">
        <v>4042</v>
      </c>
      <c r="I1984" s="60">
        <v>13720000</v>
      </c>
      <c r="J1984" s="58" t="s">
        <v>845</v>
      </c>
      <c r="K1984" s="60"/>
      <c r="L1984" s="58"/>
      <c r="M1984" s="58" t="s">
        <v>135</v>
      </c>
      <c r="N1984" s="58" t="s">
        <v>58</v>
      </c>
      <c r="O1984" s="58" t="s">
        <v>6722</v>
      </c>
      <c r="P1984" s="62" t="s">
        <v>62</v>
      </c>
      <c r="Q1984" s="63" t="s">
        <v>4254</v>
      </c>
      <c r="R1984" s="63" t="s">
        <v>130</v>
      </c>
    </row>
    <row r="1985" spans="2:18" ht="51" x14ac:dyDescent="0.2">
      <c r="B1985" s="73">
        <v>1978</v>
      </c>
      <c r="C1985" s="74" t="s">
        <v>26</v>
      </c>
      <c r="D1985" s="75" t="s">
        <v>3332</v>
      </c>
      <c r="E1985" s="58" t="s">
        <v>1976</v>
      </c>
      <c r="F1985" s="61"/>
      <c r="G1985" s="58" t="s">
        <v>5692</v>
      </c>
      <c r="H1985" s="59" t="s">
        <v>4042</v>
      </c>
      <c r="I1985" s="60">
        <v>224401800</v>
      </c>
      <c r="J1985" s="58" t="s">
        <v>845</v>
      </c>
      <c r="K1985" s="60"/>
      <c r="L1985" s="58"/>
      <c r="M1985" s="58" t="s">
        <v>135</v>
      </c>
      <c r="N1985" s="58" t="s">
        <v>58</v>
      </c>
      <c r="O1985" s="58" t="s">
        <v>6723</v>
      </c>
      <c r="P1985" s="62" t="s">
        <v>62</v>
      </c>
      <c r="Q1985" s="63" t="s">
        <v>4254</v>
      </c>
      <c r="R1985" s="63" t="s">
        <v>130</v>
      </c>
    </row>
    <row r="1986" spans="2:18" ht="51" x14ac:dyDescent="0.2">
      <c r="B1986" s="73">
        <v>1979</v>
      </c>
      <c r="C1986" s="74" t="s">
        <v>26</v>
      </c>
      <c r="D1986" s="75" t="s">
        <v>3332</v>
      </c>
      <c r="E1986" s="58" t="s">
        <v>4335</v>
      </c>
      <c r="F1986" s="61"/>
      <c r="G1986" s="58" t="s">
        <v>5693</v>
      </c>
      <c r="H1986" s="59" t="s">
        <v>4042</v>
      </c>
      <c r="I1986" s="60">
        <v>655200000</v>
      </c>
      <c r="J1986" s="58" t="s">
        <v>845</v>
      </c>
      <c r="K1986" s="60"/>
      <c r="L1986" s="58"/>
      <c r="M1986" s="58" t="s">
        <v>135</v>
      </c>
      <c r="N1986" s="58" t="s">
        <v>58</v>
      </c>
      <c r="O1986" s="58" t="s">
        <v>6724</v>
      </c>
      <c r="P1986" s="62" t="s">
        <v>62</v>
      </c>
      <c r="Q1986" s="63" t="s">
        <v>4254</v>
      </c>
      <c r="R1986" s="63" t="s">
        <v>130</v>
      </c>
    </row>
    <row r="1987" spans="2:18" ht="51" x14ac:dyDescent="0.2">
      <c r="B1987" s="73">
        <v>1980</v>
      </c>
      <c r="C1987" s="74" t="s">
        <v>26</v>
      </c>
      <c r="D1987" s="75" t="s">
        <v>3332</v>
      </c>
      <c r="E1987" s="58" t="s">
        <v>4335</v>
      </c>
      <c r="F1987" s="61"/>
      <c r="G1987" s="58" t="s">
        <v>5694</v>
      </c>
      <c r="H1987" s="59" t="s">
        <v>4042</v>
      </c>
      <c r="I1987" s="60">
        <v>1237730220</v>
      </c>
      <c r="J1987" s="58" t="s">
        <v>845</v>
      </c>
      <c r="K1987" s="60"/>
      <c r="L1987" s="58"/>
      <c r="M1987" s="58" t="s">
        <v>135</v>
      </c>
      <c r="N1987" s="58" t="s">
        <v>58</v>
      </c>
      <c r="O1987" s="58" t="s">
        <v>6725</v>
      </c>
      <c r="P1987" s="62" t="s">
        <v>62</v>
      </c>
      <c r="Q1987" s="63" t="s">
        <v>4254</v>
      </c>
      <c r="R1987" s="63" t="s">
        <v>130</v>
      </c>
    </row>
    <row r="1988" spans="2:18" ht="51" x14ac:dyDescent="0.2">
      <c r="B1988" s="73">
        <v>1981</v>
      </c>
      <c r="C1988" s="74" t="s">
        <v>26</v>
      </c>
      <c r="D1988" s="75" t="s">
        <v>3332</v>
      </c>
      <c r="E1988" s="58" t="s">
        <v>4335</v>
      </c>
      <c r="F1988" s="61"/>
      <c r="G1988" s="58" t="s">
        <v>5695</v>
      </c>
      <c r="H1988" s="59" t="s">
        <v>4042</v>
      </c>
      <c r="I1988" s="60">
        <v>1134486000</v>
      </c>
      <c r="J1988" s="58" t="s">
        <v>845</v>
      </c>
      <c r="K1988" s="60"/>
      <c r="L1988" s="58"/>
      <c r="M1988" s="58" t="s">
        <v>135</v>
      </c>
      <c r="N1988" s="58" t="s">
        <v>58</v>
      </c>
      <c r="O1988" s="58" t="s">
        <v>6726</v>
      </c>
      <c r="P1988" s="62" t="s">
        <v>62</v>
      </c>
      <c r="Q1988" s="63" t="s">
        <v>4254</v>
      </c>
      <c r="R1988" s="63" t="s">
        <v>130</v>
      </c>
    </row>
    <row r="1989" spans="2:18" ht="51" x14ac:dyDescent="0.2">
      <c r="B1989" s="73">
        <v>1982</v>
      </c>
      <c r="C1989" s="74" t="s">
        <v>26</v>
      </c>
      <c r="D1989" s="75" t="s">
        <v>3332</v>
      </c>
      <c r="E1989" s="58" t="s">
        <v>46</v>
      </c>
      <c r="F1989" s="61"/>
      <c r="G1989" s="58" t="s">
        <v>5696</v>
      </c>
      <c r="H1989" s="59" t="s">
        <v>4042</v>
      </c>
      <c r="I1989" s="60">
        <v>242000000</v>
      </c>
      <c r="J1989" s="58" t="s">
        <v>845</v>
      </c>
      <c r="K1989" s="60"/>
      <c r="L1989" s="58"/>
      <c r="M1989" s="58" t="s">
        <v>135</v>
      </c>
      <c r="N1989" s="58" t="s">
        <v>58</v>
      </c>
      <c r="O1989" s="58" t="s">
        <v>2175</v>
      </c>
      <c r="P1989" s="62" t="s">
        <v>62</v>
      </c>
      <c r="Q1989" s="63" t="s">
        <v>4254</v>
      </c>
      <c r="R1989" s="63" t="s">
        <v>130</v>
      </c>
    </row>
    <row r="1990" spans="2:18" ht="51" x14ac:dyDescent="0.2">
      <c r="B1990" s="73">
        <v>1983</v>
      </c>
      <c r="C1990" s="74" t="s">
        <v>26</v>
      </c>
      <c r="D1990" s="75" t="s">
        <v>3332</v>
      </c>
      <c r="E1990" s="58" t="s">
        <v>46</v>
      </c>
      <c r="F1990" s="61"/>
      <c r="G1990" s="58" t="s">
        <v>5697</v>
      </c>
      <c r="H1990" s="59" t="s">
        <v>4042</v>
      </c>
      <c r="I1990" s="60">
        <v>115000000</v>
      </c>
      <c r="J1990" s="58" t="s">
        <v>845</v>
      </c>
      <c r="K1990" s="60"/>
      <c r="L1990" s="58"/>
      <c r="M1990" s="58" t="s">
        <v>135</v>
      </c>
      <c r="N1990" s="58" t="s">
        <v>58</v>
      </c>
      <c r="O1990" s="58" t="s">
        <v>2173</v>
      </c>
      <c r="P1990" s="62" t="s">
        <v>62</v>
      </c>
      <c r="Q1990" s="63" t="s">
        <v>4254</v>
      </c>
      <c r="R1990" s="63" t="s">
        <v>130</v>
      </c>
    </row>
    <row r="1991" spans="2:18" ht="51" x14ac:dyDescent="0.2">
      <c r="B1991" s="73">
        <v>1984</v>
      </c>
      <c r="C1991" s="74" t="s">
        <v>26</v>
      </c>
      <c r="D1991" s="75" t="s">
        <v>3332</v>
      </c>
      <c r="E1991" s="58" t="s">
        <v>46</v>
      </c>
      <c r="F1991" s="61"/>
      <c r="G1991" s="58" t="s">
        <v>5698</v>
      </c>
      <c r="H1991" s="59" t="s">
        <v>4042</v>
      </c>
      <c r="I1991" s="60">
        <v>110580000</v>
      </c>
      <c r="J1991" s="58" t="s">
        <v>845</v>
      </c>
      <c r="K1991" s="60"/>
      <c r="L1991" s="58"/>
      <c r="M1991" s="58" t="s">
        <v>135</v>
      </c>
      <c r="N1991" s="58" t="s">
        <v>58</v>
      </c>
      <c r="O1991" s="58" t="s">
        <v>6727</v>
      </c>
      <c r="P1991" s="62" t="s">
        <v>62</v>
      </c>
      <c r="Q1991" s="63" t="s">
        <v>4254</v>
      </c>
      <c r="R1991" s="63" t="s">
        <v>130</v>
      </c>
    </row>
    <row r="1992" spans="2:18" ht="51" x14ac:dyDescent="0.2">
      <c r="B1992" s="73">
        <v>1985</v>
      </c>
      <c r="C1992" s="74" t="s">
        <v>26</v>
      </c>
      <c r="D1992" s="75" t="s">
        <v>3332</v>
      </c>
      <c r="E1992" s="58" t="s">
        <v>46</v>
      </c>
      <c r="F1992" s="61"/>
      <c r="G1992" s="58" t="s">
        <v>5699</v>
      </c>
      <c r="H1992" s="59" t="s">
        <v>4042</v>
      </c>
      <c r="I1992" s="60">
        <v>182000000</v>
      </c>
      <c r="J1992" s="58" t="s">
        <v>845</v>
      </c>
      <c r="K1992" s="60"/>
      <c r="L1992" s="58"/>
      <c r="M1992" s="58" t="s">
        <v>135</v>
      </c>
      <c r="N1992" s="58" t="s">
        <v>58</v>
      </c>
      <c r="O1992" s="58" t="s">
        <v>2177</v>
      </c>
      <c r="P1992" s="62" t="s">
        <v>62</v>
      </c>
      <c r="Q1992" s="63" t="s">
        <v>4254</v>
      </c>
      <c r="R1992" s="63" t="s">
        <v>130</v>
      </c>
    </row>
    <row r="1993" spans="2:18" ht="51" x14ac:dyDescent="0.2">
      <c r="B1993" s="73">
        <v>1986</v>
      </c>
      <c r="C1993" s="74" t="s">
        <v>26</v>
      </c>
      <c r="D1993" s="75" t="s">
        <v>3332</v>
      </c>
      <c r="E1993" s="58" t="s">
        <v>46</v>
      </c>
      <c r="F1993" s="61"/>
      <c r="G1993" s="58" t="s">
        <v>5700</v>
      </c>
      <c r="H1993" s="59" t="s">
        <v>4042</v>
      </c>
      <c r="I1993" s="60">
        <v>40000000</v>
      </c>
      <c r="J1993" s="58" t="s">
        <v>845</v>
      </c>
      <c r="K1993" s="60"/>
      <c r="L1993" s="58"/>
      <c r="M1993" s="58" t="s">
        <v>135</v>
      </c>
      <c r="N1993" s="58" t="s">
        <v>58</v>
      </c>
      <c r="O1993" s="58" t="s">
        <v>2185</v>
      </c>
      <c r="P1993" s="62" t="s">
        <v>62</v>
      </c>
      <c r="Q1993" s="63" t="s">
        <v>4254</v>
      </c>
      <c r="R1993" s="63" t="s">
        <v>130</v>
      </c>
    </row>
    <row r="1994" spans="2:18" ht="51" x14ac:dyDescent="0.2">
      <c r="B1994" s="73">
        <v>1987</v>
      </c>
      <c r="C1994" s="74" t="s">
        <v>26</v>
      </c>
      <c r="D1994" s="75" t="s">
        <v>3332</v>
      </c>
      <c r="E1994" s="58" t="s">
        <v>46</v>
      </c>
      <c r="F1994" s="61"/>
      <c r="G1994" s="58" t="s">
        <v>5701</v>
      </c>
      <c r="H1994" s="59" t="s">
        <v>4042</v>
      </c>
      <c r="I1994" s="60">
        <v>6900000</v>
      </c>
      <c r="J1994" s="58" t="s">
        <v>845</v>
      </c>
      <c r="K1994" s="60"/>
      <c r="L1994" s="58"/>
      <c r="M1994" s="58" t="s">
        <v>135</v>
      </c>
      <c r="N1994" s="58" t="s">
        <v>58</v>
      </c>
      <c r="O1994" s="58" t="s">
        <v>6728</v>
      </c>
      <c r="P1994" s="62" t="s">
        <v>62</v>
      </c>
      <c r="Q1994" s="63" t="s">
        <v>4254</v>
      </c>
      <c r="R1994" s="63" t="s">
        <v>130</v>
      </c>
    </row>
    <row r="1995" spans="2:18" ht="51" x14ac:dyDescent="0.2">
      <c r="B1995" s="73">
        <v>1988</v>
      </c>
      <c r="C1995" s="74" t="s">
        <v>26</v>
      </c>
      <c r="D1995" s="75" t="s">
        <v>3332</v>
      </c>
      <c r="E1995" s="58" t="s">
        <v>46</v>
      </c>
      <c r="F1995" s="61"/>
      <c r="G1995" s="58" t="s">
        <v>5702</v>
      </c>
      <c r="H1995" s="59" t="s">
        <v>4042</v>
      </c>
      <c r="I1995" s="60">
        <v>288000</v>
      </c>
      <c r="J1995" s="58" t="s">
        <v>845</v>
      </c>
      <c r="K1995" s="60"/>
      <c r="L1995" s="58"/>
      <c r="M1995" s="58" t="s">
        <v>135</v>
      </c>
      <c r="N1995" s="58" t="s">
        <v>58</v>
      </c>
      <c r="O1995" s="58" t="s">
        <v>6729</v>
      </c>
      <c r="P1995" s="62" t="s">
        <v>62</v>
      </c>
      <c r="Q1995" s="63" t="s">
        <v>4254</v>
      </c>
      <c r="R1995" s="63" t="s">
        <v>130</v>
      </c>
    </row>
    <row r="1996" spans="2:18" ht="51" x14ac:dyDescent="0.2">
      <c r="B1996" s="73">
        <v>1989</v>
      </c>
      <c r="C1996" s="74" t="s">
        <v>26</v>
      </c>
      <c r="D1996" s="75" t="s">
        <v>3332</v>
      </c>
      <c r="E1996" s="58" t="s">
        <v>46</v>
      </c>
      <c r="F1996" s="61"/>
      <c r="G1996" s="58" t="s">
        <v>5703</v>
      </c>
      <c r="H1996" s="59" t="s">
        <v>4042</v>
      </c>
      <c r="I1996" s="60">
        <v>32380000</v>
      </c>
      <c r="J1996" s="58" t="s">
        <v>845</v>
      </c>
      <c r="K1996" s="60"/>
      <c r="L1996" s="58"/>
      <c r="M1996" s="58" t="s">
        <v>135</v>
      </c>
      <c r="N1996" s="58" t="s">
        <v>58</v>
      </c>
      <c r="O1996" s="58" t="s">
        <v>6730</v>
      </c>
      <c r="P1996" s="62" t="s">
        <v>62</v>
      </c>
      <c r="Q1996" s="63" t="s">
        <v>4254</v>
      </c>
      <c r="R1996" s="63" t="s">
        <v>130</v>
      </c>
    </row>
    <row r="1997" spans="2:18" ht="51" x14ac:dyDescent="0.2">
      <c r="B1997" s="73">
        <v>1990</v>
      </c>
      <c r="C1997" s="74" t="s">
        <v>26</v>
      </c>
      <c r="D1997" s="75" t="s">
        <v>3332</v>
      </c>
      <c r="E1997" s="58" t="s">
        <v>46</v>
      </c>
      <c r="F1997" s="61"/>
      <c r="G1997" s="58" t="s">
        <v>5704</v>
      </c>
      <c r="H1997" s="59" t="s">
        <v>4042</v>
      </c>
      <c r="I1997" s="60">
        <v>73670000</v>
      </c>
      <c r="J1997" s="58" t="s">
        <v>845</v>
      </c>
      <c r="K1997" s="60"/>
      <c r="L1997" s="58"/>
      <c r="M1997" s="58" t="s">
        <v>135</v>
      </c>
      <c r="N1997" s="58" t="s">
        <v>58</v>
      </c>
      <c r="O1997" s="58" t="s">
        <v>2369</v>
      </c>
      <c r="P1997" s="62" t="s">
        <v>62</v>
      </c>
      <c r="Q1997" s="63" t="s">
        <v>4254</v>
      </c>
      <c r="R1997" s="63" t="s">
        <v>130</v>
      </c>
    </row>
    <row r="1998" spans="2:18" ht="51" x14ac:dyDescent="0.2">
      <c r="B1998" s="73">
        <v>1991</v>
      </c>
      <c r="C1998" s="74" t="s">
        <v>26</v>
      </c>
      <c r="D1998" s="75" t="s">
        <v>3332</v>
      </c>
      <c r="E1998" s="58" t="s">
        <v>46</v>
      </c>
      <c r="F1998" s="61"/>
      <c r="G1998" s="58" t="s">
        <v>5705</v>
      </c>
      <c r="H1998" s="59" t="s">
        <v>4042</v>
      </c>
      <c r="I1998" s="60">
        <v>332000000</v>
      </c>
      <c r="J1998" s="58" t="s">
        <v>845</v>
      </c>
      <c r="K1998" s="60"/>
      <c r="L1998" s="58"/>
      <c r="M1998" s="58" t="s">
        <v>135</v>
      </c>
      <c r="N1998" s="58" t="s">
        <v>58</v>
      </c>
      <c r="O1998" s="58" t="s">
        <v>2364</v>
      </c>
      <c r="P1998" s="62" t="s">
        <v>62</v>
      </c>
      <c r="Q1998" s="63" t="s">
        <v>4254</v>
      </c>
      <c r="R1998" s="63" t="s">
        <v>130</v>
      </c>
    </row>
    <row r="1999" spans="2:18" ht="51" x14ac:dyDescent="0.2">
      <c r="B1999" s="73">
        <v>1992</v>
      </c>
      <c r="C1999" s="74" t="s">
        <v>26</v>
      </c>
      <c r="D1999" s="75" t="s">
        <v>3332</v>
      </c>
      <c r="E1999" s="58" t="s">
        <v>46</v>
      </c>
      <c r="F1999" s="61"/>
      <c r="G1999" s="58" t="s">
        <v>5706</v>
      </c>
      <c r="H1999" s="59" t="s">
        <v>4042</v>
      </c>
      <c r="I1999" s="60">
        <v>51780000</v>
      </c>
      <c r="J1999" s="58" t="s">
        <v>845</v>
      </c>
      <c r="K1999" s="60"/>
      <c r="L1999" s="58"/>
      <c r="M1999" s="58" t="s">
        <v>135</v>
      </c>
      <c r="N1999" s="58" t="s">
        <v>58</v>
      </c>
      <c r="O1999" s="58" t="s">
        <v>6731</v>
      </c>
      <c r="P1999" s="62" t="s">
        <v>62</v>
      </c>
      <c r="Q1999" s="63" t="s">
        <v>4254</v>
      </c>
      <c r="R1999" s="63" t="s">
        <v>130</v>
      </c>
    </row>
    <row r="2000" spans="2:18" ht="51" x14ac:dyDescent="0.2">
      <c r="B2000" s="73">
        <v>1993</v>
      </c>
      <c r="C2000" s="74" t="s">
        <v>26</v>
      </c>
      <c r="D2000" s="75" t="s">
        <v>3332</v>
      </c>
      <c r="E2000" s="58" t="s">
        <v>46</v>
      </c>
      <c r="F2000" s="61"/>
      <c r="G2000" s="58" t="s">
        <v>5707</v>
      </c>
      <c r="H2000" s="59" t="s">
        <v>4042</v>
      </c>
      <c r="I2000" s="60">
        <v>74080000</v>
      </c>
      <c r="J2000" s="58" t="s">
        <v>845</v>
      </c>
      <c r="K2000" s="60"/>
      <c r="L2000" s="58"/>
      <c r="M2000" s="58" t="s">
        <v>135</v>
      </c>
      <c r="N2000" s="58" t="s">
        <v>58</v>
      </c>
      <c r="O2000" s="58" t="s">
        <v>6732</v>
      </c>
      <c r="P2000" s="62" t="s">
        <v>62</v>
      </c>
      <c r="Q2000" s="63" t="s">
        <v>4254</v>
      </c>
      <c r="R2000" s="63" t="s">
        <v>130</v>
      </c>
    </row>
    <row r="2001" spans="2:18" ht="51" x14ac:dyDescent="0.2">
      <c r="B2001" s="73">
        <v>1994</v>
      </c>
      <c r="C2001" s="74" t="s">
        <v>26</v>
      </c>
      <c r="D2001" s="75" t="s">
        <v>3332</v>
      </c>
      <c r="E2001" s="58" t="s">
        <v>46</v>
      </c>
      <c r="F2001" s="61"/>
      <c r="G2001" s="58" t="s">
        <v>5708</v>
      </c>
      <c r="H2001" s="59" t="s">
        <v>4042</v>
      </c>
      <c r="I2001" s="60">
        <v>115920000</v>
      </c>
      <c r="J2001" s="58" t="s">
        <v>845</v>
      </c>
      <c r="K2001" s="60"/>
      <c r="L2001" s="58"/>
      <c r="M2001" s="58" t="s">
        <v>135</v>
      </c>
      <c r="N2001" s="58" t="s">
        <v>58</v>
      </c>
      <c r="O2001" s="58" t="s">
        <v>6733</v>
      </c>
      <c r="P2001" s="62" t="s">
        <v>62</v>
      </c>
      <c r="Q2001" s="63" t="s">
        <v>4254</v>
      </c>
      <c r="R2001" s="63" t="s">
        <v>130</v>
      </c>
    </row>
    <row r="2002" spans="2:18" ht="51" x14ac:dyDescent="0.2">
      <c r="B2002" s="73">
        <v>1995</v>
      </c>
      <c r="C2002" s="74" t="s">
        <v>26</v>
      </c>
      <c r="D2002" s="75" t="s">
        <v>3332</v>
      </c>
      <c r="E2002" s="58" t="s">
        <v>46</v>
      </c>
      <c r="F2002" s="61"/>
      <c r="G2002" s="58" t="s">
        <v>5709</v>
      </c>
      <c r="H2002" s="59" t="s">
        <v>4042</v>
      </c>
      <c r="I2002" s="60">
        <v>100000000</v>
      </c>
      <c r="J2002" s="58" t="s">
        <v>845</v>
      </c>
      <c r="K2002" s="60"/>
      <c r="L2002" s="58"/>
      <c r="M2002" s="58" t="s">
        <v>135</v>
      </c>
      <c r="N2002" s="58" t="s">
        <v>58</v>
      </c>
      <c r="O2002" s="58" t="s">
        <v>2176</v>
      </c>
      <c r="P2002" s="62" t="s">
        <v>62</v>
      </c>
      <c r="Q2002" s="63" t="s">
        <v>4254</v>
      </c>
      <c r="R2002" s="63" t="s">
        <v>130</v>
      </c>
    </row>
    <row r="2003" spans="2:18" ht="51" x14ac:dyDescent="0.2">
      <c r="B2003" s="73">
        <v>1996</v>
      </c>
      <c r="C2003" s="74" t="s">
        <v>26</v>
      </c>
      <c r="D2003" s="75" t="s">
        <v>3332</v>
      </c>
      <c r="E2003" s="58" t="s">
        <v>46</v>
      </c>
      <c r="F2003" s="61"/>
      <c r="G2003" s="58" t="s">
        <v>5710</v>
      </c>
      <c r="H2003" s="59" t="s">
        <v>4042</v>
      </c>
      <c r="I2003" s="60">
        <v>84280000</v>
      </c>
      <c r="J2003" s="58" t="s">
        <v>845</v>
      </c>
      <c r="K2003" s="60"/>
      <c r="L2003" s="58"/>
      <c r="M2003" s="58" t="s">
        <v>135</v>
      </c>
      <c r="N2003" s="58" t="s">
        <v>58</v>
      </c>
      <c r="O2003" s="58" t="s">
        <v>6734</v>
      </c>
      <c r="P2003" s="62" t="s">
        <v>62</v>
      </c>
      <c r="Q2003" s="63" t="s">
        <v>4254</v>
      </c>
      <c r="R2003" s="63" t="s">
        <v>130</v>
      </c>
    </row>
    <row r="2004" spans="2:18" ht="51" x14ac:dyDescent="0.2">
      <c r="B2004" s="73">
        <v>1997</v>
      </c>
      <c r="C2004" s="74" t="s">
        <v>26</v>
      </c>
      <c r="D2004" s="75" t="s">
        <v>3332</v>
      </c>
      <c r="E2004" s="58" t="s">
        <v>46</v>
      </c>
      <c r="F2004" s="61"/>
      <c r="G2004" s="58" t="s">
        <v>5711</v>
      </c>
      <c r="H2004" s="59" t="s">
        <v>4042</v>
      </c>
      <c r="I2004" s="60">
        <v>75000000</v>
      </c>
      <c r="J2004" s="58" t="s">
        <v>845</v>
      </c>
      <c r="K2004" s="60"/>
      <c r="L2004" s="58"/>
      <c r="M2004" s="58" t="s">
        <v>135</v>
      </c>
      <c r="N2004" s="58" t="s">
        <v>58</v>
      </c>
      <c r="O2004" s="58" t="s">
        <v>6735</v>
      </c>
      <c r="P2004" s="62" t="s">
        <v>62</v>
      </c>
      <c r="Q2004" s="63" t="s">
        <v>4254</v>
      </c>
      <c r="R2004" s="63" t="s">
        <v>130</v>
      </c>
    </row>
    <row r="2005" spans="2:18" ht="51" x14ac:dyDescent="0.2">
      <c r="B2005" s="73">
        <v>1998</v>
      </c>
      <c r="C2005" s="74" t="s">
        <v>26</v>
      </c>
      <c r="D2005" s="75" t="s">
        <v>3332</v>
      </c>
      <c r="E2005" s="58" t="s">
        <v>4317</v>
      </c>
      <c r="F2005" s="61"/>
      <c r="G2005" s="58" t="s">
        <v>5712</v>
      </c>
      <c r="H2005" s="59" t="s">
        <v>4042</v>
      </c>
      <c r="I2005" s="60">
        <v>201600000</v>
      </c>
      <c r="J2005" s="58" t="s">
        <v>845</v>
      </c>
      <c r="K2005" s="60"/>
      <c r="L2005" s="58"/>
      <c r="M2005" s="58" t="s">
        <v>135</v>
      </c>
      <c r="N2005" s="58" t="s">
        <v>58</v>
      </c>
      <c r="O2005" s="58" t="s">
        <v>6736</v>
      </c>
      <c r="P2005" s="62" t="s">
        <v>62</v>
      </c>
      <c r="Q2005" s="63" t="s">
        <v>4254</v>
      </c>
      <c r="R2005" s="63" t="s">
        <v>130</v>
      </c>
    </row>
    <row r="2006" spans="2:18" ht="51" x14ac:dyDescent="0.2">
      <c r="B2006" s="73">
        <v>1999</v>
      </c>
      <c r="C2006" s="74" t="s">
        <v>26</v>
      </c>
      <c r="D2006" s="75" t="s">
        <v>44</v>
      </c>
      <c r="E2006" s="58" t="s">
        <v>4294</v>
      </c>
      <c r="F2006" s="61"/>
      <c r="G2006" s="58" t="s">
        <v>5713</v>
      </c>
      <c r="H2006" s="59" t="s">
        <v>5714</v>
      </c>
      <c r="I2006" s="60">
        <v>60000000</v>
      </c>
      <c r="J2006" s="58" t="s">
        <v>845</v>
      </c>
      <c r="K2006" s="60"/>
      <c r="L2006" s="58"/>
      <c r="M2006" s="58" t="s">
        <v>135</v>
      </c>
      <c r="N2006" s="58" t="s">
        <v>58</v>
      </c>
      <c r="O2006" s="58" t="s">
        <v>6737</v>
      </c>
      <c r="P2006" s="62" t="s">
        <v>62</v>
      </c>
      <c r="Q2006" s="63" t="s">
        <v>4255</v>
      </c>
      <c r="R2006" s="63" t="s">
        <v>131</v>
      </c>
    </row>
    <row r="2007" spans="2:18" ht="51" x14ac:dyDescent="0.2">
      <c r="B2007" s="73">
        <v>2000</v>
      </c>
      <c r="C2007" s="74" t="s">
        <v>26</v>
      </c>
      <c r="D2007" s="75" t="s">
        <v>44</v>
      </c>
      <c r="E2007" s="58" t="s">
        <v>4294</v>
      </c>
      <c r="F2007" s="61"/>
      <c r="G2007" s="58" t="s">
        <v>5715</v>
      </c>
      <c r="H2007" s="59" t="s">
        <v>5714</v>
      </c>
      <c r="I2007" s="60">
        <v>15000000</v>
      </c>
      <c r="J2007" s="58" t="s">
        <v>845</v>
      </c>
      <c r="K2007" s="60"/>
      <c r="L2007" s="58"/>
      <c r="M2007" s="58" t="s">
        <v>135</v>
      </c>
      <c r="N2007" s="58" t="s">
        <v>58</v>
      </c>
      <c r="O2007" s="58" t="s">
        <v>6737</v>
      </c>
      <c r="P2007" s="62" t="s">
        <v>62</v>
      </c>
      <c r="Q2007" s="63" t="s">
        <v>4255</v>
      </c>
      <c r="R2007" s="63" t="s">
        <v>131</v>
      </c>
    </row>
    <row r="2008" spans="2:18" ht="51" x14ac:dyDescent="0.2">
      <c r="B2008" s="73">
        <v>2001</v>
      </c>
      <c r="C2008" s="74" t="s">
        <v>26</v>
      </c>
      <c r="D2008" s="75" t="s">
        <v>3332</v>
      </c>
      <c r="E2008" s="58" t="s">
        <v>46</v>
      </c>
      <c r="F2008" s="61"/>
      <c r="G2008" s="58" t="s">
        <v>5716</v>
      </c>
      <c r="H2008" s="59" t="s">
        <v>5714</v>
      </c>
      <c r="I2008" s="60">
        <v>138866000</v>
      </c>
      <c r="J2008" s="58" t="s">
        <v>845</v>
      </c>
      <c r="K2008" s="60"/>
      <c r="L2008" s="58"/>
      <c r="M2008" s="58" t="s">
        <v>135</v>
      </c>
      <c r="N2008" s="58" t="s">
        <v>58</v>
      </c>
      <c r="O2008" s="58" t="s">
        <v>2184</v>
      </c>
      <c r="P2008" s="62" t="s">
        <v>62</v>
      </c>
      <c r="Q2008" s="63" t="s">
        <v>4254</v>
      </c>
      <c r="R2008" s="63" t="s">
        <v>130</v>
      </c>
    </row>
    <row r="2009" spans="2:18" ht="51" x14ac:dyDescent="0.2">
      <c r="B2009" s="73">
        <v>2002</v>
      </c>
      <c r="C2009" s="74" t="s">
        <v>26</v>
      </c>
      <c r="D2009" s="75" t="s">
        <v>3332</v>
      </c>
      <c r="E2009" s="58" t="s">
        <v>1933</v>
      </c>
      <c r="F2009" s="61"/>
      <c r="G2009" s="58" t="s">
        <v>5717</v>
      </c>
      <c r="H2009" s="59" t="s">
        <v>5714</v>
      </c>
      <c r="I2009" s="60">
        <v>189860000</v>
      </c>
      <c r="J2009" s="58" t="s">
        <v>845</v>
      </c>
      <c r="K2009" s="60"/>
      <c r="L2009" s="58"/>
      <c r="M2009" s="58" t="s">
        <v>135</v>
      </c>
      <c r="N2009" s="58" t="s">
        <v>58</v>
      </c>
      <c r="O2009" s="58" t="s">
        <v>6738</v>
      </c>
      <c r="P2009" s="62" t="s">
        <v>62</v>
      </c>
      <c r="Q2009" s="63" t="s">
        <v>4254</v>
      </c>
      <c r="R2009" s="63" t="s">
        <v>130</v>
      </c>
    </row>
    <row r="2010" spans="2:18" ht="51" x14ac:dyDescent="0.2">
      <c r="B2010" s="73">
        <v>2003</v>
      </c>
      <c r="C2010" s="74" t="s">
        <v>26</v>
      </c>
      <c r="D2010" s="75" t="s">
        <v>3332</v>
      </c>
      <c r="E2010" s="58" t="s">
        <v>852</v>
      </c>
      <c r="F2010" s="61"/>
      <c r="G2010" s="58" t="s">
        <v>5718</v>
      </c>
      <c r="H2010" s="59" t="s">
        <v>5719</v>
      </c>
      <c r="I2010" s="60">
        <v>1938060000</v>
      </c>
      <c r="J2010" s="58" t="s">
        <v>845</v>
      </c>
      <c r="K2010" s="60"/>
      <c r="L2010" s="58"/>
      <c r="M2010" s="58" t="s">
        <v>135</v>
      </c>
      <c r="N2010" s="58" t="s">
        <v>58</v>
      </c>
      <c r="O2010" s="58" t="s">
        <v>2220</v>
      </c>
      <c r="P2010" s="62" t="s">
        <v>62</v>
      </c>
      <c r="Q2010" s="63" t="s">
        <v>4254</v>
      </c>
      <c r="R2010" s="63" t="s">
        <v>130</v>
      </c>
    </row>
    <row r="2011" spans="2:18" ht="51" x14ac:dyDescent="0.2">
      <c r="B2011" s="73">
        <v>2004</v>
      </c>
      <c r="C2011" s="74" t="s">
        <v>26</v>
      </c>
      <c r="D2011" s="75" t="s">
        <v>3332</v>
      </c>
      <c r="E2011" s="58" t="s">
        <v>1933</v>
      </c>
      <c r="F2011" s="61"/>
      <c r="G2011" s="58" t="s">
        <v>5720</v>
      </c>
      <c r="H2011" s="59" t="s">
        <v>5719</v>
      </c>
      <c r="I2011" s="60">
        <v>163970000</v>
      </c>
      <c r="J2011" s="58" t="s">
        <v>845</v>
      </c>
      <c r="K2011" s="60"/>
      <c r="L2011" s="58"/>
      <c r="M2011" s="58" t="s">
        <v>135</v>
      </c>
      <c r="N2011" s="58" t="s">
        <v>58</v>
      </c>
      <c r="O2011" s="58" t="s">
        <v>6739</v>
      </c>
      <c r="P2011" s="62" t="s">
        <v>62</v>
      </c>
      <c r="Q2011" s="63" t="s">
        <v>4254</v>
      </c>
      <c r="R2011" s="63" t="s">
        <v>130</v>
      </c>
    </row>
    <row r="2012" spans="2:18" ht="51" x14ac:dyDescent="0.2">
      <c r="B2012" s="73">
        <v>2005</v>
      </c>
      <c r="C2012" s="74" t="s">
        <v>26</v>
      </c>
      <c r="D2012" s="75" t="s">
        <v>3332</v>
      </c>
      <c r="E2012" s="58" t="s">
        <v>4341</v>
      </c>
      <c r="F2012" s="61"/>
      <c r="G2012" s="58" t="s">
        <v>5721</v>
      </c>
      <c r="H2012" s="59" t="s">
        <v>5719</v>
      </c>
      <c r="I2012" s="60">
        <v>108550000</v>
      </c>
      <c r="J2012" s="58" t="s">
        <v>845</v>
      </c>
      <c r="K2012" s="60"/>
      <c r="L2012" s="58"/>
      <c r="M2012" s="58" t="s">
        <v>135</v>
      </c>
      <c r="N2012" s="58" t="s">
        <v>58</v>
      </c>
      <c r="O2012" s="58" t="s">
        <v>6740</v>
      </c>
      <c r="P2012" s="62" t="s">
        <v>62</v>
      </c>
      <c r="Q2012" s="63" t="s">
        <v>4254</v>
      </c>
      <c r="R2012" s="63" t="s">
        <v>130</v>
      </c>
    </row>
    <row r="2013" spans="2:18" ht="51" x14ac:dyDescent="0.2">
      <c r="B2013" s="73">
        <v>2006</v>
      </c>
      <c r="C2013" s="74" t="s">
        <v>26</v>
      </c>
      <c r="D2013" s="75" t="s">
        <v>3332</v>
      </c>
      <c r="E2013" s="58" t="s">
        <v>1964</v>
      </c>
      <c r="F2013" s="61"/>
      <c r="G2013" s="58" t="s">
        <v>5722</v>
      </c>
      <c r="H2013" s="59" t="s">
        <v>5719</v>
      </c>
      <c r="I2013" s="60">
        <v>53760000</v>
      </c>
      <c r="J2013" s="58" t="s">
        <v>845</v>
      </c>
      <c r="K2013" s="60"/>
      <c r="L2013" s="58"/>
      <c r="M2013" s="58" t="s">
        <v>135</v>
      </c>
      <c r="N2013" s="58" t="s">
        <v>58</v>
      </c>
      <c r="O2013" s="58" t="s">
        <v>3205</v>
      </c>
      <c r="P2013" s="62" t="s">
        <v>62</v>
      </c>
      <c r="Q2013" s="63" t="s">
        <v>4254</v>
      </c>
      <c r="R2013" s="63" t="s">
        <v>130</v>
      </c>
    </row>
    <row r="2014" spans="2:18" ht="51" x14ac:dyDescent="0.2">
      <c r="B2014" s="73">
        <v>2007</v>
      </c>
      <c r="C2014" s="74" t="s">
        <v>26</v>
      </c>
      <c r="D2014" s="75" t="s">
        <v>44</v>
      </c>
      <c r="E2014" s="58" t="s">
        <v>4265</v>
      </c>
      <c r="F2014" s="61"/>
      <c r="G2014" s="58" t="s">
        <v>5723</v>
      </c>
      <c r="H2014" s="59" t="s">
        <v>5719</v>
      </c>
      <c r="I2014" s="60">
        <v>542000000</v>
      </c>
      <c r="J2014" s="58" t="s">
        <v>845</v>
      </c>
      <c r="K2014" s="60"/>
      <c r="L2014" s="58"/>
      <c r="M2014" s="58" t="s">
        <v>135</v>
      </c>
      <c r="N2014" s="58" t="s">
        <v>58</v>
      </c>
      <c r="O2014" s="58" t="s">
        <v>6419</v>
      </c>
      <c r="P2014" s="62" t="s">
        <v>62</v>
      </c>
      <c r="Q2014" s="63" t="s">
        <v>4255</v>
      </c>
      <c r="R2014" s="63" t="s">
        <v>131</v>
      </c>
    </row>
    <row r="2015" spans="2:18" ht="63.75" x14ac:dyDescent="0.2">
      <c r="B2015" s="73">
        <v>2008</v>
      </c>
      <c r="C2015" s="74" t="s">
        <v>26</v>
      </c>
      <c r="D2015" s="75" t="s">
        <v>3332</v>
      </c>
      <c r="E2015" s="58" t="s">
        <v>4342</v>
      </c>
      <c r="F2015" s="61"/>
      <c r="G2015" s="58" t="s">
        <v>5724</v>
      </c>
      <c r="H2015" s="59" t="s">
        <v>5719</v>
      </c>
      <c r="I2015" s="60">
        <v>875913389</v>
      </c>
      <c r="J2015" s="58" t="s">
        <v>845</v>
      </c>
      <c r="K2015" s="60"/>
      <c r="L2015" s="58"/>
      <c r="M2015" s="58" t="s">
        <v>135</v>
      </c>
      <c r="N2015" s="58" t="s">
        <v>58</v>
      </c>
      <c r="O2015" s="58" t="s">
        <v>2472</v>
      </c>
      <c r="P2015" s="62" t="s">
        <v>62</v>
      </c>
      <c r="Q2015" s="63" t="s">
        <v>4254</v>
      </c>
      <c r="R2015" s="63" t="s">
        <v>130</v>
      </c>
    </row>
    <row r="2016" spans="2:18" ht="51" x14ac:dyDescent="0.2">
      <c r="B2016" s="73">
        <v>2009</v>
      </c>
      <c r="C2016" s="74" t="s">
        <v>26</v>
      </c>
      <c r="D2016" s="75" t="s">
        <v>3332</v>
      </c>
      <c r="E2016" s="58" t="s">
        <v>1933</v>
      </c>
      <c r="F2016" s="61"/>
      <c r="G2016" s="58" t="s">
        <v>5725</v>
      </c>
      <c r="H2016" s="59" t="s">
        <v>5719</v>
      </c>
      <c r="I2016" s="60">
        <v>818292114</v>
      </c>
      <c r="J2016" s="58" t="s">
        <v>845</v>
      </c>
      <c r="K2016" s="60"/>
      <c r="L2016" s="58"/>
      <c r="M2016" s="58" t="s">
        <v>135</v>
      </c>
      <c r="N2016" s="58" t="s">
        <v>58</v>
      </c>
      <c r="O2016" s="58" t="s">
        <v>6741</v>
      </c>
      <c r="P2016" s="62" t="s">
        <v>62</v>
      </c>
      <c r="Q2016" s="63" t="s">
        <v>4254</v>
      </c>
      <c r="R2016" s="63" t="s">
        <v>130</v>
      </c>
    </row>
    <row r="2017" spans="2:18" ht="76.5" x14ac:dyDescent="0.2">
      <c r="B2017" s="73">
        <v>2010</v>
      </c>
      <c r="C2017" s="74" t="s">
        <v>26</v>
      </c>
      <c r="D2017" s="75" t="s">
        <v>3332</v>
      </c>
      <c r="E2017" s="58" t="s">
        <v>1959</v>
      </c>
      <c r="F2017" s="61"/>
      <c r="G2017" s="58" t="s">
        <v>5726</v>
      </c>
      <c r="H2017" s="59" t="s">
        <v>4046</v>
      </c>
      <c r="I2017" s="60">
        <v>899656000</v>
      </c>
      <c r="J2017" s="58" t="s">
        <v>845</v>
      </c>
      <c r="K2017" s="60"/>
      <c r="L2017" s="58"/>
      <c r="M2017" s="58" t="s">
        <v>135</v>
      </c>
      <c r="N2017" s="58" t="s">
        <v>58</v>
      </c>
      <c r="O2017" s="58" t="s">
        <v>6742</v>
      </c>
      <c r="P2017" s="62" t="s">
        <v>62</v>
      </c>
      <c r="Q2017" s="63" t="s">
        <v>4254</v>
      </c>
      <c r="R2017" s="63" t="s">
        <v>130</v>
      </c>
    </row>
    <row r="2018" spans="2:18" ht="76.5" x14ac:dyDescent="0.2">
      <c r="B2018" s="73">
        <v>2011</v>
      </c>
      <c r="C2018" s="74" t="s">
        <v>26</v>
      </c>
      <c r="D2018" s="75" t="s">
        <v>3332</v>
      </c>
      <c r="E2018" s="58" t="s">
        <v>1959</v>
      </c>
      <c r="F2018" s="61"/>
      <c r="G2018" s="58" t="s">
        <v>5727</v>
      </c>
      <c r="H2018" s="59" t="s">
        <v>4046</v>
      </c>
      <c r="I2018" s="60">
        <v>196820000</v>
      </c>
      <c r="J2018" s="58" t="s">
        <v>845</v>
      </c>
      <c r="K2018" s="60"/>
      <c r="L2018" s="58"/>
      <c r="M2018" s="58" t="s">
        <v>135</v>
      </c>
      <c r="N2018" s="58" t="s">
        <v>58</v>
      </c>
      <c r="O2018" s="58" t="s">
        <v>6743</v>
      </c>
      <c r="P2018" s="62" t="s">
        <v>62</v>
      </c>
      <c r="Q2018" s="63" t="s">
        <v>4254</v>
      </c>
      <c r="R2018" s="63" t="s">
        <v>130</v>
      </c>
    </row>
    <row r="2019" spans="2:18" ht="51" x14ac:dyDescent="0.2">
      <c r="B2019" s="73">
        <v>2012</v>
      </c>
      <c r="C2019" s="74" t="s">
        <v>26</v>
      </c>
      <c r="D2019" s="75" t="s">
        <v>44</v>
      </c>
      <c r="E2019" s="58" t="s">
        <v>4343</v>
      </c>
      <c r="F2019" s="61"/>
      <c r="G2019" s="58" t="s">
        <v>5728</v>
      </c>
      <c r="H2019" s="59" t="s">
        <v>4046</v>
      </c>
      <c r="I2019" s="60">
        <v>63879200</v>
      </c>
      <c r="J2019" s="58" t="s">
        <v>845</v>
      </c>
      <c r="K2019" s="60"/>
      <c r="L2019" s="58"/>
      <c r="M2019" s="58" t="s">
        <v>135</v>
      </c>
      <c r="N2019" s="58" t="s">
        <v>58</v>
      </c>
      <c r="O2019" s="58" t="s">
        <v>2292</v>
      </c>
      <c r="P2019" s="62" t="s">
        <v>62</v>
      </c>
      <c r="Q2019" s="63" t="s">
        <v>4255</v>
      </c>
      <c r="R2019" s="63" t="s">
        <v>131</v>
      </c>
    </row>
    <row r="2020" spans="2:18" ht="51" x14ac:dyDescent="0.2">
      <c r="B2020" s="73">
        <v>2013</v>
      </c>
      <c r="C2020" s="74" t="s">
        <v>26</v>
      </c>
      <c r="D2020" s="75" t="s">
        <v>3332</v>
      </c>
      <c r="E2020" s="58" t="s">
        <v>1936</v>
      </c>
      <c r="F2020" s="61"/>
      <c r="G2020" s="58" t="s">
        <v>5729</v>
      </c>
      <c r="H2020" s="59" t="s">
        <v>5730</v>
      </c>
      <c r="I2020" s="60">
        <v>14178078000</v>
      </c>
      <c r="J2020" s="58" t="s">
        <v>845</v>
      </c>
      <c r="K2020" s="60"/>
      <c r="L2020" s="58"/>
      <c r="M2020" s="58" t="s">
        <v>135</v>
      </c>
      <c r="N2020" s="58" t="s">
        <v>58</v>
      </c>
      <c r="O2020" s="58" t="s">
        <v>6744</v>
      </c>
      <c r="P2020" s="62" t="s">
        <v>62</v>
      </c>
      <c r="Q2020" s="63" t="s">
        <v>4254</v>
      </c>
      <c r="R2020" s="63" t="s">
        <v>130</v>
      </c>
    </row>
    <row r="2021" spans="2:18" ht="51" x14ac:dyDescent="0.2">
      <c r="B2021" s="73">
        <v>2014</v>
      </c>
      <c r="C2021" s="74" t="s">
        <v>26</v>
      </c>
      <c r="D2021" s="75" t="s">
        <v>3332</v>
      </c>
      <c r="E2021" s="58" t="s">
        <v>4313</v>
      </c>
      <c r="F2021" s="61"/>
      <c r="G2021" s="58" t="s">
        <v>5731</v>
      </c>
      <c r="H2021" s="59" t="s">
        <v>5730</v>
      </c>
      <c r="I2021" s="60">
        <v>122000000</v>
      </c>
      <c r="J2021" s="58" t="s">
        <v>845</v>
      </c>
      <c r="K2021" s="60"/>
      <c r="L2021" s="58"/>
      <c r="M2021" s="58" t="s">
        <v>135</v>
      </c>
      <c r="N2021" s="58" t="s">
        <v>58</v>
      </c>
      <c r="O2021" s="58" t="s">
        <v>6431</v>
      </c>
      <c r="P2021" s="62" t="s">
        <v>62</v>
      </c>
      <c r="Q2021" s="63" t="s">
        <v>4254</v>
      </c>
      <c r="R2021" s="63" t="s">
        <v>130</v>
      </c>
    </row>
    <row r="2022" spans="2:18" ht="51" x14ac:dyDescent="0.2">
      <c r="B2022" s="73">
        <v>2015</v>
      </c>
      <c r="C2022" s="74" t="s">
        <v>26</v>
      </c>
      <c r="D2022" s="75" t="s">
        <v>3332</v>
      </c>
      <c r="E2022" s="58" t="s">
        <v>4344</v>
      </c>
      <c r="F2022" s="61"/>
      <c r="G2022" s="58" t="s">
        <v>5732</v>
      </c>
      <c r="H2022" s="59" t="s">
        <v>5730</v>
      </c>
      <c r="I2022" s="60">
        <v>193200000</v>
      </c>
      <c r="J2022" s="58" t="s">
        <v>845</v>
      </c>
      <c r="K2022" s="60"/>
      <c r="L2022" s="58"/>
      <c r="M2022" s="58" t="s">
        <v>135</v>
      </c>
      <c r="N2022" s="58" t="s">
        <v>58</v>
      </c>
      <c r="O2022" s="58" t="s">
        <v>2425</v>
      </c>
      <c r="P2022" s="62" t="s">
        <v>62</v>
      </c>
      <c r="Q2022" s="63" t="s">
        <v>4254</v>
      </c>
      <c r="R2022" s="63" t="s">
        <v>130</v>
      </c>
    </row>
    <row r="2023" spans="2:18" ht="51" x14ac:dyDescent="0.2">
      <c r="B2023" s="73">
        <v>2016</v>
      </c>
      <c r="C2023" s="74" t="s">
        <v>26</v>
      </c>
      <c r="D2023" s="75" t="s">
        <v>44</v>
      </c>
      <c r="E2023" s="58" t="s">
        <v>4345</v>
      </c>
      <c r="F2023" s="61"/>
      <c r="G2023" s="58" t="s">
        <v>5733</v>
      </c>
      <c r="H2023" s="59" t="s">
        <v>5734</v>
      </c>
      <c r="I2023" s="60">
        <v>2140360</v>
      </c>
      <c r="J2023" s="58" t="s">
        <v>845</v>
      </c>
      <c r="K2023" s="60"/>
      <c r="L2023" s="58"/>
      <c r="M2023" s="58" t="s">
        <v>135</v>
      </c>
      <c r="N2023" s="58" t="s">
        <v>58</v>
      </c>
      <c r="O2023" s="58" t="s">
        <v>6745</v>
      </c>
      <c r="P2023" s="62" t="s">
        <v>62</v>
      </c>
      <c r="Q2023" s="63" t="s">
        <v>4255</v>
      </c>
      <c r="R2023" s="63" t="s">
        <v>131</v>
      </c>
    </row>
    <row r="2024" spans="2:18" ht="51" x14ac:dyDescent="0.2">
      <c r="B2024" s="73">
        <v>2017</v>
      </c>
      <c r="C2024" s="74" t="s">
        <v>26</v>
      </c>
      <c r="D2024" s="75" t="s">
        <v>3332</v>
      </c>
      <c r="E2024" s="58" t="s">
        <v>1983</v>
      </c>
      <c r="F2024" s="61"/>
      <c r="G2024" s="58" t="s">
        <v>5735</v>
      </c>
      <c r="H2024" s="59" t="s">
        <v>5734</v>
      </c>
      <c r="I2024" s="60">
        <v>204960000</v>
      </c>
      <c r="J2024" s="58" t="s">
        <v>845</v>
      </c>
      <c r="K2024" s="60"/>
      <c r="L2024" s="58"/>
      <c r="M2024" s="58" t="s">
        <v>135</v>
      </c>
      <c r="N2024" s="58" t="s">
        <v>58</v>
      </c>
      <c r="O2024" s="58" t="s">
        <v>2271</v>
      </c>
      <c r="P2024" s="62" t="s">
        <v>62</v>
      </c>
      <c r="Q2024" s="63" t="s">
        <v>4254</v>
      </c>
      <c r="R2024" s="63" t="s">
        <v>130</v>
      </c>
    </row>
    <row r="2025" spans="2:18" ht="38.25" x14ac:dyDescent="0.2">
      <c r="B2025" s="73">
        <v>2018</v>
      </c>
      <c r="C2025" s="74" t="s">
        <v>26</v>
      </c>
      <c r="D2025" s="75" t="s">
        <v>3332</v>
      </c>
      <c r="E2025" s="58" t="s">
        <v>63</v>
      </c>
      <c r="F2025" s="61"/>
      <c r="G2025" s="58" t="s">
        <v>6751</v>
      </c>
      <c r="H2025" s="59" t="s">
        <v>3483</v>
      </c>
      <c r="I2025" s="60">
        <v>5454561400</v>
      </c>
      <c r="J2025" s="58" t="s">
        <v>845</v>
      </c>
      <c r="K2025" s="60"/>
      <c r="L2025" s="58"/>
      <c r="M2025" s="58" t="s">
        <v>104</v>
      </c>
      <c r="N2025" s="58" t="s">
        <v>73</v>
      </c>
      <c r="O2025" s="58" t="s">
        <v>6760</v>
      </c>
      <c r="P2025" s="62" t="s">
        <v>62</v>
      </c>
      <c r="Q2025" s="63" t="s">
        <v>4254</v>
      </c>
      <c r="R2025" s="63" t="s">
        <v>130</v>
      </c>
    </row>
    <row r="2026" spans="2:18" ht="63.75" x14ac:dyDescent="0.2">
      <c r="B2026" s="73">
        <v>2019</v>
      </c>
      <c r="C2026" s="74" t="s">
        <v>26</v>
      </c>
      <c r="D2026" s="75" t="s">
        <v>3332</v>
      </c>
      <c r="E2026" s="58" t="s">
        <v>6746</v>
      </c>
      <c r="F2026" s="61"/>
      <c r="G2026" s="58" t="s">
        <v>6752</v>
      </c>
      <c r="H2026" s="59" t="s">
        <v>3485</v>
      </c>
      <c r="I2026" s="60">
        <v>225151457</v>
      </c>
      <c r="J2026" s="58" t="s">
        <v>845</v>
      </c>
      <c r="K2026" s="60"/>
      <c r="L2026" s="58"/>
      <c r="M2026" s="58" t="s">
        <v>104</v>
      </c>
      <c r="N2026" s="58" t="s">
        <v>73</v>
      </c>
      <c r="O2026" s="58" t="s">
        <v>6761</v>
      </c>
      <c r="P2026" s="62" t="s">
        <v>62</v>
      </c>
      <c r="Q2026" s="63" t="s">
        <v>4254</v>
      </c>
      <c r="R2026" s="63" t="s">
        <v>130</v>
      </c>
    </row>
    <row r="2027" spans="2:18" ht="38.25" x14ac:dyDescent="0.2">
      <c r="B2027" s="73">
        <v>2020</v>
      </c>
      <c r="C2027" s="74" t="s">
        <v>26</v>
      </c>
      <c r="D2027" s="75" t="s">
        <v>3332</v>
      </c>
      <c r="E2027" s="58" t="s">
        <v>6747</v>
      </c>
      <c r="F2027" s="61"/>
      <c r="G2027" s="58" t="s">
        <v>6753</v>
      </c>
      <c r="H2027" s="59" t="s">
        <v>3504</v>
      </c>
      <c r="I2027" s="60">
        <v>999000000</v>
      </c>
      <c r="J2027" s="58" t="s">
        <v>845</v>
      </c>
      <c r="K2027" s="60"/>
      <c r="L2027" s="58"/>
      <c r="M2027" s="58" t="s">
        <v>104</v>
      </c>
      <c r="N2027" s="58" t="s">
        <v>73</v>
      </c>
      <c r="O2027" s="58" t="s">
        <v>6762</v>
      </c>
      <c r="P2027" s="62" t="s">
        <v>62</v>
      </c>
      <c r="Q2027" s="63" t="s">
        <v>4254</v>
      </c>
      <c r="R2027" s="63" t="s">
        <v>130</v>
      </c>
    </row>
    <row r="2028" spans="2:18" ht="25.5" x14ac:dyDescent="0.2">
      <c r="B2028" s="73">
        <v>2021</v>
      </c>
      <c r="C2028" s="74" t="s">
        <v>26</v>
      </c>
      <c r="D2028" s="75" t="s">
        <v>44</v>
      </c>
      <c r="E2028" s="58" t="s">
        <v>6748</v>
      </c>
      <c r="F2028" s="61"/>
      <c r="G2028" s="58" t="s">
        <v>6754</v>
      </c>
      <c r="H2028" s="59" t="s">
        <v>3541</v>
      </c>
      <c r="I2028" s="60">
        <v>6836572344</v>
      </c>
      <c r="J2028" s="58" t="s">
        <v>845</v>
      </c>
      <c r="K2028" s="60"/>
      <c r="L2028" s="58"/>
      <c r="M2028" s="58" t="s">
        <v>104</v>
      </c>
      <c r="N2028" s="58" t="s">
        <v>73</v>
      </c>
      <c r="O2028" s="58" t="s">
        <v>6763</v>
      </c>
      <c r="P2028" s="62" t="s">
        <v>62</v>
      </c>
      <c r="Q2028" s="63" t="s">
        <v>4255</v>
      </c>
      <c r="R2028" s="63" t="s">
        <v>131</v>
      </c>
    </row>
    <row r="2029" spans="2:18" ht="38.25" x14ac:dyDescent="0.2">
      <c r="B2029" s="73">
        <v>2022</v>
      </c>
      <c r="C2029" s="74" t="s">
        <v>26</v>
      </c>
      <c r="D2029" s="75" t="s">
        <v>3332</v>
      </c>
      <c r="E2029" s="58" t="s">
        <v>6749</v>
      </c>
      <c r="F2029" s="61"/>
      <c r="G2029" s="58" t="s">
        <v>6755</v>
      </c>
      <c r="H2029" s="59" t="s">
        <v>3552</v>
      </c>
      <c r="I2029" s="60">
        <v>5293219837</v>
      </c>
      <c r="J2029" s="58" t="s">
        <v>845</v>
      </c>
      <c r="K2029" s="60"/>
      <c r="L2029" s="58"/>
      <c r="M2029" s="58" t="s">
        <v>104</v>
      </c>
      <c r="N2029" s="58" t="s">
        <v>73</v>
      </c>
      <c r="O2029" s="58" t="s">
        <v>2871</v>
      </c>
      <c r="P2029" s="62" t="s">
        <v>62</v>
      </c>
      <c r="Q2029" s="63" t="s">
        <v>4254</v>
      </c>
      <c r="R2029" s="63" t="s">
        <v>130</v>
      </c>
    </row>
    <row r="2030" spans="2:18" ht="25.5" x14ac:dyDescent="0.2">
      <c r="B2030" s="73">
        <v>2023</v>
      </c>
      <c r="C2030" s="74" t="s">
        <v>26</v>
      </c>
      <c r="D2030" s="75" t="s">
        <v>44</v>
      </c>
      <c r="E2030" s="58" t="s">
        <v>2860</v>
      </c>
      <c r="F2030" s="61"/>
      <c r="G2030" s="58" t="s">
        <v>6756</v>
      </c>
      <c r="H2030" s="59" t="s">
        <v>3689</v>
      </c>
      <c r="I2030" s="60">
        <v>7091087014</v>
      </c>
      <c r="J2030" s="58" t="s">
        <v>845</v>
      </c>
      <c r="K2030" s="60"/>
      <c r="L2030" s="58"/>
      <c r="M2030" s="58" t="s">
        <v>104</v>
      </c>
      <c r="N2030" s="58" t="s">
        <v>73</v>
      </c>
      <c r="O2030" s="58" t="s">
        <v>6764</v>
      </c>
      <c r="P2030" s="62" t="s">
        <v>62</v>
      </c>
      <c r="Q2030" s="63" t="s">
        <v>4255</v>
      </c>
      <c r="R2030" s="63" t="s">
        <v>131</v>
      </c>
    </row>
    <row r="2031" spans="2:18" ht="51" x14ac:dyDescent="0.2">
      <c r="B2031" s="73">
        <v>2024</v>
      </c>
      <c r="C2031" s="74" t="s">
        <v>26</v>
      </c>
      <c r="D2031" s="75" t="s">
        <v>44</v>
      </c>
      <c r="E2031" s="58" t="s">
        <v>2863</v>
      </c>
      <c r="F2031" s="61"/>
      <c r="G2031" s="58" t="s">
        <v>6757</v>
      </c>
      <c r="H2031" s="59" t="s">
        <v>3813</v>
      </c>
      <c r="I2031" s="60">
        <v>5400000000</v>
      </c>
      <c r="J2031" s="58" t="s">
        <v>845</v>
      </c>
      <c r="K2031" s="60"/>
      <c r="L2031" s="58"/>
      <c r="M2031" s="58" t="s">
        <v>104</v>
      </c>
      <c r="N2031" s="58" t="s">
        <v>73</v>
      </c>
      <c r="O2031" s="58" t="s">
        <v>6765</v>
      </c>
      <c r="P2031" s="62" t="s">
        <v>62</v>
      </c>
      <c r="Q2031" s="63" t="s">
        <v>4255</v>
      </c>
      <c r="R2031" s="63" t="s">
        <v>131</v>
      </c>
    </row>
    <row r="2032" spans="2:18" ht="38.25" x14ac:dyDescent="0.2">
      <c r="B2032" s="73">
        <v>2025</v>
      </c>
      <c r="C2032" s="74" t="s">
        <v>26</v>
      </c>
      <c r="D2032" s="75" t="s">
        <v>3332</v>
      </c>
      <c r="E2032" s="58" t="s">
        <v>1961</v>
      </c>
      <c r="F2032" s="61"/>
      <c r="G2032" s="58" t="s">
        <v>6758</v>
      </c>
      <c r="H2032" s="59" t="s">
        <v>3997</v>
      </c>
      <c r="I2032" s="60">
        <v>1092000000</v>
      </c>
      <c r="J2032" s="58" t="s">
        <v>845</v>
      </c>
      <c r="K2032" s="60"/>
      <c r="L2032" s="58"/>
      <c r="M2032" s="58" t="s">
        <v>104</v>
      </c>
      <c r="N2032" s="58" t="s">
        <v>73</v>
      </c>
      <c r="O2032" s="58" t="s">
        <v>2479</v>
      </c>
      <c r="P2032" s="62" t="s">
        <v>62</v>
      </c>
      <c r="Q2032" s="63" t="s">
        <v>4254</v>
      </c>
      <c r="R2032" s="63" t="s">
        <v>130</v>
      </c>
    </row>
    <row r="2033" spans="2:18" ht="38.25" x14ac:dyDescent="0.2">
      <c r="B2033" s="73">
        <v>2026</v>
      </c>
      <c r="C2033" s="74" t="s">
        <v>26</v>
      </c>
      <c r="D2033" s="75" t="s">
        <v>3332</v>
      </c>
      <c r="E2033" s="58" t="s">
        <v>6750</v>
      </c>
      <c r="F2033" s="61"/>
      <c r="G2033" s="58" t="s">
        <v>6759</v>
      </c>
      <c r="H2033" s="59" t="s">
        <v>3997</v>
      </c>
      <c r="I2033" s="60">
        <v>0</v>
      </c>
      <c r="J2033" s="58" t="s">
        <v>2855</v>
      </c>
      <c r="K2033" s="60"/>
      <c r="L2033" s="58"/>
      <c r="M2033" s="58" t="s">
        <v>104</v>
      </c>
      <c r="N2033" s="58" t="s">
        <v>73</v>
      </c>
      <c r="O2033" s="58" t="s">
        <v>6766</v>
      </c>
      <c r="P2033" s="62" t="s">
        <v>62</v>
      </c>
      <c r="Q2033" s="63" t="s">
        <v>4254</v>
      </c>
      <c r="R2033" s="63" t="s">
        <v>130</v>
      </c>
    </row>
    <row r="2034" spans="2:18" ht="63.75" x14ac:dyDescent="0.2">
      <c r="B2034" s="73">
        <v>2027</v>
      </c>
      <c r="C2034" s="74" t="s">
        <v>26</v>
      </c>
      <c r="D2034" s="75" t="s">
        <v>3332</v>
      </c>
      <c r="E2034" s="58" t="s">
        <v>6767</v>
      </c>
      <c r="F2034" s="61"/>
      <c r="G2034" s="58" t="s">
        <v>6769</v>
      </c>
      <c r="H2034" s="59" t="s">
        <v>3366</v>
      </c>
      <c r="I2034" s="60">
        <v>31910333.309999999</v>
      </c>
      <c r="J2034" s="58" t="s">
        <v>6771</v>
      </c>
      <c r="K2034" s="60"/>
      <c r="L2034" s="58"/>
      <c r="M2034" s="58" t="s">
        <v>103</v>
      </c>
      <c r="N2034" s="58" t="s">
        <v>73</v>
      </c>
      <c r="O2034" s="58" t="s">
        <v>6772</v>
      </c>
      <c r="P2034" s="62" t="s">
        <v>62</v>
      </c>
      <c r="Q2034" s="63" t="s">
        <v>4254</v>
      </c>
      <c r="R2034" s="63" t="s">
        <v>130</v>
      </c>
    </row>
    <row r="2035" spans="2:18" ht="38.25" x14ac:dyDescent="0.2">
      <c r="B2035" s="73">
        <v>2028</v>
      </c>
      <c r="C2035" s="74" t="s">
        <v>26</v>
      </c>
      <c r="D2035" s="75" t="s">
        <v>3332</v>
      </c>
      <c r="E2035" s="58" t="s">
        <v>6768</v>
      </c>
      <c r="F2035" s="61"/>
      <c r="G2035" s="58" t="s">
        <v>6770</v>
      </c>
      <c r="H2035" s="59" t="s">
        <v>3941</v>
      </c>
      <c r="I2035" s="60">
        <v>14989818</v>
      </c>
      <c r="J2035" s="58" t="s">
        <v>2855</v>
      </c>
      <c r="K2035" s="60"/>
      <c r="L2035" s="58"/>
      <c r="M2035" s="58" t="s">
        <v>103</v>
      </c>
      <c r="N2035" s="58" t="s">
        <v>73</v>
      </c>
      <c r="O2035" s="58" t="s">
        <v>6773</v>
      </c>
      <c r="P2035" s="62" t="s">
        <v>62</v>
      </c>
      <c r="Q2035" s="63" t="s">
        <v>4254</v>
      </c>
      <c r="R2035" s="63" t="s">
        <v>130</v>
      </c>
    </row>
    <row r="2036" spans="2:18" ht="38.25" x14ac:dyDescent="0.2">
      <c r="B2036" s="73">
        <v>2029</v>
      </c>
      <c r="C2036" s="74" t="s">
        <v>26</v>
      </c>
      <c r="D2036" s="75" t="s">
        <v>3332</v>
      </c>
      <c r="E2036" s="58" t="s">
        <v>2526</v>
      </c>
      <c r="F2036" s="61"/>
      <c r="G2036" s="58" t="s">
        <v>6775</v>
      </c>
      <c r="H2036" s="59" t="s">
        <v>3366</v>
      </c>
      <c r="I2036" s="60">
        <v>105611520</v>
      </c>
      <c r="J2036" s="58" t="s">
        <v>845</v>
      </c>
      <c r="K2036" s="60"/>
      <c r="L2036" s="58"/>
      <c r="M2036" s="58" t="s">
        <v>72</v>
      </c>
      <c r="N2036" s="58" t="s">
        <v>73</v>
      </c>
      <c r="O2036" s="58" t="s">
        <v>2850</v>
      </c>
      <c r="P2036" s="62" t="s">
        <v>62</v>
      </c>
      <c r="Q2036" s="63" t="s">
        <v>4254</v>
      </c>
      <c r="R2036" s="63" t="s">
        <v>130</v>
      </c>
    </row>
    <row r="2037" spans="2:18" ht="38.25" x14ac:dyDescent="0.2">
      <c r="B2037" s="73">
        <v>2030</v>
      </c>
      <c r="C2037" s="74" t="s">
        <v>26</v>
      </c>
      <c r="D2037" s="75" t="s">
        <v>3332</v>
      </c>
      <c r="E2037" s="58" t="s">
        <v>2526</v>
      </c>
      <c r="F2037" s="61"/>
      <c r="G2037" s="58" t="s">
        <v>6776</v>
      </c>
      <c r="H2037" s="59" t="s">
        <v>3504</v>
      </c>
      <c r="I2037" s="60">
        <v>19662720</v>
      </c>
      <c r="J2037" s="58" t="s">
        <v>845</v>
      </c>
      <c r="K2037" s="60"/>
      <c r="L2037" s="58"/>
      <c r="M2037" s="58" t="s">
        <v>72</v>
      </c>
      <c r="N2037" s="58" t="s">
        <v>73</v>
      </c>
      <c r="O2037" s="58" t="s">
        <v>6778</v>
      </c>
      <c r="P2037" s="62" t="s">
        <v>62</v>
      </c>
      <c r="Q2037" s="63" t="s">
        <v>4254</v>
      </c>
      <c r="R2037" s="63" t="s">
        <v>130</v>
      </c>
    </row>
    <row r="2038" spans="2:18" ht="38.25" x14ac:dyDescent="0.2">
      <c r="B2038" s="73">
        <v>2031</v>
      </c>
      <c r="C2038" s="74" t="s">
        <v>26</v>
      </c>
      <c r="D2038" s="75" t="s">
        <v>3332</v>
      </c>
      <c r="E2038" s="58" t="s">
        <v>6774</v>
      </c>
      <c r="F2038" s="61"/>
      <c r="G2038" s="58" t="s">
        <v>6777</v>
      </c>
      <c r="H2038" s="59" t="s">
        <v>3561</v>
      </c>
      <c r="I2038" s="60">
        <v>2157960577.5</v>
      </c>
      <c r="J2038" s="58" t="s">
        <v>845</v>
      </c>
      <c r="K2038" s="60"/>
      <c r="L2038" s="58"/>
      <c r="M2038" s="58" t="s">
        <v>72</v>
      </c>
      <c r="N2038" s="58" t="s">
        <v>73</v>
      </c>
      <c r="O2038" s="58" t="s">
        <v>6779</v>
      </c>
      <c r="P2038" s="62" t="s">
        <v>62</v>
      </c>
      <c r="Q2038" s="63" t="s">
        <v>4254</v>
      </c>
      <c r="R2038" s="63" t="s">
        <v>130</v>
      </c>
    </row>
    <row r="2039" spans="2:18" ht="51" x14ac:dyDescent="0.2">
      <c r="B2039" s="73">
        <v>2032</v>
      </c>
      <c r="C2039" s="74" t="s">
        <v>26</v>
      </c>
      <c r="D2039" s="75" t="s">
        <v>3332</v>
      </c>
      <c r="E2039" s="58" t="s">
        <v>6780</v>
      </c>
      <c r="F2039" s="61"/>
      <c r="G2039" s="58" t="s">
        <v>6830</v>
      </c>
      <c r="H2039" s="59" t="s">
        <v>4347</v>
      </c>
      <c r="I2039" s="60">
        <v>132000000</v>
      </c>
      <c r="J2039" s="58" t="s">
        <v>845</v>
      </c>
      <c r="K2039" s="60"/>
      <c r="L2039" s="58"/>
      <c r="M2039" s="58" t="s">
        <v>2722</v>
      </c>
      <c r="N2039" s="58" t="s">
        <v>73</v>
      </c>
      <c r="O2039" s="58" t="s">
        <v>7177</v>
      </c>
      <c r="P2039" s="62" t="s">
        <v>62</v>
      </c>
      <c r="Q2039" s="63" t="s">
        <v>4254</v>
      </c>
      <c r="R2039" s="63" t="s">
        <v>130</v>
      </c>
    </row>
    <row r="2040" spans="2:18" ht="38.25" x14ac:dyDescent="0.2">
      <c r="B2040" s="73">
        <v>2033</v>
      </c>
      <c r="C2040" s="74" t="s">
        <v>26</v>
      </c>
      <c r="D2040" s="75" t="s">
        <v>3332</v>
      </c>
      <c r="E2040" s="58" t="s">
        <v>6780</v>
      </c>
      <c r="F2040" s="61"/>
      <c r="G2040" s="58" t="s">
        <v>6831</v>
      </c>
      <c r="H2040" s="59" t="s">
        <v>4347</v>
      </c>
      <c r="I2040" s="60">
        <v>360000000</v>
      </c>
      <c r="J2040" s="58" t="s">
        <v>845</v>
      </c>
      <c r="K2040" s="60"/>
      <c r="L2040" s="58"/>
      <c r="M2040" s="58" t="s">
        <v>2722</v>
      </c>
      <c r="N2040" s="58" t="s">
        <v>73</v>
      </c>
      <c r="O2040" s="58" t="s">
        <v>7178</v>
      </c>
      <c r="P2040" s="62" t="s">
        <v>62</v>
      </c>
      <c r="Q2040" s="63" t="s">
        <v>4254</v>
      </c>
      <c r="R2040" s="63" t="s">
        <v>130</v>
      </c>
    </row>
    <row r="2041" spans="2:18" ht="38.25" x14ac:dyDescent="0.2">
      <c r="B2041" s="73">
        <v>2034</v>
      </c>
      <c r="C2041" s="74" t="s">
        <v>26</v>
      </c>
      <c r="D2041" s="75" t="s">
        <v>3332</v>
      </c>
      <c r="E2041" s="58" t="s">
        <v>6781</v>
      </c>
      <c r="F2041" s="61"/>
      <c r="G2041" s="58" t="s">
        <v>6832</v>
      </c>
      <c r="H2041" s="59" t="s">
        <v>4350</v>
      </c>
      <c r="I2041" s="60">
        <v>26400000.02</v>
      </c>
      <c r="J2041" s="58" t="s">
        <v>845</v>
      </c>
      <c r="K2041" s="60"/>
      <c r="L2041" s="58"/>
      <c r="M2041" s="58" t="s">
        <v>2722</v>
      </c>
      <c r="N2041" s="58" t="s">
        <v>73</v>
      </c>
      <c r="O2041" s="58" t="s">
        <v>7179</v>
      </c>
      <c r="P2041" s="62" t="s">
        <v>62</v>
      </c>
      <c r="Q2041" s="63" t="s">
        <v>4254</v>
      </c>
      <c r="R2041" s="63" t="s">
        <v>130</v>
      </c>
    </row>
    <row r="2042" spans="2:18" ht="25.5" x14ac:dyDescent="0.2">
      <c r="B2042" s="73">
        <v>2035</v>
      </c>
      <c r="C2042" s="74" t="s">
        <v>26</v>
      </c>
      <c r="D2042" s="75" t="s">
        <v>44</v>
      </c>
      <c r="E2042" s="58" t="s">
        <v>6782</v>
      </c>
      <c r="F2042" s="61"/>
      <c r="G2042" s="58" t="s">
        <v>6833</v>
      </c>
      <c r="H2042" s="59" t="s">
        <v>4350</v>
      </c>
      <c r="I2042" s="60">
        <v>226206000</v>
      </c>
      <c r="J2042" s="58" t="s">
        <v>845</v>
      </c>
      <c r="K2042" s="60"/>
      <c r="L2042" s="58"/>
      <c r="M2042" s="58" t="s">
        <v>2722</v>
      </c>
      <c r="N2042" s="58" t="s">
        <v>73</v>
      </c>
      <c r="O2042" s="58" t="s">
        <v>2821</v>
      </c>
      <c r="P2042" s="62" t="s">
        <v>62</v>
      </c>
      <c r="Q2042" s="63" t="s">
        <v>4255</v>
      </c>
      <c r="R2042" s="63" t="s">
        <v>131</v>
      </c>
    </row>
    <row r="2043" spans="2:18" ht="25.5" x14ac:dyDescent="0.2">
      <c r="B2043" s="73">
        <v>2036</v>
      </c>
      <c r="C2043" s="74" t="s">
        <v>26</v>
      </c>
      <c r="D2043" s="75" t="s">
        <v>44</v>
      </c>
      <c r="E2043" s="58" t="s">
        <v>6782</v>
      </c>
      <c r="F2043" s="61"/>
      <c r="G2043" s="58" t="s">
        <v>6834</v>
      </c>
      <c r="H2043" s="59" t="s">
        <v>4350</v>
      </c>
      <c r="I2043" s="60">
        <v>42588000</v>
      </c>
      <c r="J2043" s="58" t="s">
        <v>845</v>
      </c>
      <c r="K2043" s="60"/>
      <c r="L2043" s="58"/>
      <c r="M2043" s="58" t="s">
        <v>2722</v>
      </c>
      <c r="N2043" s="58" t="s">
        <v>73</v>
      </c>
      <c r="O2043" s="58" t="s">
        <v>7180</v>
      </c>
      <c r="P2043" s="62" t="s">
        <v>62</v>
      </c>
      <c r="Q2043" s="63" t="s">
        <v>4255</v>
      </c>
      <c r="R2043" s="63" t="s">
        <v>131</v>
      </c>
    </row>
    <row r="2044" spans="2:18" ht="38.25" x14ac:dyDescent="0.2">
      <c r="B2044" s="73">
        <v>2037</v>
      </c>
      <c r="C2044" s="74" t="s">
        <v>26</v>
      </c>
      <c r="D2044" s="75" t="s">
        <v>3332</v>
      </c>
      <c r="E2044" s="58" t="s">
        <v>6783</v>
      </c>
      <c r="F2044" s="61"/>
      <c r="G2044" s="58" t="s">
        <v>6835</v>
      </c>
      <c r="H2044" s="59" t="s">
        <v>3366</v>
      </c>
      <c r="I2044" s="60">
        <v>3200000</v>
      </c>
      <c r="J2044" s="58" t="s">
        <v>845</v>
      </c>
      <c r="K2044" s="60"/>
      <c r="L2044" s="58"/>
      <c r="M2044" s="58" t="s">
        <v>2722</v>
      </c>
      <c r="N2044" s="58" t="s">
        <v>73</v>
      </c>
      <c r="O2044" s="58" t="s">
        <v>7181</v>
      </c>
      <c r="P2044" s="62" t="s">
        <v>62</v>
      </c>
      <c r="Q2044" s="63" t="s">
        <v>4254</v>
      </c>
      <c r="R2044" s="63" t="s">
        <v>130</v>
      </c>
    </row>
    <row r="2045" spans="2:18" ht="51" x14ac:dyDescent="0.2">
      <c r="B2045" s="73">
        <v>2038</v>
      </c>
      <c r="C2045" s="74" t="s">
        <v>26</v>
      </c>
      <c r="D2045" s="75" t="s">
        <v>3332</v>
      </c>
      <c r="E2045" s="58" t="s">
        <v>6784</v>
      </c>
      <c r="F2045" s="61"/>
      <c r="G2045" s="58" t="s">
        <v>6836</v>
      </c>
      <c r="H2045" s="59" t="s">
        <v>3366</v>
      </c>
      <c r="I2045" s="60">
        <v>9430000</v>
      </c>
      <c r="J2045" s="58" t="s">
        <v>845</v>
      </c>
      <c r="K2045" s="60"/>
      <c r="L2045" s="58"/>
      <c r="M2045" s="58" t="s">
        <v>2722</v>
      </c>
      <c r="N2045" s="58" t="s">
        <v>73</v>
      </c>
      <c r="O2045" s="58" t="s">
        <v>7182</v>
      </c>
      <c r="P2045" s="62" t="s">
        <v>62</v>
      </c>
      <c r="Q2045" s="63" t="s">
        <v>4254</v>
      </c>
      <c r="R2045" s="63" t="s">
        <v>130</v>
      </c>
    </row>
    <row r="2046" spans="2:18" ht="38.25" x14ac:dyDescent="0.2">
      <c r="B2046" s="73">
        <v>2039</v>
      </c>
      <c r="C2046" s="74" t="s">
        <v>26</v>
      </c>
      <c r="D2046" s="75" t="s">
        <v>3332</v>
      </c>
      <c r="E2046" s="58" t="s">
        <v>6785</v>
      </c>
      <c r="F2046" s="61"/>
      <c r="G2046" s="58" t="s">
        <v>6837</v>
      </c>
      <c r="H2046" s="59" t="s">
        <v>3366</v>
      </c>
      <c r="I2046" s="60">
        <v>0</v>
      </c>
      <c r="J2046" s="58" t="s">
        <v>845</v>
      </c>
      <c r="K2046" s="60"/>
      <c r="L2046" s="58"/>
      <c r="M2046" s="58" t="s">
        <v>2722</v>
      </c>
      <c r="N2046" s="58" t="s">
        <v>73</v>
      </c>
      <c r="O2046" s="58" t="s">
        <v>7183</v>
      </c>
      <c r="P2046" s="62" t="s">
        <v>62</v>
      </c>
      <c r="Q2046" s="63" t="s">
        <v>4254</v>
      </c>
      <c r="R2046" s="63" t="s">
        <v>130</v>
      </c>
    </row>
    <row r="2047" spans="2:18" ht="38.25" x14ac:dyDescent="0.2">
      <c r="B2047" s="73">
        <v>2040</v>
      </c>
      <c r="C2047" s="74" t="s">
        <v>26</v>
      </c>
      <c r="D2047" s="75" t="s">
        <v>3332</v>
      </c>
      <c r="E2047" s="58" t="s">
        <v>6785</v>
      </c>
      <c r="F2047" s="61"/>
      <c r="G2047" s="58" t="s">
        <v>6838</v>
      </c>
      <c r="H2047" s="59" t="s">
        <v>3366</v>
      </c>
      <c r="I2047" s="60">
        <v>0</v>
      </c>
      <c r="J2047" s="58" t="s">
        <v>845</v>
      </c>
      <c r="K2047" s="60"/>
      <c r="L2047" s="58"/>
      <c r="M2047" s="58" t="s">
        <v>2722</v>
      </c>
      <c r="N2047" s="58" t="s">
        <v>73</v>
      </c>
      <c r="O2047" s="58" t="s">
        <v>7183</v>
      </c>
      <c r="P2047" s="62" t="s">
        <v>62</v>
      </c>
      <c r="Q2047" s="63" t="s">
        <v>4254</v>
      </c>
      <c r="R2047" s="63" t="s">
        <v>130</v>
      </c>
    </row>
    <row r="2048" spans="2:18" ht="38.25" x14ac:dyDescent="0.2">
      <c r="B2048" s="73">
        <v>2041</v>
      </c>
      <c r="C2048" s="74" t="s">
        <v>26</v>
      </c>
      <c r="D2048" s="75" t="s">
        <v>3332</v>
      </c>
      <c r="E2048" s="58" t="s">
        <v>6785</v>
      </c>
      <c r="F2048" s="61"/>
      <c r="G2048" s="58" t="s">
        <v>6839</v>
      </c>
      <c r="H2048" s="59" t="s">
        <v>3366</v>
      </c>
      <c r="I2048" s="60">
        <v>0</v>
      </c>
      <c r="J2048" s="58" t="s">
        <v>845</v>
      </c>
      <c r="K2048" s="60"/>
      <c r="L2048" s="58"/>
      <c r="M2048" s="58" t="s">
        <v>2722</v>
      </c>
      <c r="N2048" s="58" t="s">
        <v>73</v>
      </c>
      <c r="O2048" s="58" t="s">
        <v>7183</v>
      </c>
      <c r="P2048" s="62" t="s">
        <v>62</v>
      </c>
      <c r="Q2048" s="63" t="s">
        <v>4254</v>
      </c>
      <c r="R2048" s="63" t="s">
        <v>130</v>
      </c>
    </row>
    <row r="2049" spans="2:18" ht="38.25" x14ac:dyDescent="0.2">
      <c r="B2049" s="73">
        <v>2042</v>
      </c>
      <c r="C2049" s="74" t="s">
        <v>26</v>
      </c>
      <c r="D2049" s="75" t="s">
        <v>3332</v>
      </c>
      <c r="E2049" s="58" t="s">
        <v>6785</v>
      </c>
      <c r="F2049" s="61"/>
      <c r="G2049" s="58" t="s">
        <v>6840</v>
      </c>
      <c r="H2049" s="59" t="s">
        <v>3366</v>
      </c>
      <c r="I2049" s="60">
        <v>0</v>
      </c>
      <c r="J2049" s="58" t="s">
        <v>845</v>
      </c>
      <c r="K2049" s="60"/>
      <c r="L2049" s="58"/>
      <c r="M2049" s="58" t="s">
        <v>2722</v>
      </c>
      <c r="N2049" s="58" t="s">
        <v>73</v>
      </c>
      <c r="O2049" s="58" t="s">
        <v>7183</v>
      </c>
      <c r="P2049" s="62" t="s">
        <v>62</v>
      </c>
      <c r="Q2049" s="63" t="s">
        <v>4254</v>
      </c>
      <c r="R2049" s="63" t="s">
        <v>130</v>
      </c>
    </row>
    <row r="2050" spans="2:18" ht="38.25" x14ac:dyDescent="0.2">
      <c r="B2050" s="73">
        <v>2043</v>
      </c>
      <c r="C2050" s="74" t="s">
        <v>26</v>
      </c>
      <c r="D2050" s="75" t="s">
        <v>3332</v>
      </c>
      <c r="E2050" s="58" t="s">
        <v>2555</v>
      </c>
      <c r="F2050" s="61"/>
      <c r="G2050" s="58" t="s">
        <v>6841</v>
      </c>
      <c r="H2050" s="59" t="s">
        <v>3366</v>
      </c>
      <c r="I2050" s="60">
        <v>12709936</v>
      </c>
      <c r="J2050" s="58" t="s">
        <v>845</v>
      </c>
      <c r="K2050" s="60"/>
      <c r="L2050" s="58"/>
      <c r="M2050" s="58" t="s">
        <v>2722</v>
      </c>
      <c r="N2050" s="58" t="s">
        <v>73</v>
      </c>
      <c r="O2050" s="58" t="s">
        <v>7184</v>
      </c>
      <c r="P2050" s="62" t="s">
        <v>62</v>
      </c>
      <c r="Q2050" s="63" t="s">
        <v>4254</v>
      </c>
      <c r="R2050" s="63" t="s">
        <v>130</v>
      </c>
    </row>
    <row r="2051" spans="2:18" ht="38.25" x14ac:dyDescent="0.2">
      <c r="B2051" s="73">
        <v>2044</v>
      </c>
      <c r="C2051" s="74" t="s">
        <v>26</v>
      </c>
      <c r="D2051" s="75" t="s">
        <v>3332</v>
      </c>
      <c r="E2051" s="58" t="s">
        <v>2555</v>
      </c>
      <c r="F2051" s="61"/>
      <c r="G2051" s="58" t="s">
        <v>6842</v>
      </c>
      <c r="H2051" s="59" t="s">
        <v>3366</v>
      </c>
      <c r="I2051" s="60">
        <v>248509340</v>
      </c>
      <c r="J2051" s="58" t="s">
        <v>845</v>
      </c>
      <c r="K2051" s="60"/>
      <c r="L2051" s="58"/>
      <c r="M2051" s="58" t="s">
        <v>2722</v>
      </c>
      <c r="N2051" s="58" t="s">
        <v>73</v>
      </c>
      <c r="O2051" s="58" t="s">
        <v>7185</v>
      </c>
      <c r="P2051" s="62" t="s">
        <v>62</v>
      </c>
      <c r="Q2051" s="63" t="s">
        <v>4254</v>
      </c>
      <c r="R2051" s="63" t="s">
        <v>130</v>
      </c>
    </row>
    <row r="2052" spans="2:18" ht="38.25" x14ac:dyDescent="0.2">
      <c r="B2052" s="73">
        <v>2045</v>
      </c>
      <c r="C2052" s="74" t="s">
        <v>26</v>
      </c>
      <c r="D2052" s="75" t="s">
        <v>3332</v>
      </c>
      <c r="E2052" s="58" t="s">
        <v>2555</v>
      </c>
      <c r="F2052" s="61"/>
      <c r="G2052" s="58" t="s">
        <v>6843</v>
      </c>
      <c r="H2052" s="59" t="s">
        <v>3366</v>
      </c>
      <c r="I2052" s="60">
        <v>3994351838</v>
      </c>
      <c r="J2052" s="58" t="s">
        <v>845</v>
      </c>
      <c r="K2052" s="60"/>
      <c r="L2052" s="58"/>
      <c r="M2052" s="58" t="s">
        <v>2722</v>
      </c>
      <c r="N2052" s="58" t="s">
        <v>73</v>
      </c>
      <c r="O2052" s="58" t="s">
        <v>7186</v>
      </c>
      <c r="P2052" s="62" t="s">
        <v>62</v>
      </c>
      <c r="Q2052" s="63" t="s">
        <v>4254</v>
      </c>
      <c r="R2052" s="63" t="s">
        <v>130</v>
      </c>
    </row>
    <row r="2053" spans="2:18" ht="38.25" x14ac:dyDescent="0.2">
      <c r="B2053" s="73">
        <v>2046</v>
      </c>
      <c r="C2053" s="74" t="s">
        <v>26</v>
      </c>
      <c r="D2053" s="75" t="s">
        <v>3332</v>
      </c>
      <c r="E2053" s="58" t="s">
        <v>2555</v>
      </c>
      <c r="F2053" s="61"/>
      <c r="G2053" s="58" t="s">
        <v>6844</v>
      </c>
      <c r="H2053" s="59" t="s">
        <v>3366</v>
      </c>
      <c r="I2053" s="60">
        <v>10886122</v>
      </c>
      <c r="J2053" s="58" t="s">
        <v>845</v>
      </c>
      <c r="K2053" s="60"/>
      <c r="L2053" s="58"/>
      <c r="M2053" s="58" t="s">
        <v>2722</v>
      </c>
      <c r="N2053" s="58" t="s">
        <v>73</v>
      </c>
      <c r="O2053" s="58" t="s">
        <v>7187</v>
      </c>
      <c r="P2053" s="62" t="s">
        <v>62</v>
      </c>
      <c r="Q2053" s="63" t="s">
        <v>4254</v>
      </c>
      <c r="R2053" s="63" t="s">
        <v>130</v>
      </c>
    </row>
    <row r="2054" spans="2:18" ht="38.25" x14ac:dyDescent="0.2">
      <c r="B2054" s="73">
        <v>2047</v>
      </c>
      <c r="C2054" s="74" t="s">
        <v>26</v>
      </c>
      <c r="D2054" s="75" t="s">
        <v>3332</v>
      </c>
      <c r="E2054" s="58" t="s">
        <v>2555</v>
      </c>
      <c r="F2054" s="61"/>
      <c r="G2054" s="58" t="s">
        <v>6845</v>
      </c>
      <c r="H2054" s="59" t="s">
        <v>3366</v>
      </c>
      <c r="I2054" s="60">
        <v>4018857064</v>
      </c>
      <c r="J2054" s="58" t="s">
        <v>845</v>
      </c>
      <c r="K2054" s="60"/>
      <c r="L2054" s="58"/>
      <c r="M2054" s="58" t="s">
        <v>2722</v>
      </c>
      <c r="N2054" s="58" t="s">
        <v>73</v>
      </c>
      <c r="O2054" s="58" t="s">
        <v>7186</v>
      </c>
      <c r="P2054" s="62" t="s">
        <v>62</v>
      </c>
      <c r="Q2054" s="63" t="s">
        <v>4254</v>
      </c>
      <c r="R2054" s="63" t="s">
        <v>130</v>
      </c>
    </row>
    <row r="2055" spans="2:18" ht="38.25" x14ac:dyDescent="0.2">
      <c r="B2055" s="73">
        <v>2048</v>
      </c>
      <c r="C2055" s="74" t="s">
        <v>26</v>
      </c>
      <c r="D2055" s="75" t="s">
        <v>3332</v>
      </c>
      <c r="E2055" s="58" t="s">
        <v>2555</v>
      </c>
      <c r="F2055" s="61"/>
      <c r="G2055" s="58" t="s">
        <v>6846</v>
      </c>
      <c r="H2055" s="59" t="s">
        <v>3366</v>
      </c>
      <c r="I2055" s="60">
        <v>3212387080</v>
      </c>
      <c r="J2055" s="58" t="s">
        <v>845</v>
      </c>
      <c r="K2055" s="60"/>
      <c r="L2055" s="58"/>
      <c r="M2055" s="58" t="s">
        <v>2722</v>
      </c>
      <c r="N2055" s="58" t="s">
        <v>73</v>
      </c>
      <c r="O2055" s="58" t="s">
        <v>7188</v>
      </c>
      <c r="P2055" s="62" t="s">
        <v>62</v>
      </c>
      <c r="Q2055" s="63" t="s">
        <v>4254</v>
      </c>
      <c r="R2055" s="63" t="s">
        <v>130</v>
      </c>
    </row>
    <row r="2056" spans="2:18" ht="38.25" x14ac:dyDescent="0.2">
      <c r="B2056" s="73">
        <v>2049</v>
      </c>
      <c r="C2056" s="74" t="s">
        <v>26</v>
      </c>
      <c r="D2056" s="75" t="s">
        <v>3332</v>
      </c>
      <c r="E2056" s="58" t="s">
        <v>2555</v>
      </c>
      <c r="F2056" s="61"/>
      <c r="G2056" s="58" t="s">
        <v>6847</v>
      </c>
      <c r="H2056" s="59" t="s">
        <v>3366</v>
      </c>
      <c r="I2056" s="60">
        <v>1851481300</v>
      </c>
      <c r="J2056" s="58" t="s">
        <v>845</v>
      </c>
      <c r="K2056" s="60"/>
      <c r="L2056" s="58"/>
      <c r="M2056" s="58" t="s">
        <v>2722</v>
      </c>
      <c r="N2056" s="58" t="s">
        <v>73</v>
      </c>
      <c r="O2056" s="58" t="s">
        <v>7189</v>
      </c>
      <c r="P2056" s="62" t="s">
        <v>62</v>
      </c>
      <c r="Q2056" s="63" t="s">
        <v>4254</v>
      </c>
      <c r="R2056" s="63" t="s">
        <v>130</v>
      </c>
    </row>
    <row r="2057" spans="2:18" ht="38.25" x14ac:dyDescent="0.2">
      <c r="B2057" s="73">
        <v>2050</v>
      </c>
      <c r="C2057" s="74" t="s">
        <v>26</v>
      </c>
      <c r="D2057" s="75" t="s">
        <v>3332</v>
      </c>
      <c r="E2057" s="58" t="s">
        <v>2555</v>
      </c>
      <c r="F2057" s="61"/>
      <c r="G2057" s="58" t="s">
        <v>6848</v>
      </c>
      <c r="H2057" s="59" t="s">
        <v>3366</v>
      </c>
      <c r="I2057" s="60">
        <v>9172520</v>
      </c>
      <c r="J2057" s="58" t="s">
        <v>845</v>
      </c>
      <c r="K2057" s="60"/>
      <c r="L2057" s="58"/>
      <c r="M2057" s="58" t="s">
        <v>2722</v>
      </c>
      <c r="N2057" s="58" t="s">
        <v>73</v>
      </c>
      <c r="O2057" s="58" t="s">
        <v>7190</v>
      </c>
      <c r="P2057" s="62" t="s">
        <v>62</v>
      </c>
      <c r="Q2057" s="63" t="s">
        <v>4254</v>
      </c>
      <c r="R2057" s="63" t="s">
        <v>130</v>
      </c>
    </row>
    <row r="2058" spans="2:18" ht="38.25" x14ac:dyDescent="0.2">
      <c r="B2058" s="73">
        <v>2051</v>
      </c>
      <c r="C2058" s="74" t="s">
        <v>26</v>
      </c>
      <c r="D2058" s="75" t="s">
        <v>3332</v>
      </c>
      <c r="E2058" s="58" t="s">
        <v>2555</v>
      </c>
      <c r="F2058" s="61"/>
      <c r="G2058" s="58" t="s">
        <v>6849</v>
      </c>
      <c r="H2058" s="59" t="s">
        <v>3366</v>
      </c>
      <c r="I2058" s="60">
        <v>27164548</v>
      </c>
      <c r="J2058" s="58" t="s">
        <v>845</v>
      </c>
      <c r="K2058" s="60"/>
      <c r="L2058" s="58"/>
      <c r="M2058" s="58" t="s">
        <v>2722</v>
      </c>
      <c r="N2058" s="58" t="s">
        <v>73</v>
      </c>
      <c r="O2058" s="58" t="s">
        <v>7191</v>
      </c>
      <c r="P2058" s="62" t="s">
        <v>62</v>
      </c>
      <c r="Q2058" s="63" t="s">
        <v>4254</v>
      </c>
      <c r="R2058" s="63" t="s">
        <v>130</v>
      </c>
    </row>
    <row r="2059" spans="2:18" ht="38.25" x14ac:dyDescent="0.2">
      <c r="B2059" s="73">
        <v>2052</v>
      </c>
      <c r="C2059" s="74" t="s">
        <v>26</v>
      </c>
      <c r="D2059" s="75" t="s">
        <v>3332</v>
      </c>
      <c r="E2059" s="58" t="s">
        <v>2555</v>
      </c>
      <c r="F2059" s="61"/>
      <c r="G2059" s="58" t="s">
        <v>6850</v>
      </c>
      <c r="H2059" s="59" t="s">
        <v>3366</v>
      </c>
      <c r="I2059" s="60">
        <v>93504456</v>
      </c>
      <c r="J2059" s="58" t="s">
        <v>845</v>
      </c>
      <c r="K2059" s="60"/>
      <c r="L2059" s="58"/>
      <c r="M2059" s="58" t="s">
        <v>2722</v>
      </c>
      <c r="N2059" s="58" t="s">
        <v>73</v>
      </c>
      <c r="O2059" s="58" t="s">
        <v>7192</v>
      </c>
      <c r="P2059" s="62" t="s">
        <v>62</v>
      </c>
      <c r="Q2059" s="63" t="s">
        <v>4254</v>
      </c>
      <c r="R2059" s="63" t="s">
        <v>130</v>
      </c>
    </row>
    <row r="2060" spans="2:18" ht="38.25" x14ac:dyDescent="0.2">
      <c r="B2060" s="73">
        <v>2053</v>
      </c>
      <c r="C2060" s="74" t="s">
        <v>26</v>
      </c>
      <c r="D2060" s="75" t="s">
        <v>3332</v>
      </c>
      <c r="E2060" s="58" t="s">
        <v>2555</v>
      </c>
      <c r="F2060" s="61"/>
      <c r="G2060" s="58" t="s">
        <v>6851</v>
      </c>
      <c r="H2060" s="59" t="s">
        <v>3366</v>
      </c>
      <c r="I2060" s="60">
        <v>6005381267</v>
      </c>
      <c r="J2060" s="58" t="s">
        <v>845</v>
      </c>
      <c r="K2060" s="60"/>
      <c r="L2060" s="58"/>
      <c r="M2060" s="58" t="s">
        <v>2722</v>
      </c>
      <c r="N2060" s="58" t="s">
        <v>73</v>
      </c>
      <c r="O2060" s="58" t="s">
        <v>7193</v>
      </c>
      <c r="P2060" s="62" t="s">
        <v>62</v>
      </c>
      <c r="Q2060" s="63" t="s">
        <v>4254</v>
      </c>
      <c r="R2060" s="63" t="s">
        <v>130</v>
      </c>
    </row>
    <row r="2061" spans="2:18" ht="38.25" x14ac:dyDescent="0.2">
      <c r="B2061" s="73">
        <v>2054</v>
      </c>
      <c r="C2061" s="74" t="s">
        <v>26</v>
      </c>
      <c r="D2061" s="75" t="s">
        <v>3332</v>
      </c>
      <c r="E2061" s="58" t="s">
        <v>2555</v>
      </c>
      <c r="F2061" s="61"/>
      <c r="G2061" s="58" t="s">
        <v>6852</v>
      </c>
      <c r="H2061" s="59" t="s">
        <v>3366</v>
      </c>
      <c r="I2061" s="60">
        <v>348391134</v>
      </c>
      <c r="J2061" s="58" t="s">
        <v>845</v>
      </c>
      <c r="K2061" s="60"/>
      <c r="L2061" s="58"/>
      <c r="M2061" s="58" t="s">
        <v>2722</v>
      </c>
      <c r="N2061" s="58" t="s">
        <v>73</v>
      </c>
      <c r="O2061" s="58" t="s">
        <v>7194</v>
      </c>
      <c r="P2061" s="62" t="s">
        <v>62</v>
      </c>
      <c r="Q2061" s="63" t="s">
        <v>4254</v>
      </c>
      <c r="R2061" s="63" t="s">
        <v>130</v>
      </c>
    </row>
    <row r="2062" spans="2:18" ht="38.25" x14ac:dyDescent="0.2">
      <c r="B2062" s="73">
        <v>2055</v>
      </c>
      <c r="C2062" s="74" t="s">
        <v>26</v>
      </c>
      <c r="D2062" s="75" t="s">
        <v>3332</v>
      </c>
      <c r="E2062" s="58" t="s">
        <v>2555</v>
      </c>
      <c r="F2062" s="61"/>
      <c r="G2062" s="58" t="s">
        <v>6853</v>
      </c>
      <c r="H2062" s="59" t="s">
        <v>3366</v>
      </c>
      <c r="I2062" s="60">
        <v>348391134</v>
      </c>
      <c r="J2062" s="58" t="s">
        <v>845</v>
      </c>
      <c r="K2062" s="60"/>
      <c r="L2062" s="58"/>
      <c r="M2062" s="58" t="s">
        <v>2722</v>
      </c>
      <c r="N2062" s="58" t="s">
        <v>73</v>
      </c>
      <c r="O2062" s="58" t="s">
        <v>7195</v>
      </c>
      <c r="P2062" s="62" t="s">
        <v>62</v>
      </c>
      <c r="Q2062" s="63" t="s">
        <v>4254</v>
      </c>
      <c r="R2062" s="63" t="s">
        <v>130</v>
      </c>
    </row>
    <row r="2063" spans="2:18" ht="38.25" x14ac:dyDescent="0.2">
      <c r="B2063" s="73">
        <v>2056</v>
      </c>
      <c r="C2063" s="74" t="s">
        <v>26</v>
      </c>
      <c r="D2063" s="75" t="s">
        <v>3332</v>
      </c>
      <c r="E2063" s="58" t="s">
        <v>2555</v>
      </c>
      <c r="F2063" s="61"/>
      <c r="G2063" s="58" t="s">
        <v>6854</v>
      </c>
      <c r="H2063" s="59" t="s">
        <v>3366</v>
      </c>
      <c r="I2063" s="60">
        <v>232575389</v>
      </c>
      <c r="J2063" s="58" t="s">
        <v>845</v>
      </c>
      <c r="K2063" s="60"/>
      <c r="L2063" s="58"/>
      <c r="M2063" s="58" t="s">
        <v>2722</v>
      </c>
      <c r="N2063" s="58" t="s">
        <v>73</v>
      </c>
      <c r="O2063" s="58" t="s">
        <v>7196</v>
      </c>
      <c r="P2063" s="62" t="s">
        <v>62</v>
      </c>
      <c r="Q2063" s="63" t="s">
        <v>4254</v>
      </c>
      <c r="R2063" s="63" t="s">
        <v>130</v>
      </c>
    </row>
    <row r="2064" spans="2:18" ht="38.25" x14ac:dyDescent="0.2">
      <c r="B2064" s="73">
        <v>2057</v>
      </c>
      <c r="C2064" s="74" t="s">
        <v>26</v>
      </c>
      <c r="D2064" s="75" t="s">
        <v>3332</v>
      </c>
      <c r="E2064" s="58" t="s">
        <v>2555</v>
      </c>
      <c r="F2064" s="61"/>
      <c r="G2064" s="58" t="s">
        <v>6855</v>
      </c>
      <c r="H2064" s="59" t="s">
        <v>3366</v>
      </c>
      <c r="I2064" s="60">
        <v>351805224</v>
      </c>
      <c r="J2064" s="58" t="s">
        <v>845</v>
      </c>
      <c r="K2064" s="60"/>
      <c r="L2064" s="58"/>
      <c r="M2064" s="58" t="s">
        <v>2722</v>
      </c>
      <c r="N2064" s="58" t="s">
        <v>73</v>
      </c>
      <c r="O2064" s="58" t="s">
        <v>7197</v>
      </c>
      <c r="P2064" s="62" t="s">
        <v>62</v>
      </c>
      <c r="Q2064" s="63" t="s">
        <v>4254</v>
      </c>
      <c r="R2064" s="63" t="s">
        <v>130</v>
      </c>
    </row>
    <row r="2065" spans="2:18" ht="38.25" x14ac:dyDescent="0.2">
      <c r="B2065" s="73">
        <v>2058</v>
      </c>
      <c r="C2065" s="74" t="s">
        <v>26</v>
      </c>
      <c r="D2065" s="75" t="s">
        <v>3332</v>
      </c>
      <c r="E2065" s="58" t="s">
        <v>2555</v>
      </c>
      <c r="F2065" s="61"/>
      <c r="G2065" s="58" t="s">
        <v>6856</v>
      </c>
      <c r="H2065" s="59" t="s">
        <v>3366</v>
      </c>
      <c r="I2065" s="60">
        <v>136410472</v>
      </c>
      <c r="J2065" s="58" t="s">
        <v>845</v>
      </c>
      <c r="K2065" s="60"/>
      <c r="L2065" s="58"/>
      <c r="M2065" s="58" t="s">
        <v>2722</v>
      </c>
      <c r="N2065" s="58" t="s">
        <v>73</v>
      </c>
      <c r="O2065" s="58" t="s">
        <v>7198</v>
      </c>
      <c r="P2065" s="62" t="s">
        <v>62</v>
      </c>
      <c r="Q2065" s="63" t="s">
        <v>4254</v>
      </c>
      <c r="R2065" s="63" t="s">
        <v>130</v>
      </c>
    </row>
    <row r="2066" spans="2:18" ht="38.25" x14ac:dyDescent="0.2">
      <c r="B2066" s="73">
        <v>2059</v>
      </c>
      <c r="C2066" s="74" t="s">
        <v>26</v>
      </c>
      <c r="D2066" s="75" t="s">
        <v>3332</v>
      </c>
      <c r="E2066" s="58" t="s">
        <v>2555</v>
      </c>
      <c r="F2066" s="61"/>
      <c r="G2066" s="58" t="s">
        <v>6857</v>
      </c>
      <c r="H2066" s="59" t="s">
        <v>3366</v>
      </c>
      <c r="I2066" s="60">
        <v>3749556205</v>
      </c>
      <c r="J2066" s="58" t="s">
        <v>845</v>
      </c>
      <c r="K2066" s="60"/>
      <c r="L2066" s="58"/>
      <c r="M2066" s="58" t="s">
        <v>2722</v>
      </c>
      <c r="N2066" s="58" t="s">
        <v>73</v>
      </c>
      <c r="O2066" s="58" t="s">
        <v>7199</v>
      </c>
      <c r="P2066" s="62" t="s">
        <v>62</v>
      </c>
      <c r="Q2066" s="63" t="s">
        <v>4254</v>
      </c>
      <c r="R2066" s="63" t="s">
        <v>130</v>
      </c>
    </row>
    <row r="2067" spans="2:18" ht="38.25" x14ac:dyDescent="0.2">
      <c r="B2067" s="73">
        <v>2060</v>
      </c>
      <c r="C2067" s="74" t="s">
        <v>26</v>
      </c>
      <c r="D2067" s="75" t="s">
        <v>3332</v>
      </c>
      <c r="E2067" s="58" t="s">
        <v>2555</v>
      </c>
      <c r="F2067" s="61"/>
      <c r="G2067" s="58" t="s">
        <v>6858</v>
      </c>
      <c r="H2067" s="59" t="s">
        <v>3366</v>
      </c>
      <c r="I2067" s="60">
        <v>3749556205</v>
      </c>
      <c r="J2067" s="58" t="s">
        <v>845</v>
      </c>
      <c r="K2067" s="60"/>
      <c r="L2067" s="58"/>
      <c r="M2067" s="58" t="s">
        <v>2722</v>
      </c>
      <c r="N2067" s="58" t="s">
        <v>73</v>
      </c>
      <c r="O2067" s="58" t="s">
        <v>7199</v>
      </c>
      <c r="P2067" s="62" t="s">
        <v>62</v>
      </c>
      <c r="Q2067" s="63" t="s">
        <v>4254</v>
      </c>
      <c r="R2067" s="63" t="s">
        <v>130</v>
      </c>
    </row>
    <row r="2068" spans="2:18" ht="38.25" x14ac:dyDescent="0.2">
      <c r="B2068" s="73">
        <v>2061</v>
      </c>
      <c r="C2068" s="74" t="s">
        <v>26</v>
      </c>
      <c r="D2068" s="75" t="s">
        <v>3332</v>
      </c>
      <c r="E2068" s="58" t="s">
        <v>2555</v>
      </c>
      <c r="F2068" s="61"/>
      <c r="G2068" s="58" t="s">
        <v>6859</v>
      </c>
      <c r="H2068" s="59" t="s">
        <v>3366</v>
      </c>
      <c r="I2068" s="60">
        <v>4859572394</v>
      </c>
      <c r="J2068" s="58" t="s">
        <v>845</v>
      </c>
      <c r="K2068" s="60"/>
      <c r="L2068" s="58"/>
      <c r="M2068" s="58" t="s">
        <v>2722</v>
      </c>
      <c r="N2068" s="58" t="s">
        <v>73</v>
      </c>
      <c r="O2068" s="58" t="s">
        <v>7200</v>
      </c>
      <c r="P2068" s="62" t="s">
        <v>62</v>
      </c>
      <c r="Q2068" s="63" t="s">
        <v>4254</v>
      </c>
      <c r="R2068" s="63" t="s">
        <v>130</v>
      </c>
    </row>
    <row r="2069" spans="2:18" ht="38.25" x14ac:dyDescent="0.2">
      <c r="B2069" s="73">
        <v>2062</v>
      </c>
      <c r="C2069" s="74" t="s">
        <v>26</v>
      </c>
      <c r="D2069" s="75" t="s">
        <v>3332</v>
      </c>
      <c r="E2069" s="58" t="s">
        <v>2555</v>
      </c>
      <c r="F2069" s="61"/>
      <c r="G2069" s="58" t="s">
        <v>6860</v>
      </c>
      <c r="H2069" s="59" t="s">
        <v>3366</v>
      </c>
      <c r="I2069" s="60">
        <v>273198780</v>
      </c>
      <c r="J2069" s="58" t="s">
        <v>845</v>
      </c>
      <c r="K2069" s="60"/>
      <c r="L2069" s="58"/>
      <c r="M2069" s="58" t="s">
        <v>2722</v>
      </c>
      <c r="N2069" s="58" t="s">
        <v>73</v>
      </c>
      <c r="O2069" s="58" t="s">
        <v>7201</v>
      </c>
      <c r="P2069" s="62" t="s">
        <v>62</v>
      </c>
      <c r="Q2069" s="63" t="s">
        <v>4254</v>
      </c>
      <c r="R2069" s="63" t="s">
        <v>130</v>
      </c>
    </row>
    <row r="2070" spans="2:18" ht="38.25" x14ac:dyDescent="0.2">
      <c r="B2070" s="73">
        <v>2063</v>
      </c>
      <c r="C2070" s="74" t="s">
        <v>26</v>
      </c>
      <c r="D2070" s="75" t="s">
        <v>3332</v>
      </c>
      <c r="E2070" s="58" t="s">
        <v>2555</v>
      </c>
      <c r="F2070" s="61"/>
      <c r="G2070" s="58" t="s">
        <v>6861</v>
      </c>
      <c r="H2070" s="59" t="s">
        <v>3366</v>
      </c>
      <c r="I2070" s="60">
        <v>180948561</v>
      </c>
      <c r="J2070" s="58" t="s">
        <v>845</v>
      </c>
      <c r="K2070" s="60"/>
      <c r="L2070" s="58"/>
      <c r="M2070" s="58" t="s">
        <v>2722</v>
      </c>
      <c r="N2070" s="58" t="s">
        <v>73</v>
      </c>
      <c r="O2070" s="58" t="s">
        <v>7202</v>
      </c>
      <c r="P2070" s="62" t="s">
        <v>62</v>
      </c>
      <c r="Q2070" s="63" t="s">
        <v>4254</v>
      </c>
      <c r="R2070" s="63" t="s">
        <v>130</v>
      </c>
    </row>
    <row r="2071" spans="2:18" ht="38.25" x14ac:dyDescent="0.2">
      <c r="B2071" s="73">
        <v>2064</v>
      </c>
      <c r="C2071" s="74" t="s">
        <v>26</v>
      </c>
      <c r="D2071" s="75" t="s">
        <v>3332</v>
      </c>
      <c r="E2071" s="58" t="s">
        <v>2555</v>
      </c>
      <c r="F2071" s="61"/>
      <c r="G2071" s="58" t="s">
        <v>6862</v>
      </c>
      <c r="H2071" s="59" t="s">
        <v>3366</v>
      </c>
      <c r="I2071" s="60">
        <v>184547220</v>
      </c>
      <c r="J2071" s="58" t="s">
        <v>845</v>
      </c>
      <c r="K2071" s="60"/>
      <c r="L2071" s="58"/>
      <c r="M2071" s="58" t="s">
        <v>2722</v>
      </c>
      <c r="N2071" s="58" t="s">
        <v>73</v>
      </c>
      <c r="O2071" s="58" t="s">
        <v>7203</v>
      </c>
      <c r="P2071" s="62" t="s">
        <v>62</v>
      </c>
      <c r="Q2071" s="63" t="s">
        <v>4254</v>
      </c>
      <c r="R2071" s="63" t="s">
        <v>130</v>
      </c>
    </row>
    <row r="2072" spans="2:18" ht="51" x14ac:dyDescent="0.2">
      <c r="B2072" s="73">
        <v>2065</v>
      </c>
      <c r="C2072" s="74" t="s">
        <v>26</v>
      </c>
      <c r="D2072" s="75" t="s">
        <v>44</v>
      </c>
      <c r="E2072" s="58" t="s">
        <v>6786</v>
      </c>
      <c r="F2072" s="61"/>
      <c r="G2072" s="58" t="s">
        <v>6863</v>
      </c>
      <c r="H2072" s="59" t="s">
        <v>3366</v>
      </c>
      <c r="I2072" s="60">
        <v>6804624750.6300001</v>
      </c>
      <c r="J2072" s="58" t="s">
        <v>845</v>
      </c>
      <c r="K2072" s="60"/>
      <c r="L2072" s="58"/>
      <c r="M2072" s="58" t="s">
        <v>2722</v>
      </c>
      <c r="N2072" s="58" t="s">
        <v>73</v>
      </c>
      <c r="O2072" s="58" t="s">
        <v>7204</v>
      </c>
      <c r="P2072" s="62" t="s">
        <v>62</v>
      </c>
      <c r="Q2072" s="63" t="s">
        <v>4255</v>
      </c>
      <c r="R2072" s="63" t="s">
        <v>131</v>
      </c>
    </row>
    <row r="2073" spans="2:18" ht="51" x14ac:dyDescent="0.2">
      <c r="B2073" s="73">
        <v>2066</v>
      </c>
      <c r="C2073" s="74" t="s">
        <v>26</v>
      </c>
      <c r="D2073" s="75" t="s">
        <v>44</v>
      </c>
      <c r="E2073" s="58" t="s">
        <v>6786</v>
      </c>
      <c r="F2073" s="61"/>
      <c r="G2073" s="58" t="s">
        <v>6864</v>
      </c>
      <c r="H2073" s="59" t="s">
        <v>3366</v>
      </c>
      <c r="I2073" s="60">
        <v>6804624750.6300001</v>
      </c>
      <c r="J2073" s="58" t="s">
        <v>845</v>
      </c>
      <c r="K2073" s="60"/>
      <c r="L2073" s="58"/>
      <c r="M2073" s="58" t="s">
        <v>2722</v>
      </c>
      <c r="N2073" s="58" t="s">
        <v>73</v>
      </c>
      <c r="O2073" s="58" t="s">
        <v>7204</v>
      </c>
      <c r="P2073" s="62" t="s">
        <v>62</v>
      </c>
      <c r="Q2073" s="63" t="s">
        <v>4255</v>
      </c>
      <c r="R2073" s="63" t="s">
        <v>131</v>
      </c>
    </row>
    <row r="2074" spans="2:18" ht="38.25" x14ac:dyDescent="0.2">
      <c r="B2074" s="73">
        <v>2067</v>
      </c>
      <c r="C2074" s="74" t="s">
        <v>26</v>
      </c>
      <c r="D2074" s="75" t="s">
        <v>44</v>
      </c>
      <c r="E2074" s="58" t="s">
        <v>6786</v>
      </c>
      <c r="F2074" s="61"/>
      <c r="G2074" s="58" t="s">
        <v>6865</v>
      </c>
      <c r="H2074" s="59" t="s">
        <v>3366</v>
      </c>
      <c r="I2074" s="60">
        <v>5832535500.54</v>
      </c>
      <c r="J2074" s="58" t="s">
        <v>845</v>
      </c>
      <c r="K2074" s="60"/>
      <c r="L2074" s="58"/>
      <c r="M2074" s="58" t="s">
        <v>2722</v>
      </c>
      <c r="N2074" s="58" t="s">
        <v>73</v>
      </c>
      <c r="O2074" s="58" t="s">
        <v>7205</v>
      </c>
      <c r="P2074" s="62" t="s">
        <v>62</v>
      </c>
      <c r="Q2074" s="63" t="s">
        <v>4255</v>
      </c>
      <c r="R2074" s="63" t="s">
        <v>131</v>
      </c>
    </row>
    <row r="2075" spans="2:18" ht="25.5" x14ac:dyDescent="0.2">
      <c r="B2075" s="73">
        <v>2068</v>
      </c>
      <c r="C2075" s="74" t="s">
        <v>26</v>
      </c>
      <c r="D2075" s="75" t="s">
        <v>44</v>
      </c>
      <c r="E2075" s="58" t="s">
        <v>1981</v>
      </c>
      <c r="F2075" s="61"/>
      <c r="G2075" s="58" t="s">
        <v>6866</v>
      </c>
      <c r="H2075" s="59" t="s">
        <v>3366</v>
      </c>
      <c r="I2075" s="60">
        <v>347529168</v>
      </c>
      <c r="J2075" s="58" t="s">
        <v>845</v>
      </c>
      <c r="K2075" s="60"/>
      <c r="L2075" s="58"/>
      <c r="M2075" s="58" t="s">
        <v>2722</v>
      </c>
      <c r="N2075" s="58" t="s">
        <v>73</v>
      </c>
      <c r="O2075" s="58" t="s">
        <v>7206</v>
      </c>
      <c r="P2075" s="62" t="s">
        <v>62</v>
      </c>
      <c r="Q2075" s="63" t="s">
        <v>4255</v>
      </c>
      <c r="R2075" s="63" t="s">
        <v>131</v>
      </c>
    </row>
    <row r="2076" spans="2:18" ht="38.25" x14ac:dyDescent="0.2">
      <c r="B2076" s="73">
        <v>2069</v>
      </c>
      <c r="C2076" s="74" t="s">
        <v>26</v>
      </c>
      <c r="D2076" s="75" t="s">
        <v>44</v>
      </c>
      <c r="E2076" s="58" t="s">
        <v>1981</v>
      </c>
      <c r="F2076" s="61"/>
      <c r="G2076" s="58" t="s">
        <v>6867</v>
      </c>
      <c r="H2076" s="59" t="s">
        <v>3366</v>
      </c>
      <c r="I2076" s="60">
        <v>596423520</v>
      </c>
      <c r="J2076" s="58" t="s">
        <v>845</v>
      </c>
      <c r="K2076" s="60"/>
      <c r="L2076" s="58"/>
      <c r="M2076" s="58" t="s">
        <v>2722</v>
      </c>
      <c r="N2076" s="58" t="s">
        <v>73</v>
      </c>
      <c r="O2076" s="58" t="s">
        <v>7207</v>
      </c>
      <c r="P2076" s="62" t="s">
        <v>62</v>
      </c>
      <c r="Q2076" s="63" t="s">
        <v>4255</v>
      </c>
      <c r="R2076" s="63" t="s">
        <v>131</v>
      </c>
    </row>
    <row r="2077" spans="2:18" ht="38.25" x14ac:dyDescent="0.2">
      <c r="B2077" s="73">
        <v>2070</v>
      </c>
      <c r="C2077" s="74" t="s">
        <v>26</v>
      </c>
      <c r="D2077" s="75" t="s">
        <v>44</v>
      </c>
      <c r="E2077" s="58" t="s">
        <v>1981</v>
      </c>
      <c r="F2077" s="61"/>
      <c r="G2077" s="58" t="s">
        <v>6868</v>
      </c>
      <c r="H2077" s="59" t="s">
        <v>3366</v>
      </c>
      <c r="I2077" s="60">
        <v>252418320</v>
      </c>
      <c r="J2077" s="58" t="s">
        <v>845</v>
      </c>
      <c r="K2077" s="60"/>
      <c r="L2077" s="58"/>
      <c r="M2077" s="58" t="s">
        <v>2722</v>
      </c>
      <c r="N2077" s="58" t="s">
        <v>73</v>
      </c>
      <c r="O2077" s="58" t="s">
        <v>7208</v>
      </c>
      <c r="P2077" s="62" t="s">
        <v>62</v>
      </c>
      <c r="Q2077" s="63" t="s">
        <v>4255</v>
      </c>
      <c r="R2077" s="63" t="s">
        <v>131</v>
      </c>
    </row>
    <row r="2078" spans="2:18" ht="38.25" x14ac:dyDescent="0.2">
      <c r="B2078" s="73">
        <v>2071</v>
      </c>
      <c r="C2078" s="74" t="s">
        <v>26</v>
      </c>
      <c r="D2078" s="75" t="s">
        <v>3332</v>
      </c>
      <c r="E2078" s="58" t="s">
        <v>6787</v>
      </c>
      <c r="F2078" s="61"/>
      <c r="G2078" s="58" t="s">
        <v>6869</v>
      </c>
      <c r="H2078" s="59" t="s">
        <v>3388</v>
      </c>
      <c r="I2078" s="60">
        <v>28800000</v>
      </c>
      <c r="J2078" s="58" t="s">
        <v>845</v>
      </c>
      <c r="K2078" s="60"/>
      <c r="L2078" s="58"/>
      <c r="M2078" s="58" t="s">
        <v>2722</v>
      </c>
      <c r="N2078" s="58" t="s">
        <v>73</v>
      </c>
      <c r="O2078" s="58" t="s">
        <v>3017</v>
      </c>
      <c r="P2078" s="62" t="s">
        <v>62</v>
      </c>
      <c r="Q2078" s="63" t="s">
        <v>4254</v>
      </c>
      <c r="R2078" s="63" t="s">
        <v>130</v>
      </c>
    </row>
    <row r="2079" spans="2:18" ht="38.25" x14ac:dyDescent="0.2">
      <c r="B2079" s="73">
        <v>2072</v>
      </c>
      <c r="C2079" s="74" t="s">
        <v>26</v>
      </c>
      <c r="D2079" s="75" t="s">
        <v>44</v>
      </c>
      <c r="E2079" s="58" t="s">
        <v>6788</v>
      </c>
      <c r="F2079" s="61"/>
      <c r="G2079" s="58" t="s">
        <v>6870</v>
      </c>
      <c r="H2079" s="59" t="s">
        <v>3408</v>
      </c>
      <c r="I2079" s="60">
        <v>93209300</v>
      </c>
      <c r="J2079" s="58" t="s">
        <v>845</v>
      </c>
      <c r="K2079" s="60"/>
      <c r="L2079" s="58"/>
      <c r="M2079" s="58" t="s">
        <v>2722</v>
      </c>
      <c r="N2079" s="58" t="s">
        <v>73</v>
      </c>
      <c r="O2079" s="58" t="s">
        <v>6187</v>
      </c>
      <c r="P2079" s="62" t="s">
        <v>62</v>
      </c>
      <c r="Q2079" s="63" t="s">
        <v>4255</v>
      </c>
      <c r="R2079" s="63" t="s">
        <v>131</v>
      </c>
    </row>
    <row r="2080" spans="2:18" ht="38.25" x14ac:dyDescent="0.2">
      <c r="B2080" s="73">
        <v>2073</v>
      </c>
      <c r="C2080" s="74" t="s">
        <v>26</v>
      </c>
      <c r="D2080" s="75" t="s">
        <v>3332</v>
      </c>
      <c r="E2080" s="58" t="s">
        <v>2840</v>
      </c>
      <c r="F2080" s="61"/>
      <c r="G2080" s="58" t="s">
        <v>6871</v>
      </c>
      <c r="H2080" s="59" t="s">
        <v>3414</v>
      </c>
      <c r="I2080" s="60">
        <v>48000000</v>
      </c>
      <c r="J2080" s="58" t="s">
        <v>845</v>
      </c>
      <c r="K2080" s="60"/>
      <c r="L2080" s="58"/>
      <c r="M2080" s="58" t="s">
        <v>2722</v>
      </c>
      <c r="N2080" s="58" t="s">
        <v>73</v>
      </c>
      <c r="O2080" s="58" t="s">
        <v>7209</v>
      </c>
      <c r="P2080" s="62" t="s">
        <v>62</v>
      </c>
      <c r="Q2080" s="63" t="s">
        <v>4254</v>
      </c>
      <c r="R2080" s="63" t="s">
        <v>130</v>
      </c>
    </row>
    <row r="2081" spans="2:18" ht="38.25" x14ac:dyDescent="0.2">
      <c r="B2081" s="73">
        <v>2074</v>
      </c>
      <c r="C2081" s="74" t="s">
        <v>26</v>
      </c>
      <c r="D2081" s="75" t="s">
        <v>3332</v>
      </c>
      <c r="E2081" s="58" t="s">
        <v>6789</v>
      </c>
      <c r="F2081" s="61"/>
      <c r="G2081" s="58" t="s">
        <v>6872</v>
      </c>
      <c r="H2081" s="59" t="s">
        <v>3414</v>
      </c>
      <c r="I2081" s="60">
        <v>5674830250</v>
      </c>
      <c r="J2081" s="58" t="s">
        <v>845</v>
      </c>
      <c r="K2081" s="60"/>
      <c r="L2081" s="58"/>
      <c r="M2081" s="58" t="s">
        <v>2722</v>
      </c>
      <c r="N2081" s="58" t="s">
        <v>73</v>
      </c>
      <c r="O2081" s="58" t="s">
        <v>7210</v>
      </c>
      <c r="P2081" s="62" t="s">
        <v>62</v>
      </c>
      <c r="Q2081" s="63" t="s">
        <v>4254</v>
      </c>
      <c r="R2081" s="63" t="s">
        <v>130</v>
      </c>
    </row>
    <row r="2082" spans="2:18" ht="51" x14ac:dyDescent="0.2">
      <c r="B2082" s="73">
        <v>2075</v>
      </c>
      <c r="C2082" s="74" t="s">
        <v>26</v>
      </c>
      <c r="D2082" s="75" t="s">
        <v>3332</v>
      </c>
      <c r="E2082" s="58" t="s">
        <v>2863</v>
      </c>
      <c r="F2082" s="61"/>
      <c r="G2082" s="58" t="s">
        <v>6873</v>
      </c>
      <c r="H2082" s="59" t="s">
        <v>3414</v>
      </c>
      <c r="I2082" s="60">
        <v>949520040</v>
      </c>
      <c r="J2082" s="58" t="s">
        <v>845</v>
      </c>
      <c r="K2082" s="60"/>
      <c r="L2082" s="58"/>
      <c r="M2082" s="58" t="s">
        <v>2722</v>
      </c>
      <c r="N2082" s="58" t="s">
        <v>73</v>
      </c>
      <c r="O2082" s="58" t="s">
        <v>7211</v>
      </c>
      <c r="P2082" s="62" t="s">
        <v>62</v>
      </c>
      <c r="Q2082" s="63" t="s">
        <v>4254</v>
      </c>
      <c r="R2082" s="63" t="s">
        <v>130</v>
      </c>
    </row>
    <row r="2083" spans="2:18" ht="38.25" x14ac:dyDescent="0.2">
      <c r="B2083" s="73">
        <v>2076</v>
      </c>
      <c r="C2083" s="74" t="s">
        <v>26</v>
      </c>
      <c r="D2083" s="75" t="s">
        <v>3332</v>
      </c>
      <c r="E2083" s="58" t="s">
        <v>1965</v>
      </c>
      <c r="F2083" s="61"/>
      <c r="G2083" s="58" t="s">
        <v>6874</v>
      </c>
      <c r="H2083" s="59" t="s">
        <v>3414</v>
      </c>
      <c r="I2083" s="60">
        <v>203688000</v>
      </c>
      <c r="J2083" s="58" t="s">
        <v>845</v>
      </c>
      <c r="K2083" s="60"/>
      <c r="L2083" s="58"/>
      <c r="M2083" s="58" t="s">
        <v>2722</v>
      </c>
      <c r="N2083" s="58" t="s">
        <v>73</v>
      </c>
      <c r="O2083" s="58" t="s">
        <v>2853</v>
      </c>
      <c r="P2083" s="62" t="s">
        <v>62</v>
      </c>
      <c r="Q2083" s="63" t="s">
        <v>4254</v>
      </c>
      <c r="R2083" s="63" t="s">
        <v>130</v>
      </c>
    </row>
    <row r="2084" spans="2:18" ht="38.25" x14ac:dyDescent="0.2">
      <c r="B2084" s="73">
        <v>2077</v>
      </c>
      <c r="C2084" s="74" t="s">
        <v>26</v>
      </c>
      <c r="D2084" s="75" t="s">
        <v>3332</v>
      </c>
      <c r="E2084" s="58" t="s">
        <v>2557</v>
      </c>
      <c r="F2084" s="61"/>
      <c r="G2084" s="58" t="s">
        <v>6875</v>
      </c>
      <c r="H2084" s="59" t="s">
        <v>4416</v>
      </c>
      <c r="I2084" s="60">
        <v>10500000</v>
      </c>
      <c r="J2084" s="58" t="s">
        <v>845</v>
      </c>
      <c r="K2084" s="60"/>
      <c r="L2084" s="58"/>
      <c r="M2084" s="58" t="s">
        <v>2722</v>
      </c>
      <c r="N2084" s="58" t="s">
        <v>73</v>
      </c>
      <c r="O2084" s="58" t="s">
        <v>7212</v>
      </c>
      <c r="P2084" s="62" t="s">
        <v>62</v>
      </c>
      <c r="Q2084" s="63" t="s">
        <v>4254</v>
      </c>
      <c r="R2084" s="63" t="s">
        <v>130</v>
      </c>
    </row>
    <row r="2085" spans="2:18" ht="38.25" x14ac:dyDescent="0.2">
      <c r="B2085" s="73">
        <v>2078</v>
      </c>
      <c r="C2085" s="74" t="s">
        <v>26</v>
      </c>
      <c r="D2085" s="75" t="s">
        <v>3332</v>
      </c>
      <c r="E2085" s="58" t="s">
        <v>6790</v>
      </c>
      <c r="F2085" s="61"/>
      <c r="G2085" s="58" t="s">
        <v>6876</v>
      </c>
      <c r="H2085" s="59" t="s">
        <v>4456</v>
      </c>
      <c r="I2085" s="60">
        <v>19596000</v>
      </c>
      <c r="J2085" s="58" t="s">
        <v>845</v>
      </c>
      <c r="K2085" s="60"/>
      <c r="L2085" s="58"/>
      <c r="M2085" s="58" t="s">
        <v>2722</v>
      </c>
      <c r="N2085" s="58" t="s">
        <v>73</v>
      </c>
      <c r="O2085" s="58" t="s">
        <v>2247</v>
      </c>
      <c r="P2085" s="62" t="s">
        <v>62</v>
      </c>
      <c r="Q2085" s="63" t="s">
        <v>4254</v>
      </c>
      <c r="R2085" s="63" t="s">
        <v>130</v>
      </c>
    </row>
    <row r="2086" spans="2:18" ht="38.25" x14ac:dyDescent="0.2">
      <c r="B2086" s="73">
        <v>2079</v>
      </c>
      <c r="C2086" s="74" t="s">
        <v>26</v>
      </c>
      <c r="D2086" s="75" t="s">
        <v>3332</v>
      </c>
      <c r="E2086" s="58" t="s">
        <v>6791</v>
      </c>
      <c r="F2086" s="61"/>
      <c r="G2086" s="58" t="s">
        <v>6877</v>
      </c>
      <c r="H2086" s="59" t="s">
        <v>4456</v>
      </c>
      <c r="I2086" s="60">
        <v>4068000</v>
      </c>
      <c r="J2086" s="58" t="s">
        <v>845</v>
      </c>
      <c r="K2086" s="60"/>
      <c r="L2086" s="58"/>
      <c r="M2086" s="58" t="s">
        <v>2722</v>
      </c>
      <c r="N2086" s="58" t="s">
        <v>73</v>
      </c>
      <c r="O2086" s="58" t="s">
        <v>7213</v>
      </c>
      <c r="P2086" s="62" t="s">
        <v>62</v>
      </c>
      <c r="Q2086" s="63" t="s">
        <v>4254</v>
      </c>
      <c r="R2086" s="63" t="s">
        <v>130</v>
      </c>
    </row>
    <row r="2087" spans="2:18" ht="38.25" x14ac:dyDescent="0.2">
      <c r="B2087" s="73">
        <v>2080</v>
      </c>
      <c r="C2087" s="74" t="s">
        <v>26</v>
      </c>
      <c r="D2087" s="75" t="s">
        <v>3332</v>
      </c>
      <c r="E2087" s="58" t="s">
        <v>6792</v>
      </c>
      <c r="F2087" s="61"/>
      <c r="G2087" s="58" t="s">
        <v>6878</v>
      </c>
      <c r="H2087" s="59" t="s">
        <v>3426</v>
      </c>
      <c r="I2087" s="60">
        <v>451764001</v>
      </c>
      <c r="J2087" s="58" t="s">
        <v>845</v>
      </c>
      <c r="K2087" s="60"/>
      <c r="L2087" s="58"/>
      <c r="M2087" s="58" t="s">
        <v>2722</v>
      </c>
      <c r="N2087" s="58" t="s">
        <v>73</v>
      </c>
      <c r="O2087" s="58" t="s">
        <v>7214</v>
      </c>
      <c r="P2087" s="62" t="s">
        <v>62</v>
      </c>
      <c r="Q2087" s="63" t="s">
        <v>4254</v>
      </c>
      <c r="R2087" s="63" t="s">
        <v>130</v>
      </c>
    </row>
    <row r="2088" spans="2:18" ht="38.25" x14ac:dyDescent="0.2">
      <c r="B2088" s="73">
        <v>2081</v>
      </c>
      <c r="C2088" s="74" t="s">
        <v>26</v>
      </c>
      <c r="D2088" s="75" t="s">
        <v>3332</v>
      </c>
      <c r="E2088" s="58" t="s">
        <v>6786</v>
      </c>
      <c r="F2088" s="61"/>
      <c r="G2088" s="58" t="s">
        <v>6879</v>
      </c>
      <c r="H2088" s="59" t="s">
        <v>3426</v>
      </c>
      <c r="I2088" s="60">
        <v>4860446250.4499998</v>
      </c>
      <c r="J2088" s="58" t="s">
        <v>845</v>
      </c>
      <c r="K2088" s="60"/>
      <c r="L2088" s="58"/>
      <c r="M2088" s="58" t="s">
        <v>2722</v>
      </c>
      <c r="N2088" s="58" t="s">
        <v>73</v>
      </c>
      <c r="O2088" s="58" t="s">
        <v>7215</v>
      </c>
      <c r="P2088" s="62" t="s">
        <v>62</v>
      </c>
      <c r="Q2088" s="63" t="s">
        <v>4254</v>
      </c>
      <c r="R2088" s="63" t="s">
        <v>130</v>
      </c>
    </row>
    <row r="2089" spans="2:18" ht="51" x14ac:dyDescent="0.2">
      <c r="B2089" s="73">
        <v>2082</v>
      </c>
      <c r="C2089" s="74" t="s">
        <v>26</v>
      </c>
      <c r="D2089" s="75" t="s">
        <v>3332</v>
      </c>
      <c r="E2089" s="58" t="s">
        <v>6786</v>
      </c>
      <c r="F2089" s="61"/>
      <c r="G2089" s="58" t="s">
        <v>6880</v>
      </c>
      <c r="H2089" s="59" t="s">
        <v>3426</v>
      </c>
      <c r="I2089" s="60">
        <v>4860446250.4499998</v>
      </c>
      <c r="J2089" s="58" t="s">
        <v>845</v>
      </c>
      <c r="K2089" s="60"/>
      <c r="L2089" s="58"/>
      <c r="M2089" s="58" t="s">
        <v>2722</v>
      </c>
      <c r="N2089" s="58" t="s">
        <v>73</v>
      </c>
      <c r="O2089" s="58" t="s">
        <v>7216</v>
      </c>
      <c r="P2089" s="62" t="s">
        <v>62</v>
      </c>
      <c r="Q2089" s="63" t="s">
        <v>4254</v>
      </c>
      <c r="R2089" s="63" t="s">
        <v>130</v>
      </c>
    </row>
    <row r="2090" spans="2:18" ht="25.5" x14ac:dyDescent="0.2">
      <c r="B2090" s="73">
        <v>2083</v>
      </c>
      <c r="C2090" s="74" t="s">
        <v>26</v>
      </c>
      <c r="D2090" s="75" t="s">
        <v>44</v>
      </c>
      <c r="E2090" s="58" t="s">
        <v>1981</v>
      </c>
      <c r="F2090" s="61"/>
      <c r="G2090" s="58" t="s">
        <v>6881</v>
      </c>
      <c r="H2090" s="59" t="s">
        <v>3426</v>
      </c>
      <c r="I2090" s="60">
        <v>446000000</v>
      </c>
      <c r="J2090" s="58" t="s">
        <v>845</v>
      </c>
      <c r="K2090" s="60"/>
      <c r="L2090" s="58"/>
      <c r="M2090" s="58" t="s">
        <v>2722</v>
      </c>
      <c r="N2090" s="58" t="s">
        <v>73</v>
      </c>
      <c r="O2090" s="58" t="s">
        <v>7217</v>
      </c>
      <c r="P2090" s="62" t="s">
        <v>62</v>
      </c>
      <c r="Q2090" s="63" t="s">
        <v>4255</v>
      </c>
      <c r="R2090" s="63" t="s">
        <v>131</v>
      </c>
    </row>
    <row r="2091" spans="2:18" ht="38.25" x14ac:dyDescent="0.2">
      <c r="B2091" s="73">
        <v>2084</v>
      </c>
      <c r="C2091" s="74" t="s">
        <v>26</v>
      </c>
      <c r="D2091" s="75" t="s">
        <v>44</v>
      </c>
      <c r="E2091" s="58" t="s">
        <v>6788</v>
      </c>
      <c r="F2091" s="61"/>
      <c r="G2091" s="58" t="s">
        <v>6882</v>
      </c>
      <c r="H2091" s="59" t="s">
        <v>3460</v>
      </c>
      <c r="I2091" s="60">
        <v>93209300</v>
      </c>
      <c r="J2091" s="58" t="s">
        <v>845</v>
      </c>
      <c r="K2091" s="60"/>
      <c r="L2091" s="58"/>
      <c r="M2091" s="58" t="s">
        <v>2722</v>
      </c>
      <c r="N2091" s="58" t="s">
        <v>73</v>
      </c>
      <c r="O2091" s="58" t="s">
        <v>7218</v>
      </c>
      <c r="P2091" s="62" t="s">
        <v>62</v>
      </c>
      <c r="Q2091" s="63" t="s">
        <v>4255</v>
      </c>
      <c r="R2091" s="63" t="s">
        <v>131</v>
      </c>
    </row>
    <row r="2092" spans="2:18" ht="38.25" x14ac:dyDescent="0.2">
      <c r="B2092" s="73">
        <v>2085</v>
      </c>
      <c r="C2092" s="74" t="s">
        <v>26</v>
      </c>
      <c r="D2092" s="75" t="s">
        <v>44</v>
      </c>
      <c r="E2092" s="58" t="s">
        <v>6788</v>
      </c>
      <c r="F2092" s="61"/>
      <c r="G2092" s="58" t="s">
        <v>6883</v>
      </c>
      <c r="H2092" s="59" t="s">
        <v>3483</v>
      </c>
      <c r="I2092" s="60">
        <v>93209300</v>
      </c>
      <c r="J2092" s="58" t="s">
        <v>845</v>
      </c>
      <c r="K2092" s="60"/>
      <c r="L2092" s="58"/>
      <c r="M2092" s="58" t="s">
        <v>2722</v>
      </c>
      <c r="N2092" s="58" t="s">
        <v>73</v>
      </c>
      <c r="O2092" s="58" t="s">
        <v>6187</v>
      </c>
      <c r="P2092" s="62" t="s">
        <v>62</v>
      </c>
      <c r="Q2092" s="63" t="s">
        <v>4255</v>
      </c>
      <c r="R2092" s="63" t="s">
        <v>131</v>
      </c>
    </row>
    <row r="2093" spans="2:18" ht="38.25" x14ac:dyDescent="0.2">
      <c r="B2093" s="73">
        <v>2086</v>
      </c>
      <c r="C2093" s="74" t="s">
        <v>26</v>
      </c>
      <c r="D2093" s="75" t="s">
        <v>3332</v>
      </c>
      <c r="E2093" s="58" t="s">
        <v>6790</v>
      </c>
      <c r="F2093" s="61"/>
      <c r="G2093" s="58" t="s">
        <v>6884</v>
      </c>
      <c r="H2093" s="59" t="s">
        <v>4545</v>
      </c>
      <c r="I2093" s="60">
        <v>11700000</v>
      </c>
      <c r="J2093" s="58" t="s">
        <v>845</v>
      </c>
      <c r="K2093" s="60"/>
      <c r="L2093" s="58"/>
      <c r="M2093" s="58" t="s">
        <v>2722</v>
      </c>
      <c r="N2093" s="58" t="s">
        <v>73</v>
      </c>
      <c r="O2093" s="58" t="s">
        <v>7219</v>
      </c>
      <c r="P2093" s="62" t="s">
        <v>62</v>
      </c>
      <c r="Q2093" s="63" t="s">
        <v>4254</v>
      </c>
      <c r="R2093" s="63" t="s">
        <v>130</v>
      </c>
    </row>
    <row r="2094" spans="2:18" ht="38.25" x14ac:dyDescent="0.2">
      <c r="B2094" s="73">
        <v>2087</v>
      </c>
      <c r="C2094" s="74" t="s">
        <v>26</v>
      </c>
      <c r="D2094" s="75" t="s">
        <v>3332</v>
      </c>
      <c r="E2094" s="58" t="s">
        <v>2544</v>
      </c>
      <c r="F2094" s="61"/>
      <c r="G2094" s="58" t="s">
        <v>6885</v>
      </c>
      <c r="H2094" s="59" t="s">
        <v>4545</v>
      </c>
      <c r="I2094" s="60">
        <v>3182500</v>
      </c>
      <c r="J2094" s="58" t="s">
        <v>845</v>
      </c>
      <c r="K2094" s="60"/>
      <c r="L2094" s="58"/>
      <c r="M2094" s="58" t="s">
        <v>2722</v>
      </c>
      <c r="N2094" s="58" t="s">
        <v>73</v>
      </c>
      <c r="O2094" s="58" t="s">
        <v>2790</v>
      </c>
      <c r="P2094" s="62" t="s">
        <v>62</v>
      </c>
      <c r="Q2094" s="63" t="s">
        <v>4254</v>
      </c>
      <c r="R2094" s="63" t="s">
        <v>130</v>
      </c>
    </row>
    <row r="2095" spans="2:18" ht="38.25" x14ac:dyDescent="0.2">
      <c r="B2095" s="73">
        <v>2088</v>
      </c>
      <c r="C2095" s="74" t="s">
        <v>26</v>
      </c>
      <c r="D2095" s="75" t="s">
        <v>3332</v>
      </c>
      <c r="E2095" s="58" t="s">
        <v>2544</v>
      </c>
      <c r="F2095" s="61"/>
      <c r="G2095" s="58" t="s">
        <v>6886</v>
      </c>
      <c r="H2095" s="59" t="s">
        <v>4545</v>
      </c>
      <c r="I2095" s="60">
        <v>950000</v>
      </c>
      <c r="J2095" s="58" t="s">
        <v>845</v>
      </c>
      <c r="K2095" s="60"/>
      <c r="L2095" s="58"/>
      <c r="M2095" s="58" t="s">
        <v>2722</v>
      </c>
      <c r="N2095" s="58" t="s">
        <v>73</v>
      </c>
      <c r="O2095" s="58" t="s">
        <v>7220</v>
      </c>
      <c r="P2095" s="62" t="s">
        <v>62</v>
      </c>
      <c r="Q2095" s="63" t="s">
        <v>4254</v>
      </c>
      <c r="R2095" s="63" t="s">
        <v>130</v>
      </c>
    </row>
    <row r="2096" spans="2:18" ht="51" x14ac:dyDescent="0.2">
      <c r="B2096" s="73">
        <v>2089</v>
      </c>
      <c r="C2096" s="74" t="s">
        <v>26</v>
      </c>
      <c r="D2096" s="75" t="s">
        <v>3332</v>
      </c>
      <c r="E2096" s="58" t="s">
        <v>6793</v>
      </c>
      <c r="F2096" s="61"/>
      <c r="G2096" s="58" t="s">
        <v>6887</v>
      </c>
      <c r="H2096" s="59" t="s">
        <v>4545</v>
      </c>
      <c r="I2096" s="60">
        <v>4800000.5</v>
      </c>
      <c r="J2096" s="58" t="s">
        <v>845</v>
      </c>
      <c r="K2096" s="60"/>
      <c r="L2096" s="58"/>
      <c r="M2096" s="58" t="s">
        <v>2722</v>
      </c>
      <c r="N2096" s="58" t="s">
        <v>73</v>
      </c>
      <c r="O2096" s="58" t="s">
        <v>7221</v>
      </c>
      <c r="P2096" s="62" t="s">
        <v>62</v>
      </c>
      <c r="Q2096" s="63" t="s">
        <v>4254</v>
      </c>
      <c r="R2096" s="63" t="s">
        <v>130</v>
      </c>
    </row>
    <row r="2097" spans="2:18" ht="51" x14ac:dyDescent="0.2">
      <c r="B2097" s="73">
        <v>2090</v>
      </c>
      <c r="C2097" s="74" t="s">
        <v>26</v>
      </c>
      <c r="D2097" s="75" t="s">
        <v>3332</v>
      </c>
      <c r="E2097" s="58" t="s">
        <v>6793</v>
      </c>
      <c r="F2097" s="61"/>
      <c r="G2097" s="58" t="s">
        <v>6888</v>
      </c>
      <c r="H2097" s="59" t="s">
        <v>4545</v>
      </c>
      <c r="I2097" s="60">
        <v>3025000</v>
      </c>
      <c r="J2097" s="58" t="s">
        <v>845</v>
      </c>
      <c r="K2097" s="60"/>
      <c r="L2097" s="58"/>
      <c r="M2097" s="58" t="s">
        <v>2722</v>
      </c>
      <c r="N2097" s="58" t="s">
        <v>73</v>
      </c>
      <c r="O2097" s="58" t="s">
        <v>7221</v>
      </c>
      <c r="P2097" s="62" t="s">
        <v>62</v>
      </c>
      <c r="Q2097" s="63" t="s">
        <v>4254</v>
      </c>
      <c r="R2097" s="63" t="s">
        <v>130</v>
      </c>
    </row>
    <row r="2098" spans="2:18" ht="38.25" x14ac:dyDescent="0.2">
      <c r="B2098" s="73">
        <v>2091</v>
      </c>
      <c r="C2098" s="74" t="s">
        <v>26</v>
      </c>
      <c r="D2098" s="75" t="s">
        <v>3332</v>
      </c>
      <c r="E2098" s="58" t="s">
        <v>6794</v>
      </c>
      <c r="F2098" s="61"/>
      <c r="G2098" s="58" t="s">
        <v>6889</v>
      </c>
      <c r="H2098" s="59" t="s">
        <v>4581</v>
      </c>
      <c r="I2098" s="60">
        <v>1198727000</v>
      </c>
      <c r="J2098" s="58" t="s">
        <v>845</v>
      </c>
      <c r="K2098" s="60"/>
      <c r="L2098" s="58"/>
      <c r="M2098" s="58" t="s">
        <v>2722</v>
      </c>
      <c r="N2098" s="58" t="s">
        <v>73</v>
      </c>
      <c r="O2098" s="58" t="s">
        <v>7222</v>
      </c>
      <c r="P2098" s="62" t="s">
        <v>62</v>
      </c>
      <c r="Q2098" s="63" t="s">
        <v>4254</v>
      </c>
      <c r="R2098" s="63" t="s">
        <v>130</v>
      </c>
    </row>
    <row r="2099" spans="2:18" ht="38.25" x14ac:dyDescent="0.2">
      <c r="B2099" s="73">
        <v>2092</v>
      </c>
      <c r="C2099" s="74" t="s">
        <v>26</v>
      </c>
      <c r="D2099" s="75" t="s">
        <v>3332</v>
      </c>
      <c r="E2099" s="58" t="s">
        <v>63</v>
      </c>
      <c r="F2099" s="61"/>
      <c r="G2099" s="58" t="s">
        <v>6890</v>
      </c>
      <c r="H2099" s="59" t="s">
        <v>3485</v>
      </c>
      <c r="I2099" s="60">
        <v>87583867</v>
      </c>
      <c r="J2099" s="58" t="s">
        <v>845</v>
      </c>
      <c r="K2099" s="60"/>
      <c r="L2099" s="58"/>
      <c r="M2099" s="58" t="s">
        <v>2722</v>
      </c>
      <c r="N2099" s="58" t="s">
        <v>73</v>
      </c>
      <c r="O2099" s="58" t="s">
        <v>78</v>
      </c>
      <c r="P2099" s="62" t="s">
        <v>62</v>
      </c>
      <c r="Q2099" s="63" t="s">
        <v>4254</v>
      </c>
      <c r="R2099" s="63" t="s">
        <v>130</v>
      </c>
    </row>
    <row r="2100" spans="2:18" ht="38.25" x14ac:dyDescent="0.2">
      <c r="B2100" s="73">
        <v>2093</v>
      </c>
      <c r="C2100" s="74" t="s">
        <v>26</v>
      </c>
      <c r="D2100" s="75" t="s">
        <v>3332</v>
      </c>
      <c r="E2100" s="58" t="s">
        <v>2544</v>
      </c>
      <c r="F2100" s="61"/>
      <c r="G2100" s="58" t="s">
        <v>6891</v>
      </c>
      <c r="H2100" s="59" t="s">
        <v>3485</v>
      </c>
      <c r="I2100" s="60">
        <v>612000</v>
      </c>
      <c r="J2100" s="58" t="s">
        <v>845</v>
      </c>
      <c r="K2100" s="60"/>
      <c r="L2100" s="58"/>
      <c r="M2100" s="58" t="s">
        <v>2722</v>
      </c>
      <c r="N2100" s="58" t="s">
        <v>73</v>
      </c>
      <c r="O2100" s="58" t="s">
        <v>7223</v>
      </c>
      <c r="P2100" s="62" t="s">
        <v>62</v>
      </c>
      <c r="Q2100" s="63" t="s">
        <v>4254</v>
      </c>
      <c r="R2100" s="63" t="s">
        <v>130</v>
      </c>
    </row>
    <row r="2101" spans="2:18" ht="38.25" x14ac:dyDescent="0.2">
      <c r="B2101" s="73">
        <v>2094</v>
      </c>
      <c r="C2101" s="74" t="s">
        <v>26</v>
      </c>
      <c r="D2101" s="75" t="s">
        <v>3332</v>
      </c>
      <c r="E2101" s="58" t="s">
        <v>2544</v>
      </c>
      <c r="F2101" s="61"/>
      <c r="G2101" s="58" t="s">
        <v>6892</v>
      </c>
      <c r="H2101" s="59" t="s">
        <v>3485</v>
      </c>
      <c r="I2101" s="60">
        <v>2520000</v>
      </c>
      <c r="J2101" s="58" t="s">
        <v>845</v>
      </c>
      <c r="K2101" s="60"/>
      <c r="L2101" s="58"/>
      <c r="M2101" s="58" t="s">
        <v>2722</v>
      </c>
      <c r="N2101" s="58" t="s">
        <v>73</v>
      </c>
      <c r="O2101" s="58" t="s">
        <v>7224</v>
      </c>
      <c r="P2101" s="62" t="s">
        <v>62</v>
      </c>
      <c r="Q2101" s="63" t="s">
        <v>4254</v>
      </c>
      <c r="R2101" s="63" t="s">
        <v>130</v>
      </c>
    </row>
    <row r="2102" spans="2:18" ht="38.25" x14ac:dyDescent="0.2">
      <c r="B2102" s="73">
        <v>2095</v>
      </c>
      <c r="C2102" s="74" t="s">
        <v>26</v>
      </c>
      <c r="D2102" s="75" t="s">
        <v>3332</v>
      </c>
      <c r="E2102" s="58" t="s">
        <v>2544</v>
      </c>
      <c r="F2102" s="61"/>
      <c r="G2102" s="58" t="s">
        <v>6893</v>
      </c>
      <c r="H2102" s="59" t="s">
        <v>3485</v>
      </c>
      <c r="I2102" s="60">
        <v>200000</v>
      </c>
      <c r="J2102" s="58" t="s">
        <v>845</v>
      </c>
      <c r="K2102" s="60"/>
      <c r="L2102" s="58"/>
      <c r="M2102" s="58" t="s">
        <v>2722</v>
      </c>
      <c r="N2102" s="58" t="s">
        <v>73</v>
      </c>
      <c r="O2102" s="58" t="s">
        <v>7225</v>
      </c>
      <c r="P2102" s="62" t="s">
        <v>62</v>
      </c>
      <c r="Q2102" s="63" t="s">
        <v>4254</v>
      </c>
      <c r="R2102" s="63" t="s">
        <v>130</v>
      </c>
    </row>
    <row r="2103" spans="2:18" ht="38.25" x14ac:dyDescent="0.2">
      <c r="B2103" s="73">
        <v>2096</v>
      </c>
      <c r="C2103" s="74" t="s">
        <v>26</v>
      </c>
      <c r="D2103" s="75" t="s">
        <v>3332</v>
      </c>
      <c r="E2103" s="58" t="s">
        <v>2544</v>
      </c>
      <c r="F2103" s="61"/>
      <c r="G2103" s="58" t="s">
        <v>6894</v>
      </c>
      <c r="H2103" s="59" t="s">
        <v>3485</v>
      </c>
      <c r="I2103" s="60">
        <v>115000</v>
      </c>
      <c r="J2103" s="58" t="s">
        <v>845</v>
      </c>
      <c r="K2103" s="60"/>
      <c r="L2103" s="58"/>
      <c r="M2103" s="58" t="s">
        <v>2722</v>
      </c>
      <c r="N2103" s="58" t="s">
        <v>73</v>
      </c>
      <c r="O2103" s="58" t="s">
        <v>7226</v>
      </c>
      <c r="P2103" s="62" t="s">
        <v>62</v>
      </c>
      <c r="Q2103" s="63" t="s">
        <v>4254</v>
      </c>
      <c r="R2103" s="63" t="s">
        <v>130</v>
      </c>
    </row>
    <row r="2104" spans="2:18" ht="51" x14ac:dyDescent="0.2">
      <c r="B2104" s="73">
        <v>2097</v>
      </c>
      <c r="C2104" s="74" t="s">
        <v>26</v>
      </c>
      <c r="D2104" s="75" t="s">
        <v>3332</v>
      </c>
      <c r="E2104" s="58" t="s">
        <v>6793</v>
      </c>
      <c r="F2104" s="61"/>
      <c r="G2104" s="58" t="s">
        <v>6895</v>
      </c>
      <c r="H2104" s="59" t="s">
        <v>3485</v>
      </c>
      <c r="I2104" s="60">
        <v>1920000.2</v>
      </c>
      <c r="J2104" s="58" t="s">
        <v>845</v>
      </c>
      <c r="K2104" s="60"/>
      <c r="L2104" s="58"/>
      <c r="M2104" s="58" t="s">
        <v>2722</v>
      </c>
      <c r="N2104" s="58" t="s">
        <v>73</v>
      </c>
      <c r="O2104" s="58" t="s">
        <v>7221</v>
      </c>
      <c r="P2104" s="62" t="s">
        <v>62</v>
      </c>
      <c r="Q2104" s="63" t="s">
        <v>4254</v>
      </c>
      <c r="R2104" s="63" t="s">
        <v>130</v>
      </c>
    </row>
    <row r="2105" spans="2:18" ht="38.25" x14ac:dyDescent="0.2">
      <c r="B2105" s="73">
        <v>2098</v>
      </c>
      <c r="C2105" s="74" t="s">
        <v>26</v>
      </c>
      <c r="D2105" s="75" t="s">
        <v>3332</v>
      </c>
      <c r="E2105" s="58" t="s">
        <v>6795</v>
      </c>
      <c r="F2105" s="61"/>
      <c r="G2105" s="58" t="s">
        <v>6896</v>
      </c>
      <c r="H2105" s="59" t="s">
        <v>3485</v>
      </c>
      <c r="I2105" s="60">
        <v>23700</v>
      </c>
      <c r="J2105" s="58" t="s">
        <v>845</v>
      </c>
      <c r="K2105" s="60"/>
      <c r="L2105" s="58"/>
      <c r="M2105" s="58" t="s">
        <v>2722</v>
      </c>
      <c r="N2105" s="58" t="s">
        <v>73</v>
      </c>
      <c r="O2105" s="58" t="s">
        <v>7227</v>
      </c>
      <c r="P2105" s="62" t="s">
        <v>62</v>
      </c>
      <c r="Q2105" s="63" t="s">
        <v>4254</v>
      </c>
      <c r="R2105" s="63" t="s">
        <v>130</v>
      </c>
    </row>
    <row r="2106" spans="2:18" ht="38.25" x14ac:dyDescent="0.2">
      <c r="B2106" s="73">
        <v>2099</v>
      </c>
      <c r="C2106" s="74" t="s">
        <v>26</v>
      </c>
      <c r="D2106" s="75" t="s">
        <v>3332</v>
      </c>
      <c r="E2106" s="58" t="s">
        <v>6795</v>
      </c>
      <c r="F2106" s="61"/>
      <c r="G2106" s="58" t="s">
        <v>6897</v>
      </c>
      <c r="H2106" s="59" t="s">
        <v>3485</v>
      </c>
      <c r="I2106" s="60">
        <v>2100000</v>
      </c>
      <c r="J2106" s="58" t="s">
        <v>845</v>
      </c>
      <c r="K2106" s="60"/>
      <c r="L2106" s="58"/>
      <c r="M2106" s="58" t="s">
        <v>2722</v>
      </c>
      <c r="N2106" s="58" t="s">
        <v>73</v>
      </c>
      <c r="O2106" s="58" t="s">
        <v>7228</v>
      </c>
      <c r="P2106" s="62" t="s">
        <v>62</v>
      </c>
      <c r="Q2106" s="63" t="s">
        <v>4254</v>
      </c>
      <c r="R2106" s="63" t="s">
        <v>130</v>
      </c>
    </row>
    <row r="2107" spans="2:18" ht="38.25" x14ac:dyDescent="0.2">
      <c r="B2107" s="73">
        <v>2100</v>
      </c>
      <c r="C2107" s="74" t="s">
        <v>26</v>
      </c>
      <c r="D2107" s="75" t="s">
        <v>3332</v>
      </c>
      <c r="E2107" s="58" t="s">
        <v>6795</v>
      </c>
      <c r="F2107" s="61"/>
      <c r="G2107" s="58" t="s">
        <v>6898</v>
      </c>
      <c r="H2107" s="59" t="s">
        <v>3485</v>
      </c>
      <c r="I2107" s="60">
        <v>48000</v>
      </c>
      <c r="J2107" s="58" t="s">
        <v>845</v>
      </c>
      <c r="K2107" s="60"/>
      <c r="L2107" s="58"/>
      <c r="M2107" s="58" t="s">
        <v>2722</v>
      </c>
      <c r="N2107" s="58" t="s">
        <v>73</v>
      </c>
      <c r="O2107" s="58" t="s">
        <v>7229</v>
      </c>
      <c r="P2107" s="62" t="s">
        <v>62</v>
      </c>
      <c r="Q2107" s="63" t="s">
        <v>4254</v>
      </c>
      <c r="R2107" s="63" t="s">
        <v>130</v>
      </c>
    </row>
    <row r="2108" spans="2:18" ht="38.25" x14ac:dyDescent="0.2">
      <c r="B2108" s="73">
        <v>2101</v>
      </c>
      <c r="C2108" s="74" t="s">
        <v>26</v>
      </c>
      <c r="D2108" s="75" t="s">
        <v>3332</v>
      </c>
      <c r="E2108" s="58" t="s">
        <v>6795</v>
      </c>
      <c r="F2108" s="61"/>
      <c r="G2108" s="58" t="s">
        <v>6899</v>
      </c>
      <c r="H2108" s="59" t="s">
        <v>3485</v>
      </c>
      <c r="I2108" s="60">
        <v>640000</v>
      </c>
      <c r="J2108" s="58" t="s">
        <v>845</v>
      </c>
      <c r="K2108" s="60"/>
      <c r="L2108" s="58"/>
      <c r="M2108" s="58" t="s">
        <v>2722</v>
      </c>
      <c r="N2108" s="58" t="s">
        <v>73</v>
      </c>
      <c r="O2108" s="58" t="s">
        <v>7230</v>
      </c>
      <c r="P2108" s="62" t="s">
        <v>62</v>
      </c>
      <c r="Q2108" s="63" t="s">
        <v>4254</v>
      </c>
      <c r="R2108" s="63" t="s">
        <v>130</v>
      </c>
    </row>
    <row r="2109" spans="2:18" ht="38.25" x14ac:dyDescent="0.2">
      <c r="B2109" s="73">
        <v>2102</v>
      </c>
      <c r="C2109" s="74" t="s">
        <v>26</v>
      </c>
      <c r="D2109" s="75" t="s">
        <v>3332</v>
      </c>
      <c r="E2109" s="58" t="s">
        <v>6795</v>
      </c>
      <c r="F2109" s="61"/>
      <c r="G2109" s="58" t="s">
        <v>6900</v>
      </c>
      <c r="H2109" s="59" t="s">
        <v>3485</v>
      </c>
      <c r="I2109" s="60">
        <v>14900000</v>
      </c>
      <c r="J2109" s="58" t="s">
        <v>845</v>
      </c>
      <c r="K2109" s="60"/>
      <c r="L2109" s="58"/>
      <c r="M2109" s="58" t="s">
        <v>2722</v>
      </c>
      <c r="N2109" s="58" t="s">
        <v>73</v>
      </c>
      <c r="O2109" s="58" t="s">
        <v>7231</v>
      </c>
      <c r="P2109" s="62" t="s">
        <v>62</v>
      </c>
      <c r="Q2109" s="63" t="s">
        <v>4254</v>
      </c>
      <c r="R2109" s="63" t="s">
        <v>130</v>
      </c>
    </row>
    <row r="2110" spans="2:18" ht="38.25" x14ac:dyDescent="0.2">
      <c r="B2110" s="73">
        <v>2103</v>
      </c>
      <c r="C2110" s="74" t="s">
        <v>26</v>
      </c>
      <c r="D2110" s="75" t="s">
        <v>3332</v>
      </c>
      <c r="E2110" s="58" t="s">
        <v>6795</v>
      </c>
      <c r="F2110" s="61"/>
      <c r="G2110" s="58" t="s">
        <v>6901</v>
      </c>
      <c r="H2110" s="59" t="s">
        <v>3485</v>
      </c>
      <c r="I2110" s="60">
        <v>7900000</v>
      </c>
      <c r="J2110" s="58" t="s">
        <v>845</v>
      </c>
      <c r="K2110" s="60"/>
      <c r="L2110" s="58"/>
      <c r="M2110" s="58" t="s">
        <v>2722</v>
      </c>
      <c r="N2110" s="58" t="s">
        <v>73</v>
      </c>
      <c r="O2110" s="58" t="s">
        <v>7183</v>
      </c>
      <c r="P2110" s="62" t="s">
        <v>62</v>
      </c>
      <c r="Q2110" s="63" t="s">
        <v>4254</v>
      </c>
      <c r="R2110" s="63" t="s">
        <v>130</v>
      </c>
    </row>
    <row r="2111" spans="2:18" ht="38.25" x14ac:dyDescent="0.2">
      <c r="B2111" s="73">
        <v>2104</v>
      </c>
      <c r="C2111" s="74" t="s">
        <v>26</v>
      </c>
      <c r="D2111" s="75" t="s">
        <v>3332</v>
      </c>
      <c r="E2111" s="58" t="s">
        <v>6795</v>
      </c>
      <c r="F2111" s="61"/>
      <c r="G2111" s="58" t="s">
        <v>6902</v>
      </c>
      <c r="H2111" s="59" t="s">
        <v>3485</v>
      </c>
      <c r="I2111" s="60">
        <v>18500000</v>
      </c>
      <c r="J2111" s="58" t="s">
        <v>845</v>
      </c>
      <c r="K2111" s="60"/>
      <c r="L2111" s="58"/>
      <c r="M2111" s="58" t="s">
        <v>2722</v>
      </c>
      <c r="N2111" s="58" t="s">
        <v>73</v>
      </c>
      <c r="O2111" s="58" t="s">
        <v>7221</v>
      </c>
      <c r="P2111" s="62" t="s">
        <v>62</v>
      </c>
      <c r="Q2111" s="63" t="s">
        <v>4254</v>
      </c>
      <c r="R2111" s="63" t="s">
        <v>130</v>
      </c>
    </row>
    <row r="2112" spans="2:18" ht="38.25" x14ac:dyDescent="0.2">
      <c r="B2112" s="73">
        <v>2105</v>
      </c>
      <c r="C2112" s="74" t="s">
        <v>26</v>
      </c>
      <c r="D2112" s="75" t="s">
        <v>3332</v>
      </c>
      <c r="E2112" s="58" t="s">
        <v>6795</v>
      </c>
      <c r="F2112" s="61"/>
      <c r="G2112" s="58" t="s">
        <v>6903</v>
      </c>
      <c r="H2112" s="59" t="s">
        <v>3485</v>
      </c>
      <c r="I2112" s="60">
        <v>1060000</v>
      </c>
      <c r="J2112" s="58" t="s">
        <v>845</v>
      </c>
      <c r="K2112" s="60"/>
      <c r="L2112" s="58"/>
      <c r="M2112" s="58" t="s">
        <v>2722</v>
      </c>
      <c r="N2112" s="58" t="s">
        <v>73</v>
      </c>
      <c r="O2112" s="58" t="s">
        <v>7221</v>
      </c>
      <c r="P2112" s="62" t="s">
        <v>62</v>
      </c>
      <c r="Q2112" s="63" t="s">
        <v>4254</v>
      </c>
      <c r="R2112" s="63" t="s">
        <v>130</v>
      </c>
    </row>
    <row r="2113" spans="2:18" ht="38.25" x14ac:dyDescent="0.2">
      <c r="B2113" s="73">
        <v>2106</v>
      </c>
      <c r="C2113" s="74" t="s">
        <v>26</v>
      </c>
      <c r="D2113" s="75" t="s">
        <v>3332</v>
      </c>
      <c r="E2113" s="58" t="s">
        <v>6795</v>
      </c>
      <c r="F2113" s="61"/>
      <c r="G2113" s="58" t="s">
        <v>6904</v>
      </c>
      <c r="H2113" s="59" t="s">
        <v>3485</v>
      </c>
      <c r="I2113" s="60">
        <v>4050000</v>
      </c>
      <c r="J2113" s="58" t="s">
        <v>845</v>
      </c>
      <c r="K2113" s="60"/>
      <c r="L2113" s="58"/>
      <c r="M2113" s="58" t="s">
        <v>2722</v>
      </c>
      <c r="N2113" s="58" t="s">
        <v>73</v>
      </c>
      <c r="O2113" s="58" t="s">
        <v>7232</v>
      </c>
      <c r="P2113" s="62" t="s">
        <v>62</v>
      </c>
      <c r="Q2113" s="63" t="s">
        <v>4254</v>
      </c>
      <c r="R2113" s="63" t="s">
        <v>130</v>
      </c>
    </row>
    <row r="2114" spans="2:18" ht="38.25" x14ac:dyDescent="0.2">
      <c r="B2114" s="73">
        <v>2107</v>
      </c>
      <c r="C2114" s="74" t="s">
        <v>26</v>
      </c>
      <c r="D2114" s="75" t="s">
        <v>3332</v>
      </c>
      <c r="E2114" s="58" t="s">
        <v>6795</v>
      </c>
      <c r="F2114" s="61"/>
      <c r="G2114" s="58" t="s">
        <v>6905</v>
      </c>
      <c r="H2114" s="59" t="s">
        <v>3485</v>
      </c>
      <c r="I2114" s="60">
        <v>16680000</v>
      </c>
      <c r="J2114" s="58" t="s">
        <v>845</v>
      </c>
      <c r="K2114" s="60"/>
      <c r="L2114" s="58"/>
      <c r="M2114" s="58" t="s">
        <v>2722</v>
      </c>
      <c r="N2114" s="58" t="s">
        <v>73</v>
      </c>
      <c r="O2114" s="58" t="s">
        <v>7221</v>
      </c>
      <c r="P2114" s="62" t="s">
        <v>62</v>
      </c>
      <c r="Q2114" s="63" t="s">
        <v>4254</v>
      </c>
      <c r="R2114" s="63" t="s">
        <v>130</v>
      </c>
    </row>
    <row r="2115" spans="2:18" ht="38.25" x14ac:dyDescent="0.2">
      <c r="B2115" s="73">
        <v>2108</v>
      </c>
      <c r="C2115" s="74" t="s">
        <v>26</v>
      </c>
      <c r="D2115" s="75" t="s">
        <v>3332</v>
      </c>
      <c r="E2115" s="58" t="s">
        <v>6795</v>
      </c>
      <c r="F2115" s="61"/>
      <c r="G2115" s="58" t="s">
        <v>6906</v>
      </c>
      <c r="H2115" s="59" t="s">
        <v>3485</v>
      </c>
      <c r="I2115" s="60">
        <v>2760000</v>
      </c>
      <c r="J2115" s="58" t="s">
        <v>845</v>
      </c>
      <c r="K2115" s="60"/>
      <c r="L2115" s="58"/>
      <c r="M2115" s="58" t="s">
        <v>2722</v>
      </c>
      <c r="N2115" s="58" t="s">
        <v>73</v>
      </c>
      <c r="O2115" s="58" t="s">
        <v>7233</v>
      </c>
      <c r="P2115" s="62" t="s">
        <v>62</v>
      </c>
      <c r="Q2115" s="63" t="s">
        <v>4254</v>
      </c>
      <c r="R2115" s="63" t="s">
        <v>130</v>
      </c>
    </row>
    <row r="2116" spans="2:18" ht="38.25" x14ac:dyDescent="0.2">
      <c r="B2116" s="73">
        <v>2109</v>
      </c>
      <c r="C2116" s="74" t="s">
        <v>26</v>
      </c>
      <c r="D2116" s="75" t="s">
        <v>3332</v>
      </c>
      <c r="E2116" s="58" t="s">
        <v>6795</v>
      </c>
      <c r="F2116" s="61"/>
      <c r="G2116" s="58" t="s">
        <v>6907</v>
      </c>
      <c r="H2116" s="59" t="s">
        <v>3485</v>
      </c>
      <c r="I2116" s="60">
        <v>160000</v>
      </c>
      <c r="J2116" s="58" t="s">
        <v>845</v>
      </c>
      <c r="K2116" s="60"/>
      <c r="L2116" s="58"/>
      <c r="M2116" s="58" t="s">
        <v>2722</v>
      </c>
      <c r="N2116" s="58" t="s">
        <v>73</v>
      </c>
      <c r="O2116" s="58" t="s">
        <v>7221</v>
      </c>
      <c r="P2116" s="62" t="s">
        <v>62</v>
      </c>
      <c r="Q2116" s="63" t="s">
        <v>4254</v>
      </c>
      <c r="R2116" s="63" t="s">
        <v>130</v>
      </c>
    </row>
    <row r="2117" spans="2:18" ht="38.25" x14ac:dyDescent="0.2">
      <c r="B2117" s="73">
        <v>2110</v>
      </c>
      <c r="C2117" s="74" t="s">
        <v>26</v>
      </c>
      <c r="D2117" s="75" t="s">
        <v>3332</v>
      </c>
      <c r="E2117" s="58" t="s">
        <v>6795</v>
      </c>
      <c r="F2117" s="61"/>
      <c r="G2117" s="58" t="s">
        <v>6908</v>
      </c>
      <c r="H2117" s="59" t="s">
        <v>3485</v>
      </c>
      <c r="I2117" s="60">
        <v>1770000</v>
      </c>
      <c r="J2117" s="58" t="s">
        <v>845</v>
      </c>
      <c r="K2117" s="60"/>
      <c r="L2117" s="58"/>
      <c r="M2117" s="58" t="s">
        <v>2722</v>
      </c>
      <c r="N2117" s="58" t="s">
        <v>73</v>
      </c>
      <c r="O2117" s="58" t="s">
        <v>7221</v>
      </c>
      <c r="P2117" s="62" t="s">
        <v>62</v>
      </c>
      <c r="Q2117" s="63" t="s">
        <v>4254</v>
      </c>
      <c r="R2117" s="63" t="s">
        <v>130</v>
      </c>
    </row>
    <row r="2118" spans="2:18" ht="38.25" x14ac:dyDescent="0.2">
      <c r="B2118" s="73">
        <v>2111</v>
      </c>
      <c r="C2118" s="74" t="s">
        <v>26</v>
      </c>
      <c r="D2118" s="75" t="s">
        <v>3332</v>
      </c>
      <c r="E2118" s="58" t="s">
        <v>6795</v>
      </c>
      <c r="F2118" s="61"/>
      <c r="G2118" s="58" t="s">
        <v>6909</v>
      </c>
      <c r="H2118" s="59" t="s">
        <v>3485</v>
      </c>
      <c r="I2118" s="60">
        <v>66000</v>
      </c>
      <c r="J2118" s="58" t="s">
        <v>845</v>
      </c>
      <c r="K2118" s="60"/>
      <c r="L2118" s="58"/>
      <c r="M2118" s="58" t="s">
        <v>2722</v>
      </c>
      <c r="N2118" s="58" t="s">
        <v>73</v>
      </c>
      <c r="O2118" s="58" t="s">
        <v>7221</v>
      </c>
      <c r="P2118" s="62" t="s">
        <v>62</v>
      </c>
      <c r="Q2118" s="63" t="s">
        <v>4254</v>
      </c>
      <c r="R2118" s="63" t="s">
        <v>130</v>
      </c>
    </row>
    <row r="2119" spans="2:18" ht="38.25" x14ac:dyDescent="0.2">
      <c r="B2119" s="73">
        <v>2112</v>
      </c>
      <c r="C2119" s="74" t="s">
        <v>26</v>
      </c>
      <c r="D2119" s="75" t="s">
        <v>3332</v>
      </c>
      <c r="E2119" s="58" t="s">
        <v>6795</v>
      </c>
      <c r="F2119" s="61"/>
      <c r="G2119" s="58" t="s">
        <v>6910</v>
      </c>
      <c r="H2119" s="59" t="s">
        <v>3485</v>
      </c>
      <c r="I2119" s="60">
        <v>285000</v>
      </c>
      <c r="J2119" s="58" t="s">
        <v>845</v>
      </c>
      <c r="K2119" s="60"/>
      <c r="L2119" s="58"/>
      <c r="M2119" s="58" t="s">
        <v>2722</v>
      </c>
      <c r="N2119" s="58" t="s">
        <v>73</v>
      </c>
      <c r="O2119" s="58" t="s">
        <v>7221</v>
      </c>
      <c r="P2119" s="62" t="s">
        <v>62</v>
      </c>
      <c r="Q2119" s="63" t="s">
        <v>4254</v>
      </c>
      <c r="R2119" s="63" t="s">
        <v>130</v>
      </c>
    </row>
    <row r="2120" spans="2:18" ht="38.25" x14ac:dyDescent="0.2">
      <c r="B2120" s="73">
        <v>2113</v>
      </c>
      <c r="C2120" s="74" t="s">
        <v>26</v>
      </c>
      <c r="D2120" s="75" t="s">
        <v>3332</v>
      </c>
      <c r="E2120" s="58" t="s">
        <v>6795</v>
      </c>
      <c r="F2120" s="61"/>
      <c r="G2120" s="58" t="s">
        <v>6911</v>
      </c>
      <c r="H2120" s="59" t="s">
        <v>3485</v>
      </c>
      <c r="I2120" s="60">
        <v>12450000</v>
      </c>
      <c r="J2120" s="58" t="s">
        <v>845</v>
      </c>
      <c r="K2120" s="60"/>
      <c r="L2120" s="58"/>
      <c r="M2120" s="58" t="s">
        <v>2722</v>
      </c>
      <c r="N2120" s="58" t="s">
        <v>73</v>
      </c>
      <c r="O2120" s="58" t="s">
        <v>7221</v>
      </c>
      <c r="P2120" s="62" t="s">
        <v>62</v>
      </c>
      <c r="Q2120" s="63" t="s">
        <v>4254</v>
      </c>
      <c r="R2120" s="63" t="s">
        <v>130</v>
      </c>
    </row>
    <row r="2121" spans="2:18" ht="38.25" x14ac:dyDescent="0.2">
      <c r="B2121" s="73">
        <v>2114</v>
      </c>
      <c r="C2121" s="74" t="s">
        <v>26</v>
      </c>
      <c r="D2121" s="75" t="s">
        <v>3332</v>
      </c>
      <c r="E2121" s="58" t="s">
        <v>6795</v>
      </c>
      <c r="F2121" s="61"/>
      <c r="G2121" s="58" t="s">
        <v>6912</v>
      </c>
      <c r="H2121" s="59" t="s">
        <v>3485</v>
      </c>
      <c r="I2121" s="60">
        <v>2550000</v>
      </c>
      <c r="J2121" s="58" t="s">
        <v>845</v>
      </c>
      <c r="K2121" s="60"/>
      <c r="L2121" s="58"/>
      <c r="M2121" s="58" t="s">
        <v>2722</v>
      </c>
      <c r="N2121" s="58" t="s">
        <v>73</v>
      </c>
      <c r="O2121" s="58" t="s">
        <v>7221</v>
      </c>
      <c r="P2121" s="62" t="s">
        <v>62</v>
      </c>
      <c r="Q2121" s="63" t="s">
        <v>4254</v>
      </c>
      <c r="R2121" s="63" t="s">
        <v>130</v>
      </c>
    </row>
    <row r="2122" spans="2:18" ht="38.25" x14ac:dyDescent="0.2">
      <c r="B2122" s="73">
        <v>2115</v>
      </c>
      <c r="C2122" s="74" t="s">
        <v>26</v>
      </c>
      <c r="D2122" s="75" t="s">
        <v>3332</v>
      </c>
      <c r="E2122" s="58" t="s">
        <v>6795</v>
      </c>
      <c r="F2122" s="61"/>
      <c r="G2122" s="58" t="s">
        <v>6913</v>
      </c>
      <c r="H2122" s="59" t="s">
        <v>3485</v>
      </c>
      <c r="I2122" s="60">
        <v>35000</v>
      </c>
      <c r="J2122" s="58" t="s">
        <v>845</v>
      </c>
      <c r="K2122" s="60"/>
      <c r="L2122" s="58"/>
      <c r="M2122" s="58" t="s">
        <v>2722</v>
      </c>
      <c r="N2122" s="58" t="s">
        <v>73</v>
      </c>
      <c r="O2122" s="58" t="s">
        <v>7221</v>
      </c>
      <c r="P2122" s="62" t="s">
        <v>62</v>
      </c>
      <c r="Q2122" s="63" t="s">
        <v>4254</v>
      </c>
      <c r="R2122" s="63" t="s">
        <v>130</v>
      </c>
    </row>
    <row r="2123" spans="2:18" ht="38.25" x14ac:dyDescent="0.2">
      <c r="B2123" s="73">
        <v>2116</v>
      </c>
      <c r="C2123" s="74" t="s">
        <v>26</v>
      </c>
      <c r="D2123" s="75" t="s">
        <v>3332</v>
      </c>
      <c r="E2123" s="58" t="s">
        <v>6795</v>
      </c>
      <c r="F2123" s="61"/>
      <c r="G2123" s="58" t="s">
        <v>6914</v>
      </c>
      <c r="H2123" s="59" t="s">
        <v>3485</v>
      </c>
      <c r="I2123" s="60">
        <v>92000</v>
      </c>
      <c r="J2123" s="58" t="s">
        <v>845</v>
      </c>
      <c r="K2123" s="60"/>
      <c r="L2123" s="58"/>
      <c r="M2123" s="58" t="s">
        <v>2722</v>
      </c>
      <c r="N2123" s="58" t="s">
        <v>73</v>
      </c>
      <c r="O2123" s="58" t="s">
        <v>7221</v>
      </c>
      <c r="P2123" s="62" t="s">
        <v>62</v>
      </c>
      <c r="Q2123" s="63" t="s">
        <v>4254</v>
      </c>
      <c r="R2123" s="63" t="s">
        <v>130</v>
      </c>
    </row>
    <row r="2124" spans="2:18" ht="38.25" x14ac:dyDescent="0.2">
      <c r="B2124" s="73">
        <v>2117</v>
      </c>
      <c r="C2124" s="74" t="s">
        <v>26</v>
      </c>
      <c r="D2124" s="75" t="s">
        <v>3332</v>
      </c>
      <c r="E2124" s="58" t="s">
        <v>6795</v>
      </c>
      <c r="F2124" s="61"/>
      <c r="G2124" s="58" t="s">
        <v>6915</v>
      </c>
      <c r="H2124" s="59" t="s">
        <v>3485</v>
      </c>
      <c r="I2124" s="60">
        <v>14400000</v>
      </c>
      <c r="J2124" s="58" t="s">
        <v>845</v>
      </c>
      <c r="K2124" s="60"/>
      <c r="L2124" s="58"/>
      <c r="M2124" s="58" t="s">
        <v>2722</v>
      </c>
      <c r="N2124" s="58" t="s">
        <v>73</v>
      </c>
      <c r="O2124" s="58" t="s">
        <v>7221</v>
      </c>
      <c r="P2124" s="62" t="s">
        <v>62</v>
      </c>
      <c r="Q2124" s="63" t="s">
        <v>4254</v>
      </c>
      <c r="R2124" s="63" t="s">
        <v>130</v>
      </c>
    </row>
    <row r="2125" spans="2:18" ht="38.25" x14ac:dyDescent="0.2">
      <c r="B2125" s="73">
        <v>2118</v>
      </c>
      <c r="C2125" s="74" t="s">
        <v>26</v>
      </c>
      <c r="D2125" s="75" t="s">
        <v>3332</v>
      </c>
      <c r="E2125" s="58" t="s">
        <v>6795</v>
      </c>
      <c r="F2125" s="61"/>
      <c r="G2125" s="58" t="s">
        <v>6916</v>
      </c>
      <c r="H2125" s="59" t="s">
        <v>3485</v>
      </c>
      <c r="I2125" s="60">
        <v>474000</v>
      </c>
      <c r="J2125" s="58" t="s">
        <v>845</v>
      </c>
      <c r="K2125" s="60"/>
      <c r="L2125" s="58"/>
      <c r="M2125" s="58" t="s">
        <v>2722</v>
      </c>
      <c r="N2125" s="58" t="s">
        <v>73</v>
      </c>
      <c r="O2125" s="58" t="s">
        <v>7221</v>
      </c>
      <c r="P2125" s="62" t="s">
        <v>62</v>
      </c>
      <c r="Q2125" s="63" t="s">
        <v>4254</v>
      </c>
      <c r="R2125" s="63" t="s">
        <v>130</v>
      </c>
    </row>
    <row r="2126" spans="2:18" ht="38.25" x14ac:dyDescent="0.2">
      <c r="B2126" s="73">
        <v>2119</v>
      </c>
      <c r="C2126" s="74" t="s">
        <v>26</v>
      </c>
      <c r="D2126" s="75" t="s">
        <v>3332</v>
      </c>
      <c r="E2126" s="58" t="s">
        <v>6795</v>
      </c>
      <c r="F2126" s="61"/>
      <c r="G2126" s="58" t="s">
        <v>6917</v>
      </c>
      <c r="H2126" s="59" t="s">
        <v>3485</v>
      </c>
      <c r="I2126" s="60">
        <v>332000</v>
      </c>
      <c r="J2126" s="58" t="s">
        <v>845</v>
      </c>
      <c r="K2126" s="60"/>
      <c r="L2126" s="58"/>
      <c r="M2126" s="58" t="s">
        <v>2722</v>
      </c>
      <c r="N2126" s="58" t="s">
        <v>73</v>
      </c>
      <c r="O2126" s="58" t="s">
        <v>7221</v>
      </c>
      <c r="P2126" s="62" t="s">
        <v>62</v>
      </c>
      <c r="Q2126" s="63" t="s">
        <v>4254</v>
      </c>
      <c r="R2126" s="63" t="s">
        <v>130</v>
      </c>
    </row>
    <row r="2127" spans="2:18" ht="38.25" x14ac:dyDescent="0.2">
      <c r="B2127" s="73">
        <v>2120</v>
      </c>
      <c r="C2127" s="74" t="s">
        <v>26</v>
      </c>
      <c r="D2127" s="75" t="s">
        <v>3332</v>
      </c>
      <c r="E2127" s="58" t="s">
        <v>6795</v>
      </c>
      <c r="F2127" s="61"/>
      <c r="G2127" s="58" t="s">
        <v>6918</v>
      </c>
      <c r="H2127" s="59" t="s">
        <v>3485</v>
      </c>
      <c r="I2127" s="60">
        <v>221000</v>
      </c>
      <c r="J2127" s="58" t="s">
        <v>845</v>
      </c>
      <c r="K2127" s="60"/>
      <c r="L2127" s="58"/>
      <c r="M2127" s="58" t="s">
        <v>2722</v>
      </c>
      <c r="N2127" s="58" t="s">
        <v>73</v>
      </c>
      <c r="O2127" s="58" t="s">
        <v>7221</v>
      </c>
      <c r="P2127" s="62" t="s">
        <v>62</v>
      </c>
      <c r="Q2127" s="63" t="s">
        <v>4254</v>
      </c>
      <c r="R2127" s="63" t="s">
        <v>130</v>
      </c>
    </row>
    <row r="2128" spans="2:18" ht="38.25" x14ac:dyDescent="0.2">
      <c r="B2128" s="73">
        <v>2121</v>
      </c>
      <c r="C2128" s="74" t="s">
        <v>26</v>
      </c>
      <c r="D2128" s="75" t="s">
        <v>3332</v>
      </c>
      <c r="E2128" s="58" t="s">
        <v>6795</v>
      </c>
      <c r="F2128" s="61"/>
      <c r="G2128" s="58" t="s">
        <v>6919</v>
      </c>
      <c r="H2128" s="59" t="s">
        <v>3485</v>
      </c>
      <c r="I2128" s="60">
        <v>738400</v>
      </c>
      <c r="J2128" s="58" t="s">
        <v>845</v>
      </c>
      <c r="K2128" s="60"/>
      <c r="L2128" s="58"/>
      <c r="M2128" s="58" t="s">
        <v>2722</v>
      </c>
      <c r="N2128" s="58" t="s">
        <v>73</v>
      </c>
      <c r="O2128" s="58" t="s">
        <v>7221</v>
      </c>
      <c r="P2128" s="62" t="s">
        <v>62</v>
      </c>
      <c r="Q2128" s="63" t="s">
        <v>4254</v>
      </c>
      <c r="R2128" s="63" t="s">
        <v>130</v>
      </c>
    </row>
    <row r="2129" spans="2:18" ht="38.25" x14ac:dyDescent="0.2">
      <c r="B2129" s="73">
        <v>2122</v>
      </c>
      <c r="C2129" s="74" t="s">
        <v>26</v>
      </c>
      <c r="D2129" s="75" t="s">
        <v>3332</v>
      </c>
      <c r="E2129" s="58" t="s">
        <v>6795</v>
      </c>
      <c r="F2129" s="61"/>
      <c r="G2129" s="58" t="s">
        <v>6920</v>
      </c>
      <c r="H2129" s="59" t="s">
        <v>3485</v>
      </c>
      <c r="I2129" s="60">
        <v>273000</v>
      </c>
      <c r="J2129" s="58" t="s">
        <v>845</v>
      </c>
      <c r="K2129" s="60"/>
      <c r="L2129" s="58"/>
      <c r="M2129" s="58" t="s">
        <v>2722</v>
      </c>
      <c r="N2129" s="58" t="s">
        <v>73</v>
      </c>
      <c r="O2129" s="58" t="s">
        <v>7221</v>
      </c>
      <c r="P2129" s="62" t="s">
        <v>62</v>
      </c>
      <c r="Q2129" s="63" t="s">
        <v>4254</v>
      </c>
      <c r="R2129" s="63" t="s">
        <v>130</v>
      </c>
    </row>
    <row r="2130" spans="2:18" ht="38.25" x14ac:dyDescent="0.2">
      <c r="B2130" s="73">
        <v>2123</v>
      </c>
      <c r="C2130" s="74" t="s">
        <v>26</v>
      </c>
      <c r="D2130" s="75" t="s">
        <v>3332</v>
      </c>
      <c r="E2130" s="58" t="s">
        <v>6795</v>
      </c>
      <c r="F2130" s="61"/>
      <c r="G2130" s="58" t="s">
        <v>6921</v>
      </c>
      <c r="H2130" s="59" t="s">
        <v>3485</v>
      </c>
      <c r="I2130" s="60">
        <v>473600</v>
      </c>
      <c r="J2130" s="58" t="s">
        <v>845</v>
      </c>
      <c r="K2130" s="60"/>
      <c r="L2130" s="58"/>
      <c r="M2130" s="58" t="s">
        <v>2722</v>
      </c>
      <c r="N2130" s="58" t="s">
        <v>73</v>
      </c>
      <c r="O2130" s="58" t="s">
        <v>7234</v>
      </c>
      <c r="P2130" s="62" t="s">
        <v>62</v>
      </c>
      <c r="Q2130" s="63" t="s">
        <v>4254</v>
      </c>
      <c r="R2130" s="63" t="s">
        <v>130</v>
      </c>
    </row>
    <row r="2131" spans="2:18" ht="38.25" x14ac:dyDescent="0.2">
      <c r="B2131" s="73">
        <v>2124</v>
      </c>
      <c r="C2131" s="74" t="s">
        <v>26</v>
      </c>
      <c r="D2131" s="75" t="s">
        <v>3332</v>
      </c>
      <c r="E2131" s="58" t="s">
        <v>6795</v>
      </c>
      <c r="F2131" s="61"/>
      <c r="G2131" s="58" t="s">
        <v>6922</v>
      </c>
      <c r="H2131" s="59" t="s">
        <v>3485</v>
      </c>
      <c r="I2131" s="60">
        <v>564000</v>
      </c>
      <c r="J2131" s="58" t="s">
        <v>845</v>
      </c>
      <c r="K2131" s="60"/>
      <c r="L2131" s="58"/>
      <c r="M2131" s="58" t="s">
        <v>2722</v>
      </c>
      <c r="N2131" s="58" t="s">
        <v>73</v>
      </c>
      <c r="O2131" s="58" t="s">
        <v>7235</v>
      </c>
      <c r="P2131" s="62" t="s">
        <v>62</v>
      </c>
      <c r="Q2131" s="63" t="s">
        <v>4254</v>
      </c>
      <c r="R2131" s="63" t="s">
        <v>130</v>
      </c>
    </row>
    <row r="2132" spans="2:18" ht="38.25" x14ac:dyDescent="0.2">
      <c r="B2132" s="73">
        <v>2125</v>
      </c>
      <c r="C2132" s="74" t="s">
        <v>26</v>
      </c>
      <c r="D2132" s="75" t="s">
        <v>3332</v>
      </c>
      <c r="E2132" s="58" t="s">
        <v>6795</v>
      </c>
      <c r="F2132" s="61"/>
      <c r="G2132" s="58" t="s">
        <v>6923</v>
      </c>
      <c r="H2132" s="59" t="s">
        <v>3485</v>
      </c>
      <c r="I2132" s="60">
        <v>1684800</v>
      </c>
      <c r="J2132" s="58" t="s">
        <v>845</v>
      </c>
      <c r="K2132" s="60"/>
      <c r="L2132" s="58"/>
      <c r="M2132" s="58" t="s">
        <v>2722</v>
      </c>
      <c r="N2132" s="58" t="s">
        <v>73</v>
      </c>
      <c r="O2132" s="58" t="s">
        <v>7236</v>
      </c>
      <c r="P2132" s="62" t="s">
        <v>62</v>
      </c>
      <c r="Q2132" s="63" t="s">
        <v>4254</v>
      </c>
      <c r="R2132" s="63" t="s">
        <v>130</v>
      </c>
    </row>
    <row r="2133" spans="2:18" ht="38.25" x14ac:dyDescent="0.2">
      <c r="B2133" s="73">
        <v>2126</v>
      </c>
      <c r="C2133" s="74" t="s">
        <v>26</v>
      </c>
      <c r="D2133" s="75" t="s">
        <v>3332</v>
      </c>
      <c r="E2133" s="58" t="s">
        <v>6795</v>
      </c>
      <c r="F2133" s="61"/>
      <c r="G2133" s="58" t="s">
        <v>6924</v>
      </c>
      <c r="H2133" s="59" t="s">
        <v>3485</v>
      </c>
      <c r="I2133" s="60">
        <v>912000</v>
      </c>
      <c r="J2133" s="58" t="s">
        <v>845</v>
      </c>
      <c r="K2133" s="60"/>
      <c r="L2133" s="58"/>
      <c r="M2133" s="58" t="s">
        <v>2722</v>
      </c>
      <c r="N2133" s="58" t="s">
        <v>73</v>
      </c>
      <c r="O2133" s="58" t="s">
        <v>7237</v>
      </c>
      <c r="P2133" s="62" t="s">
        <v>62</v>
      </c>
      <c r="Q2133" s="63" t="s">
        <v>4254</v>
      </c>
      <c r="R2133" s="63" t="s">
        <v>130</v>
      </c>
    </row>
    <row r="2134" spans="2:18" ht="38.25" x14ac:dyDescent="0.2">
      <c r="B2134" s="73">
        <v>2127</v>
      </c>
      <c r="C2134" s="74" t="s">
        <v>26</v>
      </c>
      <c r="D2134" s="75" t="s">
        <v>3332</v>
      </c>
      <c r="E2134" s="58" t="s">
        <v>6795</v>
      </c>
      <c r="F2134" s="61"/>
      <c r="G2134" s="58" t="s">
        <v>6925</v>
      </c>
      <c r="H2134" s="59" t="s">
        <v>3485</v>
      </c>
      <c r="I2134" s="60">
        <v>470000</v>
      </c>
      <c r="J2134" s="58" t="s">
        <v>845</v>
      </c>
      <c r="K2134" s="60"/>
      <c r="L2134" s="58"/>
      <c r="M2134" s="58" t="s">
        <v>2722</v>
      </c>
      <c r="N2134" s="58" t="s">
        <v>73</v>
      </c>
      <c r="O2134" s="58" t="s">
        <v>7238</v>
      </c>
      <c r="P2134" s="62" t="s">
        <v>62</v>
      </c>
      <c r="Q2134" s="63" t="s">
        <v>4254</v>
      </c>
      <c r="R2134" s="63" t="s">
        <v>130</v>
      </c>
    </row>
    <row r="2135" spans="2:18" ht="38.25" x14ac:dyDescent="0.2">
      <c r="B2135" s="73">
        <v>2128</v>
      </c>
      <c r="C2135" s="74" t="s">
        <v>26</v>
      </c>
      <c r="D2135" s="75" t="s">
        <v>3332</v>
      </c>
      <c r="E2135" s="58" t="s">
        <v>6795</v>
      </c>
      <c r="F2135" s="61"/>
      <c r="G2135" s="58" t="s">
        <v>6926</v>
      </c>
      <c r="H2135" s="59" t="s">
        <v>3485</v>
      </c>
      <c r="I2135" s="60">
        <v>520000</v>
      </c>
      <c r="J2135" s="58" t="s">
        <v>845</v>
      </c>
      <c r="K2135" s="60"/>
      <c r="L2135" s="58"/>
      <c r="M2135" s="58" t="s">
        <v>2722</v>
      </c>
      <c r="N2135" s="58" t="s">
        <v>73</v>
      </c>
      <c r="O2135" s="58" t="s">
        <v>7239</v>
      </c>
      <c r="P2135" s="62" t="s">
        <v>62</v>
      </c>
      <c r="Q2135" s="63" t="s">
        <v>4254</v>
      </c>
      <c r="R2135" s="63" t="s">
        <v>130</v>
      </c>
    </row>
    <row r="2136" spans="2:18" ht="38.25" x14ac:dyDescent="0.2">
      <c r="B2136" s="73">
        <v>2129</v>
      </c>
      <c r="C2136" s="74" t="s">
        <v>26</v>
      </c>
      <c r="D2136" s="75" t="s">
        <v>3332</v>
      </c>
      <c r="E2136" s="58" t="s">
        <v>6795</v>
      </c>
      <c r="F2136" s="61"/>
      <c r="G2136" s="58" t="s">
        <v>6927</v>
      </c>
      <c r="H2136" s="59" t="s">
        <v>3485</v>
      </c>
      <c r="I2136" s="60">
        <v>528000</v>
      </c>
      <c r="J2136" s="58" t="s">
        <v>845</v>
      </c>
      <c r="K2136" s="60"/>
      <c r="L2136" s="58"/>
      <c r="M2136" s="58" t="s">
        <v>2722</v>
      </c>
      <c r="N2136" s="58" t="s">
        <v>73</v>
      </c>
      <c r="O2136" s="58" t="s">
        <v>7240</v>
      </c>
      <c r="P2136" s="62" t="s">
        <v>62</v>
      </c>
      <c r="Q2136" s="63" t="s">
        <v>4254</v>
      </c>
      <c r="R2136" s="63" t="s">
        <v>130</v>
      </c>
    </row>
    <row r="2137" spans="2:18" ht="38.25" x14ac:dyDescent="0.2">
      <c r="B2137" s="73">
        <v>2130</v>
      </c>
      <c r="C2137" s="74" t="s">
        <v>26</v>
      </c>
      <c r="D2137" s="75" t="s">
        <v>3332</v>
      </c>
      <c r="E2137" s="58" t="s">
        <v>6795</v>
      </c>
      <c r="F2137" s="61"/>
      <c r="G2137" s="58" t="s">
        <v>6928</v>
      </c>
      <c r="H2137" s="59" t="s">
        <v>3485</v>
      </c>
      <c r="I2137" s="60">
        <v>222000</v>
      </c>
      <c r="J2137" s="58" t="s">
        <v>845</v>
      </c>
      <c r="K2137" s="60"/>
      <c r="L2137" s="58"/>
      <c r="M2137" s="58" t="s">
        <v>2722</v>
      </c>
      <c r="N2137" s="58" t="s">
        <v>73</v>
      </c>
      <c r="O2137" s="58" t="s">
        <v>7241</v>
      </c>
      <c r="P2137" s="62" t="s">
        <v>62</v>
      </c>
      <c r="Q2137" s="63" t="s">
        <v>4254</v>
      </c>
      <c r="R2137" s="63" t="s">
        <v>130</v>
      </c>
    </row>
    <row r="2138" spans="2:18" ht="38.25" x14ac:dyDescent="0.2">
      <c r="B2138" s="73">
        <v>2131</v>
      </c>
      <c r="C2138" s="74" t="s">
        <v>26</v>
      </c>
      <c r="D2138" s="75" t="s">
        <v>3332</v>
      </c>
      <c r="E2138" s="58" t="s">
        <v>6795</v>
      </c>
      <c r="F2138" s="61"/>
      <c r="G2138" s="58" t="s">
        <v>6929</v>
      </c>
      <c r="H2138" s="59" t="s">
        <v>3485</v>
      </c>
      <c r="I2138" s="60">
        <v>184000</v>
      </c>
      <c r="J2138" s="58" t="s">
        <v>845</v>
      </c>
      <c r="K2138" s="60"/>
      <c r="L2138" s="58"/>
      <c r="M2138" s="58" t="s">
        <v>2722</v>
      </c>
      <c r="N2138" s="58" t="s">
        <v>73</v>
      </c>
      <c r="O2138" s="58" t="s">
        <v>7242</v>
      </c>
      <c r="P2138" s="62" t="s">
        <v>62</v>
      </c>
      <c r="Q2138" s="63" t="s">
        <v>4254</v>
      </c>
      <c r="R2138" s="63" t="s">
        <v>130</v>
      </c>
    </row>
    <row r="2139" spans="2:18" ht="38.25" x14ac:dyDescent="0.2">
      <c r="B2139" s="73">
        <v>2132</v>
      </c>
      <c r="C2139" s="74" t="s">
        <v>26</v>
      </c>
      <c r="D2139" s="75" t="s">
        <v>3332</v>
      </c>
      <c r="E2139" s="58" t="s">
        <v>6795</v>
      </c>
      <c r="F2139" s="61"/>
      <c r="G2139" s="58" t="s">
        <v>6930</v>
      </c>
      <c r="H2139" s="59" t="s">
        <v>3485</v>
      </c>
      <c r="I2139" s="60">
        <v>1425000</v>
      </c>
      <c r="J2139" s="58" t="s">
        <v>845</v>
      </c>
      <c r="K2139" s="60"/>
      <c r="L2139" s="58"/>
      <c r="M2139" s="58" t="s">
        <v>2722</v>
      </c>
      <c r="N2139" s="58" t="s">
        <v>73</v>
      </c>
      <c r="O2139" s="58" t="s">
        <v>7243</v>
      </c>
      <c r="P2139" s="62" t="s">
        <v>62</v>
      </c>
      <c r="Q2139" s="63" t="s">
        <v>4254</v>
      </c>
      <c r="R2139" s="63" t="s">
        <v>130</v>
      </c>
    </row>
    <row r="2140" spans="2:18" ht="51" x14ac:dyDescent="0.2">
      <c r="B2140" s="73">
        <v>2133</v>
      </c>
      <c r="C2140" s="74" t="s">
        <v>26</v>
      </c>
      <c r="D2140" s="75" t="s">
        <v>3332</v>
      </c>
      <c r="E2140" s="58" t="s">
        <v>2532</v>
      </c>
      <c r="F2140" s="61"/>
      <c r="G2140" s="58" t="s">
        <v>6931</v>
      </c>
      <c r="H2140" s="59" t="s">
        <v>3485</v>
      </c>
      <c r="I2140" s="60">
        <v>113769500</v>
      </c>
      <c r="J2140" s="58" t="s">
        <v>845</v>
      </c>
      <c r="K2140" s="60"/>
      <c r="L2140" s="58"/>
      <c r="M2140" s="58" t="s">
        <v>2722</v>
      </c>
      <c r="N2140" s="58" t="s">
        <v>73</v>
      </c>
      <c r="O2140" s="58" t="s">
        <v>7244</v>
      </c>
      <c r="P2140" s="62" t="s">
        <v>62</v>
      </c>
      <c r="Q2140" s="63" t="s">
        <v>4254</v>
      </c>
      <c r="R2140" s="63" t="s">
        <v>130</v>
      </c>
    </row>
    <row r="2141" spans="2:18" ht="38.25" x14ac:dyDescent="0.2">
      <c r="B2141" s="73">
        <v>2134</v>
      </c>
      <c r="C2141" s="74" t="s">
        <v>26</v>
      </c>
      <c r="D2141" s="75" t="s">
        <v>3332</v>
      </c>
      <c r="E2141" s="58" t="s">
        <v>2543</v>
      </c>
      <c r="F2141" s="61"/>
      <c r="G2141" s="58" t="s">
        <v>6932</v>
      </c>
      <c r="H2141" s="59" t="s">
        <v>3485</v>
      </c>
      <c r="I2141" s="60">
        <v>539200010</v>
      </c>
      <c r="J2141" s="58" t="s">
        <v>845</v>
      </c>
      <c r="K2141" s="60"/>
      <c r="L2141" s="58"/>
      <c r="M2141" s="58" t="s">
        <v>2722</v>
      </c>
      <c r="N2141" s="58" t="s">
        <v>73</v>
      </c>
      <c r="O2141" s="58" t="s">
        <v>7245</v>
      </c>
      <c r="P2141" s="62" t="s">
        <v>62</v>
      </c>
      <c r="Q2141" s="63" t="s">
        <v>4254</v>
      </c>
      <c r="R2141" s="63" t="s">
        <v>130</v>
      </c>
    </row>
    <row r="2142" spans="2:18" ht="38.25" x14ac:dyDescent="0.2">
      <c r="B2142" s="73">
        <v>2135</v>
      </c>
      <c r="C2142" s="74" t="s">
        <v>26</v>
      </c>
      <c r="D2142" s="75" t="s">
        <v>3332</v>
      </c>
      <c r="E2142" s="58" t="s">
        <v>6795</v>
      </c>
      <c r="F2142" s="61"/>
      <c r="G2142" s="58" t="s">
        <v>6933</v>
      </c>
      <c r="H2142" s="59" t="s">
        <v>3485</v>
      </c>
      <c r="I2142" s="60">
        <v>172000</v>
      </c>
      <c r="J2142" s="58" t="s">
        <v>845</v>
      </c>
      <c r="K2142" s="60"/>
      <c r="L2142" s="58"/>
      <c r="M2142" s="58" t="s">
        <v>2722</v>
      </c>
      <c r="N2142" s="58" t="s">
        <v>73</v>
      </c>
      <c r="O2142" s="58" t="s">
        <v>7246</v>
      </c>
      <c r="P2142" s="62" t="s">
        <v>62</v>
      </c>
      <c r="Q2142" s="63" t="s">
        <v>4254</v>
      </c>
      <c r="R2142" s="63" t="s">
        <v>130</v>
      </c>
    </row>
    <row r="2143" spans="2:18" ht="38.25" x14ac:dyDescent="0.2">
      <c r="B2143" s="73">
        <v>2136</v>
      </c>
      <c r="C2143" s="74" t="s">
        <v>26</v>
      </c>
      <c r="D2143" s="75" t="s">
        <v>3332</v>
      </c>
      <c r="E2143" s="58" t="s">
        <v>2532</v>
      </c>
      <c r="F2143" s="61"/>
      <c r="G2143" s="58" t="s">
        <v>6934</v>
      </c>
      <c r="H2143" s="59" t="s">
        <v>3485</v>
      </c>
      <c r="I2143" s="60">
        <v>163558640</v>
      </c>
      <c r="J2143" s="58" t="s">
        <v>845</v>
      </c>
      <c r="K2143" s="60"/>
      <c r="L2143" s="58"/>
      <c r="M2143" s="58" t="s">
        <v>2722</v>
      </c>
      <c r="N2143" s="58" t="s">
        <v>73</v>
      </c>
      <c r="O2143" s="58" t="s">
        <v>7247</v>
      </c>
      <c r="P2143" s="62" t="s">
        <v>62</v>
      </c>
      <c r="Q2143" s="63" t="s">
        <v>4254</v>
      </c>
      <c r="R2143" s="63" t="s">
        <v>130</v>
      </c>
    </row>
    <row r="2144" spans="2:18" ht="38.25" x14ac:dyDescent="0.2">
      <c r="B2144" s="73">
        <v>2137</v>
      </c>
      <c r="C2144" s="74" t="s">
        <v>26</v>
      </c>
      <c r="D2144" s="75" t="s">
        <v>3332</v>
      </c>
      <c r="E2144" s="58" t="s">
        <v>2555</v>
      </c>
      <c r="F2144" s="61"/>
      <c r="G2144" s="58" t="s">
        <v>6935</v>
      </c>
      <c r="H2144" s="59" t="s">
        <v>3485</v>
      </c>
      <c r="I2144" s="60">
        <v>1905362640</v>
      </c>
      <c r="J2144" s="58" t="s">
        <v>845</v>
      </c>
      <c r="K2144" s="60"/>
      <c r="L2144" s="58"/>
      <c r="M2144" s="58" t="s">
        <v>2722</v>
      </c>
      <c r="N2144" s="58" t="s">
        <v>73</v>
      </c>
      <c r="O2144" s="58" t="s">
        <v>7248</v>
      </c>
      <c r="P2144" s="62" t="s">
        <v>62</v>
      </c>
      <c r="Q2144" s="63" t="s">
        <v>4254</v>
      </c>
      <c r="R2144" s="63" t="s">
        <v>130</v>
      </c>
    </row>
    <row r="2145" spans="2:18" ht="38.25" x14ac:dyDescent="0.2">
      <c r="B2145" s="73">
        <v>2138</v>
      </c>
      <c r="C2145" s="74" t="s">
        <v>26</v>
      </c>
      <c r="D2145" s="75" t="s">
        <v>3332</v>
      </c>
      <c r="E2145" s="58" t="s">
        <v>2555</v>
      </c>
      <c r="F2145" s="61"/>
      <c r="G2145" s="58" t="s">
        <v>6936</v>
      </c>
      <c r="H2145" s="59" t="s">
        <v>3485</v>
      </c>
      <c r="I2145" s="60">
        <v>7133238960</v>
      </c>
      <c r="J2145" s="58" t="s">
        <v>845</v>
      </c>
      <c r="K2145" s="60"/>
      <c r="L2145" s="58"/>
      <c r="M2145" s="58" t="s">
        <v>2722</v>
      </c>
      <c r="N2145" s="58" t="s">
        <v>73</v>
      </c>
      <c r="O2145" s="58" t="s">
        <v>7248</v>
      </c>
      <c r="P2145" s="62" t="s">
        <v>62</v>
      </c>
      <c r="Q2145" s="63" t="s">
        <v>4254</v>
      </c>
      <c r="R2145" s="63" t="s">
        <v>130</v>
      </c>
    </row>
    <row r="2146" spans="2:18" ht="38.25" x14ac:dyDescent="0.2">
      <c r="B2146" s="73">
        <v>2139</v>
      </c>
      <c r="C2146" s="74" t="s">
        <v>26</v>
      </c>
      <c r="D2146" s="75" t="s">
        <v>3332</v>
      </c>
      <c r="E2146" s="58" t="s">
        <v>2555</v>
      </c>
      <c r="F2146" s="61"/>
      <c r="G2146" s="58" t="s">
        <v>6937</v>
      </c>
      <c r="H2146" s="59" t="s">
        <v>3485</v>
      </c>
      <c r="I2146" s="60">
        <v>7134360720</v>
      </c>
      <c r="J2146" s="58" t="s">
        <v>845</v>
      </c>
      <c r="K2146" s="60"/>
      <c r="L2146" s="58"/>
      <c r="M2146" s="58" t="s">
        <v>2722</v>
      </c>
      <c r="N2146" s="58" t="s">
        <v>73</v>
      </c>
      <c r="O2146" s="58" t="s">
        <v>7248</v>
      </c>
      <c r="P2146" s="62" t="s">
        <v>62</v>
      </c>
      <c r="Q2146" s="63" t="s">
        <v>4254</v>
      </c>
      <c r="R2146" s="63" t="s">
        <v>130</v>
      </c>
    </row>
    <row r="2147" spans="2:18" ht="38.25" x14ac:dyDescent="0.2">
      <c r="B2147" s="73">
        <v>2140</v>
      </c>
      <c r="C2147" s="74" t="s">
        <v>26</v>
      </c>
      <c r="D2147" s="75" t="s">
        <v>3332</v>
      </c>
      <c r="E2147" s="58" t="s">
        <v>2555</v>
      </c>
      <c r="F2147" s="61"/>
      <c r="G2147" s="58" t="s">
        <v>6938</v>
      </c>
      <c r="H2147" s="59" t="s">
        <v>3485</v>
      </c>
      <c r="I2147" s="60">
        <v>7070496720</v>
      </c>
      <c r="J2147" s="58" t="s">
        <v>845</v>
      </c>
      <c r="K2147" s="60"/>
      <c r="L2147" s="58"/>
      <c r="M2147" s="58" t="s">
        <v>2722</v>
      </c>
      <c r="N2147" s="58" t="s">
        <v>73</v>
      </c>
      <c r="O2147" s="58" t="s">
        <v>7248</v>
      </c>
      <c r="P2147" s="62" t="s">
        <v>62</v>
      </c>
      <c r="Q2147" s="63" t="s">
        <v>4254</v>
      </c>
      <c r="R2147" s="63" t="s">
        <v>130</v>
      </c>
    </row>
    <row r="2148" spans="2:18" ht="38.25" x14ac:dyDescent="0.2">
      <c r="B2148" s="73">
        <v>2141</v>
      </c>
      <c r="C2148" s="74" t="s">
        <v>26</v>
      </c>
      <c r="D2148" s="75" t="s">
        <v>3332</v>
      </c>
      <c r="E2148" s="58" t="s">
        <v>2555</v>
      </c>
      <c r="F2148" s="61"/>
      <c r="G2148" s="58" t="s">
        <v>6939</v>
      </c>
      <c r="H2148" s="59" t="s">
        <v>3485</v>
      </c>
      <c r="I2148" s="60">
        <v>7140541920</v>
      </c>
      <c r="J2148" s="58" t="s">
        <v>845</v>
      </c>
      <c r="K2148" s="60"/>
      <c r="L2148" s="58"/>
      <c r="M2148" s="58" t="s">
        <v>2722</v>
      </c>
      <c r="N2148" s="58" t="s">
        <v>73</v>
      </c>
      <c r="O2148" s="58" t="s">
        <v>7248</v>
      </c>
      <c r="P2148" s="62" t="s">
        <v>62</v>
      </c>
      <c r="Q2148" s="63" t="s">
        <v>4254</v>
      </c>
      <c r="R2148" s="63" t="s">
        <v>130</v>
      </c>
    </row>
    <row r="2149" spans="2:18" ht="38.25" x14ac:dyDescent="0.2">
      <c r="B2149" s="73">
        <v>2142</v>
      </c>
      <c r="C2149" s="74" t="s">
        <v>26</v>
      </c>
      <c r="D2149" s="75" t="s">
        <v>3332</v>
      </c>
      <c r="E2149" s="58" t="s">
        <v>2555</v>
      </c>
      <c r="F2149" s="61"/>
      <c r="G2149" s="58" t="s">
        <v>6940</v>
      </c>
      <c r="H2149" s="59" t="s">
        <v>3485</v>
      </c>
      <c r="I2149" s="60">
        <v>7122610200</v>
      </c>
      <c r="J2149" s="58" t="s">
        <v>845</v>
      </c>
      <c r="K2149" s="60"/>
      <c r="L2149" s="58"/>
      <c r="M2149" s="58" t="s">
        <v>2722</v>
      </c>
      <c r="N2149" s="58" t="s">
        <v>73</v>
      </c>
      <c r="O2149" s="58" t="s">
        <v>7248</v>
      </c>
      <c r="P2149" s="62" t="s">
        <v>62</v>
      </c>
      <c r="Q2149" s="63" t="s">
        <v>4254</v>
      </c>
      <c r="R2149" s="63" t="s">
        <v>130</v>
      </c>
    </row>
    <row r="2150" spans="2:18" ht="38.25" x14ac:dyDescent="0.2">
      <c r="B2150" s="73">
        <v>2143</v>
      </c>
      <c r="C2150" s="74" t="s">
        <v>26</v>
      </c>
      <c r="D2150" s="75" t="s">
        <v>3332</v>
      </c>
      <c r="E2150" s="58" t="s">
        <v>2555</v>
      </c>
      <c r="F2150" s="61"/>
      <c r="G2150" s="58" t="s">
        <v>6941</v>
      </c>
      <c r="H2150" s="59" t="s">
        <v>3485</v>
      </c>
      <c r="I2150" s="60">
        <v>7115768160</v>
      </c>
      <c r="J2150" s="58" t="s">
        <v>845</v>
      </c>
      <c r="K2150" s="60"/>
      <c r="L2150" s="58"/>
      <c r="M2150" s="58" t="s">
        <v>2722</v>
      </c>
      <c r="N2150" s="58" t="s">
        <v>73</v>
      </c>
      <c r="O2150" s="58" t="s">
        <v>7248</v>
      </c>
      <c r="P2150" s="62" t="s">
        <v>62</v>
      </c>
      <c r="Q2150" s="63" t="s">
        <v>4254</v>
      </c>
      <c r="R2150" s="63" t="s">
        <v>130</v>
      </c>
    </row>
    <row r="2151" spans="2:18" ht="38.25" x14ac:dyDescent="0.2">
      <c r="B2151" s="73">
        <v>2144</v>
      </c>
      <c r="C2151" s="74" t="s">
        <v>26</v>
      </c>
      <c r="D2151" s="75" t="s">
        <v>3332</v>
      </c>
      <c r="E2151" s="58" t="s">
        <v>2555</v>
      </c>
      <c r="F2151" s="61"/>
      <c r="G2151" s="58" t="s">
        <v>6942</v>
      </c>
      <c r="H2151" s="59" t="s">
        <v>3485</v>
      </c>
      <c r="I2151" s="60">
        <v>7123678080</v>
      </c>
      <c r="J2151" s="58" t="s">
        <v>845</v>
      </c>
      <c r="K2151" s="60"/>
      <c r="L2151" s="58"/>
      <c r="M2151" s="58" t="s">
        <v>2722</v>
      </c>
      <c r="N2151" s="58" t="s">
        <v>73</v>
      </c>
      <c r="O2151" s="58" t="s">
        <v>7248</v>
      </c>
      <c r="P2151" s="62" t="s">
        <v>62</v>
      </c>
      <c r="Q2151" s="63" t="s">
        <v>4254</v>
      </c>
      <c r="R2151" s="63" t="s">
        <v>130</v>
      </c>
    </row>
    <row r="2152" spans="2:18" ht="38.25" x14ac:dyDescent="0.2">
      <c r="B2152" s="73">
        <v>2145</v>
      </c>
      <c r="C2152" s="74" t="s">
        <v>26</v>
      </c>
      <c r="D2152" s="75" t="s">
        <v>3332</v>
      </c>
      <c r="E2152" s="58" t="s">
        <v>6796</v>
      </c>
      <c r="F2152" s="61"/>
      <c r="G2152" s="58" t="s">
        <v>6943</v>
      </c>
      <c r="H2152" s="59" t="s">
        <v>3485</v>
      </c>
      <c r="I2152" s="60">
        <v>6000000</v>
      </c>
      <c r="J2152" s="58" t="s">
        <v>845</v>
      </c>
      <c r="K2152" s="60"/>
      <c r="L2152" s="58"/>
      <c r="M2152" s="58" t="s">
        <v>2722</v>
      </c>
      <c r="N2152" s="58" t="s">
        <v>73</v>
      </c>
      <c r="O2152" s="58" t="s">
        <v>7249</v>
      </c>
      <c r="P2152" s="62" t="s">
        <v>62</v>
      </c>
      <c r="Q2152" s="63" t="s">
        <v>4254</v>
      </c>
      <c r="R2152" s="63" t="s">
        <v>130</v>
      </c>
    </row>
    <row r="2153" spans="2:18" ht="38.25" x14ac:dyDescent="0.2">
      <c r="B2153" s="73">
        <v>2146</v>
      </c>
      <c r="C2153" s="74" t="s">
        <v>26</v>
      </c>
      <c r="D2153" s="75" t="s">
        <v>3332</v>
      </c>
      <c r="E2153" s="58" t="s">
        <v>2532</v>
      </c>
      <c r="F2153" s="61"/>
      <c r="G2153" s="58" t="s">
        <v>6944</v>
      </c>
      <c r="H2153" s="59" t="s">
        <v>3485</v>
      </c>
      <c r="I2153" s="60">
        <v>53070000</v>
      </c>
      <c r="J2153" s="58" t="s">
        <v>845</v>
      </c>
      <c r="K2153" s="60"/>
      <c r="L2153" s="58"/>
      <c r="M2153" s="58" t="s">
        <v>2722</v>
      </c>
      <c r="N2153" s="58" t="s">
        <v>73</v>
      </c>
      <c r="O2153" s="58" t="s">
        <v>7250</v>
      </c>
      <c r="P2153" s="62" t="s">
        <v>62</v>
      </c>
      <c r="Q2153" s="63" t="s">
        <v>4254</v>
      </c>
      <c r="R2153" s="63" t="s">
        <v>130</v>
      </c>
    </row>
    <row r="2154" spans="2:18" ht="38.25" x14ac:dyDescent="0.2">
      <c r="B2154" s="73">
        <v>2147</v>
      </c>
      <c r="C2154" s="74" t="s">
        <v>26</v>
      </c>
      <c r="D2154" s="75" t="s">
        <v>3332</v>
      </c>
      <c r="E2154" s="58" t="s">
        <v>51</v>
      </c>
      <c r="F2154" s="61"/>
      <c r="G2154" s="58" t="s">
        <v>6945</v>
      </c>
      <c r="H2154" s="59" t="s">
        <v>3485</v>
      </c>
      <c r="I2154" s="60">
        <v>130000000</v>
      </c>
      <c r="J2154" s="58" t="s">
        <v>845</v>
      </c>
      <c r="K2154" s="60"/>
      <c r="L2154" s="58"/>
      <c r="M2154" s="58" t="s">
        <v>2722</v>
      </c>
      <c r="N2154" s="58" t="s">
        <v>73</v>
      </c>
      <c r="O2154" s="58" t="s">
        <v>7251</v>
      </c>
      <c r="P2154" s="62" t="s">
        <v>62</v>
      </c>
      <c r="Q2154" s="63" t="s">
        <v>4254</v>
      </c>
      <c r="R2154" s="63" t="s">
        <v>130</v>
      </c>
    </row>
    <row r="2155" spans="2:18" ht="25.5" x14ac:dyDescent="0.2">
      <c r="B2155" s="73">
        <v>2148</v>
      </c>
      <c r="C2155" s="74" t="s">
        <v>26</v>
      </c>
      <c r="D2155" s="75" t="s">
        <v>44</v>
      </c>
      <c r="E2155" s="58" t="s">
        <v>6797</v>
      </c>
      <c r="F2155" s="61"/>
      <c r="G2155" s="58" t="s">
        <v>6946</v>
      </c>
      <c r="H2155" s="59" t="s">
        <v>3485</v>
      </c>
      <c r="I2155" s="60">
        <v>67228000</v>
      </c>
      <c r="J2155" s="58" t="s">
        <v>845</v>
      </c>
      <c r="K2155" s="60"/>
      <c r="L2155" s="58"/>
      <c r="M2155" s="58" t="s">
        <v>2722</v>
      </c>
      <c r="N2155" s="58" t="s">
        <v>73</v>
      </c>
      <c r="O2155" s="58" t="s">
        <v>7252</v>
      </c>
      <c r="P2155" s="62" t="s">
        <v>62</v>
      </c>
      <c r="Q2155" s="63" t="s">
        <v>4255</v>
      </c>
      <c r="R2155" s="63" t="s">
        <v>131</v>
      </c>
    </row>
    <row r="2156" spans="2:18" ht="38.25" x14ac:dyDescent="0.2">
      <c r="B2156" s="73">
        <v>2149</v>
      </c>
      <c r="C2156" s="74" t="s">
        <v>26</v>
      </c>
      <c r="D2156" s="75" t="s">
        <v>3332</v>
      </c>
      <c r="E2156" s="58" t="s">
        <v>2557</v>
      </c>
      <c r="F2156" s="61"/>
      <c r="G2156" s="58" t="s">
        <v>6947</v>
      </c>
      <c r="H2156" s="59" t="s">
        <v>3485</v>
      </c>
      <c r="I2156" s="60">
        <v>2595000</v>
      </c>
      <c r="J2156" s="58" t="s">
        <v>845</v>
      </c>
      <c r="K2156" s="60"/>
      <c r="L2156" s="58"/>
      <c r="M2156" s="58" t="s">
        <v>2722</v>
      </c>
      <c r="N2156" s="58" t="s">
        <v>73</v>
      </c>
      <c r="O2156" s="58" t="s">
        <v>7253</v>
      </c>
      <c r="P2156" s="62" t="s">
        <v>62</v>
      </c>
      <c r="Q2156" s="63" t="s">
        <v>4254</v>
      </c>
      <c r="R2156" s="63" t="s">
        <v>130</v>
      </c>
    </row>
    <row r="2157" spans="2:18" ht="38.25" x14ac:dyDescent="0.2">
      <c r="B2157" s="73">
        <v>2150</v>
      </c>
      <c r="C2157" s="74" t="s">
        <v>26</v>
      </c>
      <c r="D2157" s="75" t="s">
        <v>3332</v>
      </c>
      <c r="E2157" s="58" t="s">
        <v>2557</v>
      </c>
      <c r="F2157" s="61"/>
      <c r="G2157" s="58" t="s">
        <v>6948</v>
      </c>
      <c r="H2157" s="59" t="s">
        <v>3485</v>
      </c>
      <c r="I2157" s="60">
        <v>4182000</v>
      </c>
      <c r="J2157" s="58" t="s">
        <v>845</v>
      </c>
      <c r="K2157" s="60"/>
      <c r="L2157" s="58"/>
      <c r="M2157" s="58" t="s">
        <v>2722</v>
      </c>
      <c r="N2157" s="58" t="s">
        <v>73</v>
      </c>
      <c r="O2157" s="58" t="s">
        <v>7254</v>
      </c>
      <c r="P2157" s="62" t="s">
        <v>62</v>
      </c>
      <c r="Q2157" s="63" t="s">
        <v>4254</v>
      </c>
      <c r="R2157" s="63" t="s">
        <v>130</v>
      </c>
    </row>
    <row r="2158" spans="2:18" ht="38.25" x14ac:dyDescent="0.2">
      <c r="B2158" s="73">
        <v>2151</v>
      </c>
      <c r="C2158" s="74" t="s">
        <v>26</v>
      </c>
      <c r="D2158" s="75" t="s">
        <v>3332</v>
      </c>
      <c r="E2158" s="58" t="s">
        <v>2557</v>
      </c>
      <c r="F2158" s="61"/>
      <c r="G2158" s="58" t="s">
        <v>6949</v>
      </c>
      <c r="H2158" s="59" t="s">
        <v>3485</v>
      </c>
      <c r="I2158" s="60">
        <v>4811300</v>
      </c>
      <c r="J2158" s="58" t="s">
        <v>845</v>
      </c>
      <c r="K2158" s="60"/>
      <c r="L2158" s="58"/>
      <c r="M2158" s="58" t="s">
        <v>2722</v>
      </c>
      <c r="N2158" s="58" t="s">
        <v>73</v>
      </c>
      <c r="O2158" s="58" t="s">
        <v>7254</v>
      </c>
      <c r="P2158" s="62" t="s">
        <v>62</v>
      </c>
      <c r="Q2158" s="63" t="s">
        <v>4254</v>
      </c>
      <c r="R2158" s="63" t="s">
        <v>130</v>
      </c>
    </row>
    <row r="2159" spans="2:18" ht="38.25" x14ac:dyDescent="0.2">
      <c r="B2159" s="73">
        <v>2152</v>
      </c>
      <c r="C2159" s="74" t="s">
        <v>26</v>
      </c>
      <c r="D2159" s="75" t="s">
        <v>3332</v>
      </c>
      <c r="E2159" s="58" t="s">
        <v>2557</v>
      </c>
      <c r="F2159" s="61"/>
      <c r="G2159" s="58" t="s">
        <v>6950</v>
      </c>
      <c r="H2159" s="59" t="s">
        <v>3485</v>
      </c>
      <c r="I2159" s="60">
        <v>7832900</v>
      </c>
      <c r="J2159" s="58" t="s">
        <v>845</v>
      </c>
      <c r="K2159" s="60"/>
      <c r="L2159" s="58"/>
      <c r="M2159" s="58" t="s">
        <v>2722</v>
      </c>
      <c r="N2159" s="58" t="s">
        <v>73</v>
      </c>
      <c r="O2159" s="58" t="s">
        <v>7254</v>
      </c>
      <c r="P2159" s="62" t="s">
        <v>62</v>
      </c>
      <c r="Q2159" s="63" t="s">
        <v>4254</v>
      </c>
      <c r="R2159" s="63" t="s">
        <v>130</v>
      </c>
    </row>
    <row r="2160" spans="2:18" ht="38.25" x14ac:dyDescent="0.2">
      <c r="B2160" s="73">
        <v>2153</v>
      </c>
      <c r="C2160" s="74" t="s">
        <v>26</v>
      </c>
      <c r="D2160" s="75" t="s">
        <v>3332</v>
      </c>
      <c r="E2160" s="58" t="s">
        <v>2557</v>
      </c>
      <c r="F2160" s="61"/>
      <c r="G2160" s="58" t="s">
        <v>6951</v>
      </c>
      <c r="H2160" s="59" t="s">
        <v>3485</v>
      </c>
      <c r="I2160" s="60">
        <v>4792500</v>
      </c>
      <c r="J2160" s="58" t="s">
        <v>845</v>
      </c>
      <c r="K2160" s="60"/>
      <c r="L2160" s="58"/>
      <c r="M2160" s="58" t="s">
        <v>2722</v>
      </c>
      <c r="N2160" s="58" t="s">
        <v>73</v>
      </c>
      <c r="O2160" s="58" t="s">
        <v>7254</v>
      </c>
      <c r="P2160" s="62" t="s">
        <v>62</v>
      </c>
      <c r="Q2160" s="63" t="s">
        <v>4254</v>
      </c>
      <c r="R2160" s="63" t="s">
        <v>130</v>
      </c>
    </row>
    <row r="2161" spans="2:18" ht="38.25" x14ac:dyDescent="0.2">
      <c r="B2161" s="73">
        <v>2154</v>
      </c>
      <c r="C2161" s="74" t="s">
        <v>26</v>
      </c>
      <c r="D2161" s="75" t="s">
        <v>3332</v>
      </c>
      <c r="E2161" s="58" t="s">
        <v>2557</v>
      </c>
      <c r="F2161" s="61"/>
      <c r="G2161" s="58" t="s">
        <v>6952</v>
      </c>
      <c r="H2161" s="59" t="s">
        <v>3485</v>
      </c>
      <c r="I2161" s="60">
        <v>2960800</v>
      </c>
      <c r="J2161" s="58" t="s">
        <v>845</v>
      </c>
      <c r="K2161" s="60"/>
      <c r="L2161" s="58"/>
      <c r="M2161" s="58" t="s">
        <v>2722</v>
      </c>
      <c r="N2161" s="58" t="s">
        <v>73</v>
      </c>
      <c r="O2161" s="58" t="s">
        <v>7254</v>
      </c>
      <c r="P2161" s="62" t="s">
        <v>62</v>
      </c>
      <c r="Q2161" s="63" t="s">
        <v>4254</v>
      </c>
      <c r="R2161" s="63" t="s">
        <v>130</v>
      </c>
    </row>
    <row r="2162" spans="2:18" ht="38.25" x14ac:dyDescent="0.2">
      <c r="B2162" s="73">
        <v>2155</v>
      </c>
      <c r="C2162" s="74" t="s">
        <v>26</v>
      </c>
      <c r="D2162" s="75" t="s">
        <v>3332</v>
      </c>
      <c r="E2162" s="58" t="s">
        <v>2557</v>
      </c>
      <c r="F2162" s="61"/>
      <c r="G2162" s="58" t="s">
        <v>6953</v>
      </c>
      <c r="H2162" s="59" t="s">
        <v>3485</v>
      </c>
      <c r="I2162" s="60">
        <v>11411000</v>
      </c>
      <c r="J2162" s="58" t="s">
        <v>845</v>
      </c>
      <c r="K2162" s="60"/>
      <c r="L2162" s="58"/>
      <c r="M2162" s="58" t="s">
        <v>2722</v>
      </c>
      <c r="N2162" s="58" t="s">
        <v>73</v>
      </c>
      <c r="O2162" s="58" t="s">
        <v>7254</v>
      </c>
      <c r="P2162" s="62" t="s">
        <v>62</v>
      </c>
      <c r="Q2162" s="63" t="s">
        <v>4254</v>
      </c>
      <c r="R2162" s="63" t="s">
        <v>130</v>
      </c>
    </row>
    <row r="2163" spans="2:18" ht="38.25" x14ac:dyDescent="0.2">
      <c r="B2163" s="73">
        <v>2156</v>
      </c>
      <c r="C2163" s="74" t="s">
        <v>26</v>
      </c>
      <c r="D2163" s="75" t="s">
        <v>3332</v>
      </c>
      <c r="E2163" s="58" t="s">
        <v>2557</v>
      </c>
      <c r="F2163" s="61"/>
      <c r="G2163" s="58" t="s">
        <v>6954</v>
      </c>
      <c r="H2163" s="59" t="s">
        <v>3485</v>
      </c>
      <c r="I2163" s="60">
        <v>3225000</v>
      </c>
      <c r="J2163" s="58" t="s">
        <v>845</v>
      </c>
      <c r="K2163" s="60"/>
      <c r="L2163" s="58"/>
      <c r="M2163" s="58" t="s">
        <v>2722</v>
      </c>
      <c r="N2163" s="58" t="s">
        <v>73</v>
      </c>
      <c r="O2163" s="58" t="s">
        <v>7254</v>
      </c>
      <c r="P2163" s="62" t="s">
        <v>62</v>
      </c>
      <c r="Q2163" s="63" t="s">
        <v>4254</v>
      </c>
      <c r="R2163" s="63" t="s">
        <v>130</v>
      </c>
    </row>
    <row r="2164" spans="2:18" ht="38.25" x14ac:dyDescent="0.2">
      <c r="B2164" s="73">
        <v>2157</v>
      </c>
      <c r="C2164" s="74" t="s">
        <v>26</v>
      </c>
      <c r="D2164" s="75" t="s">
        <v>3332</v>
      </c>
      <c r="E2164" s="58" t="s">
        <v>2557</v>
      </c>
      <c r="F2164" s="61"/>
      <c r="G2164" s="58" t="s">
        <v>6955</v>
      </c>
      <c r="H2164" s="59" t="s">
        <v>3485</v>
      </c>
      <c r="I2164" s="60">
        <v>46062800</v>
      </c>
      <c r="J2164" s="58" t="s">
        <v>845</v>
      </c>
      <c r="K2164" s="60"/>
      <c r="L2164" s="58"/>
      <c r="M2164" s="58" t="s">
        <v>2722</v>
      </c>
      <c r="N2164" s="58" t="s">
        <v>73</v>
      </c>
      <c r="O2164" s="58" t="s">
        <v>7253</v>
      </c>
      <c r="P2164" s="62" t="s">
        <v>62</v>
      </c>
      <c r="Q2164" s="63" t="s">
        <v>4254</v>
      </c>
      <c r="R2164" s="63" t="s">
        <v>130</v>
      </c>
    </row>
    <row r="2165" spans="2:18" ht="38.25" x14ac:dyDescent="0.2">
      <c r="B2165" s="73">
        <v>2158</v>
      </c>
      <c r="C2165" s="74" t="s">
        <v>26</v>
      </c>
      <c r="D2165" s="75" t="s">
        <v>3332</v>
      </c>
      <c r="E2165" s="58" t="s">
        <v>2557</v>
      </c>
      <c r="F2165" s="61"/>
      <c r="G2165" s="58" t="s">
        <v>6956</v>
      </c>
      <c r="H2165" s="59" t="s">
        <v>3485</v>
      </c>
      <c r="I2165" s="60">
        <v>16788600</v>
      </c>
      <c r="J2165" s="58" t="s">
        <v>845</v>
      </c>
      <c r="K2165" s="60"/>
      <c r="L2165" s="58"/>
      <c r="M2165" s="58" t="s">
        <v>2722</v>
      </c>
      <c r="N2165" s="58" t="s">
        <v>73</v>
      </c>
      <c r="O2165" s="58" t="s">
        <v>7253</v>
      </c>
      <c r="P2165" s="62" t="s">
        <v>62</v>
      </c>
      <c r="Q2165" s="63" t="s">
        <v>4254</v>
      </c>
      <c r="R2165" s="63" t="s">
        <v>130</v>
      </c>
    </row>
    <row r="2166" spans="2:18" ht="38.25" x14ac:dyDescent="0.2">
      <c r="B2166" s="73">
        <v>2159</v>
      </c>
      <c r="C2166" s="74" t="s">
        <v>26</v>
      </c>
      <c r="D2166" s="75" t="s">
        <v>3332</v>
      </c>
      <c r="E2166" s="58" t="s">
        <v>6795</v>
      </c>
      <c r="F2166" s="61"/>
      <c r="G2166" s="58" t="s">
        <v>6957</v>
      </c>
      <c r="H2166" s="59" t="s">
        <v>3504</v>
      </c>
      <c r="I2166" s="60">
        <v>12070000</v>
      </c>
      <c r="J2166" s="58" t="s">
        <v>845</v>
      </c>
      <c r="K2166" s="60"/>
      <c r="L2166" s="58"/>
      <c r="M2166" s="58" t="s">
        <v>2722</v>
      </c>
      <c r="N2166" s="58" t="s">
        <v>73</v>
      </c>
      <c r="O2166" s="58" t="s">
        <v>7255</v>
      </c>
      <c r="P2166" s="62" t="s">
        <v>62</v>
      </c>
      <c r="Q2166" s="63" t="s">
        <v>4254</v>
      </c>
      <c r="R2166" s="63" t="s">
        <v>130</v>
      </c>
    </row>
    <row r="2167" spans="2:18" ht="38.25" x14ac:dyDescent="0.2">
      <c r="B2167" s="73">
        <v>2160</v>
      </c>
      <c r="C2167" s="74" t="s">
        <v>26</v>
      </c>
      <c r="D2167" s="75" t="s">
        <v>3332</v>
      </c>
      <c r="E2167" s="58" t="s">
        <v>3341</v>
      </c>
      <c r="F2167" s="61"/>
      <c r="G2167" s="58" t="s">
        <v>6958</v>
      </c>
      <c r="H2167" s="59" t="s">
        <v>3521</v>
      </c>
      <c r="I2167" s="60">
        <v>113321968.31999999</v>
      </c>
      <c r="J2167" s="58" t="s">
        <v>845</v>
      </c>
      <c r="K2167" s="60"/>
      <c r="L2167" s="58"/>
      <c r="M2167" s="58" t="s">
        <v>2722</v>
      </c>
      <c r="N2167" s="58" t="s">
        <v>73</v>
      </c>
      <c r="O2167" s="58" t="s">
        <v>2774</v>
      </c>
      <c r="P2167" s="62" t="s">
        <v>62</v>
      </c>
      <c r="Q2167" s="63" t="s">
        <v>4254</v>
      </c>
      <c r="R2167" s="63" t="s">
        <v>130</v>
      </c>
    </row>
    <row r="2168" spans="2:18" ht="38.25" x14ac:dyDescent="0.2">
      <c r="B2168" s="73">
        <v>2161</v>
      </c>
      <c r="C2168" s="74" t="s">
        <v>26</v>
      </c>
      <c r="D2168" s="75" t="s">
        <v>44</v>
      </c>
      <c r="E2168" s="58" t="s">
        <v>2526</v>
      </c>
      <c r="F2168" s="61"/>
      <c r="G2168" s="58" t="s">
        <v>6959</v>
      </c>
      <c r="H2168" s="59" t="s">
        <v>3521</v>
      </c>
      <c r="I2168" s="60">
        <v>49233265</v>
      </c>
      <c r="J2168" s="58" t="s">
        <v>845</v>
      </c>
      <c r="K2168" s="60"/>
      <c r="L2168" s="58"/>
      <c r="M2168" s="58" t="s">
        <v>2722</v>
      </c>
      <c r="N2168" s="58" t="s">
        <v>73</v>
      </c>
      <c r="O2168" s="58" t="s">
        <v>7256</v>
      </c>
      <c r="P2168" s="62" t="s">
        <v>62</v>
      </c>
      <c r="Q2168" s="63" t="s">
        <v>4255</v>
      </c>
      <c r="R2168" s="63" t="s">
        <v>131</v>
      </c>
    </row>
    <row r="2169" spans="2:18" ht="38.25" x14ac:dyDescent="0.2">
      <c r="B2169" s="73">
        <v>2162</v>
      </c>
      <c r="C2169" s="74" t="s">
        <v>26</v>
      </c>
      <c r="D2169" s="75" t="s">
        <v>3332</v>
      </c>
      <c r="E2169" s="58" t="s">
        <v>6798</v>
      </c>
      <c r="F2169" s="61"/>
      <c r="G2169" s="58" t="s">
        <v>6960</v>
      </c>
      <c r="H2169" s="59" t="s">
        <v>3541</v>
      </c>
      <c r="I2169" s="60">
        <v>0</v>
      </c>
      <c r="J2169" s="58" t="s">
        <v>845</v>
      </c>
      <c r="K2169" s="60"/>
      <c r="L2169" s="58"/>
      <c r="M2169" s="58" t="s">
        <v>2722</v>
      </c>
      <c r="N2169" s="58" t="s">
        <v>73</v>
      </c>
      <c r="O2169" s="58" t="s">
        <v>7254</v>
      </c>
      <c r="P2169" s="62" t="s">
        <v>62</v>
      </c>
      <c r="Q2169" s="63" t="s">
        <v>4254</v>
      </c>
      <c r="R2169" s="63" t="s">
        <v>130</v>
      </c>
    </row>
    <row r="2170" spans="2:18" ht="38.25" x14ac:dyDescent="0.2">
      <c r="B2170" s="73">
        <v>2163</v>
      </c>
      <c r="C2170" s="74" t="s">
        <v>26</v>
      </c>
      <c r="D2170" s="75" t="s">
        <v>3332</v>
      </c>
      <c r="E2170" s="58" t="s">
        <v>2544</v>
      </c>
      <c r="F2170" s="61"/>
      <c r="G2170" s="58" t="s">
        <v>6961</v>
      </c>
      <c r="H2170" s="59" t="s">
        <v>3541</v>
      </c>
      <c r="I2170" s="60">
        <v>8800000</v>
      </c>
      <c r="J2170" s="58" t="s">
        <v>845</v>
      </c>
      <c r="K2170" s="60"/>
      <c r="L2170" s="58"/>
      <c r="M2170" s="58" t="s">
        <v>2722</v>
      </c>
      <c r="N2170" s="58" t="s">
        <v>73</v>
      </c>
      <c r="O2170" s="58" t="s">
        <v>7257</v>
      </c>
      <c r="P2170" s="62" t="s">
        <v>62</v>
      </c>
      <c r="Q2170" s="63" t="s">
        <v>4254</v>
      </c>
      <c r="R2170" s="63" t="s">
        <v>130</v>
      </c>
    </row>
    <row r="2171" spans="2:18" ht="38.25" x14ac:dyDescent="0.2">
      <c r="B2171" s="73">
        <v>2164</v>
      </c>
      <c r="C2171" s="74" t="s">
        <v>26</v>
      </c>
      <c r="D2171" s="75" t="s">
        <v>44</v>
      </c>
      <c r="E2171" s="58" t="s">
        <v>6788</v>
      </c>
      <c r="F2171" s="61"/>
      <c r="G2171" s="58" t="s">
        <v>6962</v>
      </c>
      <c r="H2171" s="59" t="s">
        <v>3541</v>
      </c>
      <c r="I2171" s="60">
        <v>93209300</v>
      </c>
      <c r="J2171" s="58" t="s">
        <v>845</v>
      </c>
      <c r="K2171" s="60"/>
      <c r="L2171" s="58"/>
      <c r="M2171" s="58" t="s">
        <v>2722</v>
      </c>
      <c r="N2171" s="58" t="s">
        <v>73</v>
      </c>
      <c r="O2171" s="58" t="s">
        <v>6187</v>
      </c>
      <c r="P2171" s="62" t="s">
        <v>62</v>
      </c>
      <c r="Q2171" s="63" t="s">
        <v>4255</v>
      </c>
      <c r="R2171" s="63" t="s">
        <v>131</v>
      </c>
    </row>
    <row r="2172" spans="2:18" ht="25.5" x14ac:dyDescent="0.2">
      <c r="B2172" s="73">
        <v>2165</v>
      </c>
      <c r="C2172" s="74" t="s">
        <v>26</v>
      </c>
      <c r="D2172" s="75" t="s">
        <v>44</v>
      </c>
      <c r="E2172" s="58" t="s">
        <v>6799</v>
      </c>
      <c r="F2172" s="61"/>
      <c r="G2172" s="58" t="s">
        <v>6963</v>
      </c>
      <c r="H2172" s="59" t="s">
        <v>3541</v>
      </c>
      <c r="I2172" s="60">
        <v>372266000</v>
      </c>
      <c r="J2172" s="58" t="s">
        <v>845</v>
      </c>
      <c r="K2172" s="60"/>
      <c r="L2172" s="58"/>
      <c r="M2172" s="58" t="s">
        <v>2722</v>
      </c>
      <c r="N2172" s="58" t="s">
        <v>73</v>
      </c>
      <c r="O2172" s="58" t="s">
        <v>7258</v>
      </c>
      <c r="P2172" s="62" t="s">
        <v>62</v>
      </c>
      <c r="Q2172" s="63" t="s">
        <v>4255</v>
      </c>
      <c r="R2172" s="63" t="s">
        <v>131</v>
      </c>
    </row>
    <row r="2173" spans="2:18" ht="38.25" x14ac:dyDescent="0.2">
      <c r="B2173" s="73">
        <v>2166</v>
      </c>
      <c r="C2173" s="74" t="s">
        <v>26</v>
      </c>
      <c r="D2173" s="75" t="s">
        <v>3332</v>
      </c>
      <c r="E2173" s="58" t="s">
        <v>63</v>
      </c>
      <c r="F2173" s="61"/>
      <c r="G2173" s="58" t="s">
        <v>6964</v>
      </c>
      <c r="H2173" s="59" t="s">
        <v>3541</v>
      </c>
      <c r="I2173" s="60">
        <v>1330214248</v>
      </c>
      <c r="J2173" s="58" t="s">
        <v>845</v>
      </c>
      <c r="K2173" s="60"/>
      <c r="L2173" s="58"/>
      <c r="M2173" s="58" t="s">
        <v>2722</v>
      </c>
      <c r="N2173" s="58" t="s">
        <v>73</v>
      </c>
      <c r="O2173" s="58" t="s">
        <v>7248</v>
      </c>
      <c r="P2173" s="62" t="s">
        <v>62</v>
      </c>
      <c r="Q2173" s="63" t="s">
        <v>4254</v>
      </c>
      <c r="R2173" s="63" t="s">
        <v>130</v>
      </c>
    </row>
    <row r="2174" spans="2:18" ht="38.25" x14ac:dyDescent="0.2">
      <c r="B2174" s="73">
        <v>2167</v>
      </c>
      <c r="C2174" s="74" t="s">
        <v>26</v>
      </c>
      <c r="D2174" s="75" t="s">
        <v>3332</v>
      </c>
      <c r="E2174" s="58" t="s">
        <v>63</v>
      </c>
      <c r="F2174" s="61"/>
      <c r="G2174" s="58" t="s">
        <v>6965</v>
      </c>
      <c r="H2174" s="59" t="s">
        <v>4690</v>
      </c>
      <c r="I2174" s="60">
        <v>4127317.72</v>
      </c>
      <c r="J2174" s="58" t="s">
        <v>845</v>
      </c>
      <c r="K2174" s="60"/>
      <c r="L2174" s="58"/>
      <c r="M2174" s="58" t="s">
        <v>2722</v>
      </c>
      <c r="N2174" s="58" t="s">
        <v>73</v>
      </c>
      <c r="O2174" s="58" t="s">
        <v>7259</v>
      </c>
      <c r="P2174" s="62" t="s">
        <v>62</v>
      </c>
      <c r="Q2174" s="63" t="s">
        <v>4254</v>
      </c>
      <c r="R2174" s="63" t="s">
        <v>130</v>
      </c>
    </row>
    <row r="2175" spans="2:18" ht="51" x14ac:dyDescent="0.2">
      <c r="B2175" s="73">
        <v>2168</v>
      </c>
      <c r="C2175" s="74" t="s">
        <v>26</v>
      </c>
      <c r="D2175" s="75" t="s">
        <v>3332</v>
      </c>
      <c r="E2175" s="58" t="s">
        <v>3341</v>
      </c>
      <c r="F2175" s="61"/>
      <c r="G2175" s="58" t="s">
        <v>6966</v>
      </c>
      <c r="H2175" s="59" t="s">
        <v>4690</v>
      </c>
      <c r="I2175" s="60">
        <v>94324608</v>
      </c>
      <c r="J2175" s="58" t="s">
        <v>845</v>
      </c>
      <c r="K2175" s="60"/>
      <c r="L2175" s="58"/>
      <c r="M2175" s="58" t="s">
        <v>2722</v>
      </c>
      <c r="N2175" s="58" t="s">
        <v>73</v>
      </c>
      <c r="O2175" s="58" t="s">
        <v>7260</v>
      </c>
      <c r="P2175" s="62" t="s">
        <v>62</v>
      </c>
      <c r="Q2175" s="63" t="s">
        <v>4254</v>
      </c>
      <c r="R2175" s="63" t="s">
        <v>130</v>
      </c>
    </row>
    <row r="2176" spans="2:18" ht="38.25" x14ac:dyDescent="0.2">
      <c r="B2176" s="73">
        <v>2169</v>
      </c>
      <c r="C2176" s="74" t="s">
        <v>26</v>
      </c>
      <c r="D2176" s="75" t="s">
        <v>3332</v>
      </c>
      <c r="E2176" s="58" t="s">
        <v>6800</v>
      </c>
      <c r="F2176" s="61"/>
      <c r="G2176" s="58" t="s">
        <v>6967</v>
      </c>
      <c r="H2176" s="59" t="s">
        <v>3552</v>
      </c>
      <c r="I2176" s="60">
        <v>470094240</v>
      </c>
      <c r="J2176" s="58" t="s">
        <v>845</v>
      </c>
      <c r="K2176" s="60"/>
      <c r="L2176" s="58"/>
      <c r="M2176" s="58" t="s">
        <v>2722</v>
      </c>
      <c r="N2176" s="58" t="s">
        <v>73</v>
      </c>
      <c r="O2176" s="58" t="s">
        <v>7261</v>
      </c>
      <c r="P2176" s="62" t="s">
        <v>62</v>
      </c>
      <c r="Q2176" s="63" t="s">
        <v>4254</v>
      </c>
      <c r="R2176" s="63" t="s">
        <v>130</v>
      </c>
    </row>
    <row r="2177" spans="2:18" ht="38.25" x14ac:dyDescent="0.2">
      <c r="B2177" s="73">
        <v>2170</v>
      </c>
      <c r="C2177" s="74" t="s">
        <v>26</v>
      </c>
      <c r="D2177" s="75" t="s">
        <v>3332</v>
      </c>
      <c r="E2177" s="58" t="s">
        <v>2509</v>
      </c>
      <c r="F2177" s="61"/>
      <c r="G2177" s="58" t="s">
        <v>6968</v>
      </c>
      <c r="H2177" s="59" t="s">
        <v>3552</v>
      </c>
      <c r="I2177" s="60">
        <v>7212800</v>
      </c>
      <c r="J2177" s="58" t="s">
        <v>845</v>
      </c>
      <c r="K2177" s="60"/>
      <c r="L2177" s="58"/>
      <c r="M2177" s="58" t="s">
        <v>2722</v>
      </c>
      <c r="N2177" s="58" t="s">
        <v>73</v>
      </c>
      <c r="O2177" s="58" t="s">
        <v>7262</v>
      </c>
      <c r="P2177" s="62" t="s">
        <v>62</v>
      </c>
      <c r="Q2177" s="63" t="s">
        <v>4254</v>
      </c>
      <c r="R2177" s="63" t="s">
        <v>130</v>
      </c>
    </row>
    <row r="2178" spans="2:18" ht="38.25" x14ac:dyDescent="0.2">
      <c r="B2178" s="73">
        <v>2171</v>
      </c>
      <c r="C2178" s="74" t="s">
        <v>26</v>
      </c>
      <c r="D2178" s="75" t="s">
        <v>3332</v>
      </c>
      <c r="E2178" s="58" t="s">
        <v>2555</v>
      </c>
      <c r="F2178" s="61"/>
      <c r="G2178" s="58" t="s">
        <v>6969</v>
      </c>
      <c r="H2178" s="59" t="s">
        <v>3552</v>
      </c>
      <c r="I2178" s="60">
        <v>7142693190</v>
      </c>
      <c r="J2178" s="58" t="s">
        <v>845</v>
      </c>
      <c r="K2178" s="60"/>
      <c r="L2178" s="58"/>
      <c r="M2178" s="58" t="s">
        <v>2722</v>
      </c>
      <c r="N2178" s="58" t="s">
        <v>73</v>
      </c>
      <c r="O2178" s="58" t="s">
        <v>7263</v>
      </c>
      <c r="P2178" s="62" t="s">
        <v>62</v>
      </c>
      <c r="Q2178" s="63" t="s">
        <v>4254</v>
      </c>
      <c r="R2178" s="63" t="s">
        <v>130</v>
      </c>
    </row>
    <row r="2179" spans="2:18" ht="38.25" x14ac:dyDescent="0.2">
      <c r="B2179" s="73">
        <v>2172</v>
      </c>
      <c r="C2179" s="74" t="s">
        <v>26</v>
      </c>
      <c r="D2179" s="75" t="s">
        <v>3332</v>
      </c>
      <c r="E2179" s="58" t="s">
        <v>2555</v>
      </c>
      <c r="F2179" s="61"/>
      <c r="G2179" s="58" t="s">
        <v>6970</v>
      </c>
      <c r="H2179" s="59" t="s">
        <v>3552</v>
      </c>
      <c r="I2179" s="60">
        <v>2764646007.4000001</v>
      </c>
      <c r="J2179" s="58" t="s">
        <v>845</v>
      </c>
      <c r="K2179" s="60"/>
      <c r="L2179" s="58"/>
      <c r="M2179" s="58" t="s">
        <v>2722</v>
      </c>
      <c r="N2179" s="58" t="s">
        <v>73</v>
      </c>
      <c r="O2179" s="58" t="s">
        <v>7263</v>
      </c>
      <c r="P2179" s="62" t="s">
        <v>62</v>
      </c>
      <c r="Q2179" s="63" t="s">
        <v>4254</v>
      </c>
      <c r="R2179" s="63" t="s">
        <v>130</v>
      </c>
    </row>
    <row r="2180" spans="2:18" ht="38.25" x14ac:dyDescent="0.2">
      <c r="B2180" s="73">
        <v>2173</v>
      </c>
      <c r="C2180" s="74" t="s">
        <v>26</v>
      </c>
      <c r="D2180" s="75" t="s">
        <v>3332</v>
      </c>
      <c r="E2180" s="58" t="s">
        <v>2555</v>
      </c>
      <c r="F2180" s="61"/>
      <c r="G2180" s="58" t="s">
        <v>6971</v>
      </c>
      <c r="H2180" s="59" t="s">
        <v>3552</v>
      </c>
      <c r="I2180" s="60">
        <v>7142793908.1999998</v>
      </c>
      <c r="J2180" s="58" t="s">
        <v>845</v>
      </c>
      <c r="K2180" s="60"/>
      <c r="L2180" s="58"/>
      <c r="M2180" s="58" t="s">
        <v>2722</v>
      </c>
      <c r="N2180" s="58" t="s">
        <v>73</v>
      </c>
      <c r="O2180" s="58" t="s">
        <v>7263</v>
      </c>
      <c r="P2180" s="62" t="s">
        <v>62</v>
      </c>
      <c r="Q2180" s="63" t="s">
        <v>4254</v>
      </c>
      <c r="R2180" s="63" t="s">
        <v>130</v>
      </c>
    </row>
    <row r="2181" spans="2:18" ht="38.25" x14ac:dyDescent="0.2">
      <c r="B2181" s="73">
        <v>2174</v>
      </c>
      <c r="C2181" s="74" t="s">
        <v>26</v>
      </c>
      <c r="D2181" s="75" t="s">
        <v>3332</v>
      </c>
      <c r="E2181" s="58" t="s">
        <v>2555</v>
      </c>
      <c r="F2181" s="61"/>
      <c r="G2181" s="58" t="s">
        <v>6972</v>
      </c>
      <c r="H2181" s="59" t="s">
        <v>3552</v>
      </c>
      <c r="I2181" s="60">
        <v>7141351022.8000002</v>
      </c>
      <c r="J2181" s="58" t="s">
        <v>845</v>
      </c>
      <c r="K2181" s="60"/>
      <c r="L2181" s="58"/>
      <c r="M2181" s="58" t="s">
        <v>2722</v>
      </c>
      <c r="N2181" s="58" t="s">
        <v>73</v>
      </c>
      <c r="O2181" s="58" t="s">
        <v>7263</v>
      </c>
      <c r="P2181" s="62" t="s">
        <v>62</v>
      </c>
      <c r="Q2181" s="63" t="s">
        <v>4254</v>
      </c>
      <c r="R2181" s="63" t="s">
        <v>130</v>
      </c>
    </row>
    <row r="2182" spans="2:18" ht="38.25" x14ac:dyDescent="0.2">
      <c r="B2182" s="73">
        <v>2175</v>
      </c>
      <c r="C2182" s="74" t="s">
        <v>26</v>
      </c>
      <c r="D2182" s="75" t="s">
        <v>3332</v>
      </c>
      <c r="E2182" s="58" t="s">
        <v>2555</v>
      </c>
      <c r="F2182" s="61"/>
      <c r="G2182" s="58" t="s">
        <v>6973</v>
      </c>
      <c r="H2182" s="59" t="s">
        <v>3552</v>
      </c>
      <c r="I2182" s="60">
        <v>7142760137.8000002</v>
      </c>
      <c r="J2182" s="58" t="s">
        <v>845</v>
      </c>
      <c r="K2182" s="60"/>
      <c r="L2182" s="58"/>
      <c r="M2182" s="58" t="s">
        <v>2722</v>
      </c>
      <c r="N2182" s="58" t="s">
        <v>73</v>
      </c>
      <c r="O2182" s="58" t="s">
        <v>7263</v>
      </c>
      <c r="P2182" s="62" t="s">
        <v>62</v>
      </c>
      <c r="Q2182" s="63" t="s">
        <v>4254</v>
      </c>
      <c r="R2182" s="63" t="s">
        <v>130</v>
      </c>
    </row>
    <row r="2183" spans="2:18" ht="38.25" x14ac:dyDescent="0.2">
      <c r="B2183" s="73">
        <v>2176</v>
      </c>
      <c r="C2183" s="74" t="s">
        <v>26</v>
      </c>
      <c r="D2183" s="75" t="s">
        <v>3332</v>
      </c>
      <c r="E2183" s="58" t="s">
        <v>2555</v>
      </c>
      <c r="F2183" s="61"/>
      <c r="G2183" s="58" t="s">
        <v>6974</v>
      </c>
      <c r="H2183" s="59" t="s">
        <v>3552</v>
      </c>
      <c r="I2183" s="60">
        <v>7142693194</v>
      </c>
      <c r="J2183" s="58" t="s">
        <v>845</v>
      </c>
      <c r="K2183" s="60"/>
      <c r="L2183" s="58"/>
      <c r="M2183" s="58" t="s">
        <v>2722</v>
      </c>
      <c r="N2183" s="58" t="s">
        <v>73</v>
      </c>
      <c r="O2183" s="58" t="s">
        <v>7263</v>
      </c>
      <c r="P2183" s="62" t="s">
        <v>62</v>
      </c>
      <c r="Q2183" s="63" t="s">
        <v>4254</v>
      </c>
      <c r="R2183" s="63" t="s">
        <v>130</v>
      </c>
    </row>
    <row r="2184" spans="2:18" ht="38.25" x14ac:dyDescent="0.2">
      <c r="B2184" s="73">
        <v>2177</v>
      </c>
      <c r="C2184" s="74" t="s">
        <v>26</v>
      </c>
      <c r="D2184" s="75" t="s">
        <v>3332</v>
      </c>
      <c r="E2184" s="58" t="s">
        <v>2555</v>
      </c>
      <c r="F2184" s="61"/>
      <c r="G2184" s="58" t="s">
        <v>6975</v>
      </c>
      <c r="H2184" s="59" t="s">
        <v>3552</v>
      </c>
      <c r="I2184" s="60">
        <v>1269377034.2</v>
      </c>
      <c r="J2184" s="58" t="s">
        <v>845</v>
      </c>
      <c r="K2184" s="60"/>
      <c r="L2184" s="58"/>
      <c r="M2184" s="58" t="s">
        <v>2722</v>
      </c>
      <c r="N2184" s="58" t="s">
        <v>73</v>
      </c>
      <c r="O2184" s="58" t="s">
        <v>7263</v>
      </c>
      <c r="P2184" s="62" t="s">
        <v>62</v>
      </c>
      <c r="Q2184" s="63" t="s">
        <v>4254</v>
      </c>
      <c r="R2184" s="63" t="s">
        <v>130</v>
      </c>
    </row>
    <row r="2185" spans="2:18" ht="38.25" x14ac:dyDescent="0.2">
      <c r="B2185" s="73">
        <v>2178</v>
      </c>
      <c r="C2185" s="74" t="s">
        <v>26</v>
      </c>
      <c r="D2185" s="75" t="s">
        <v>3332</v>
      </c>
      <c r="E2185" s="58" t="s">
        <v>2555</v>
      </c>
      <c r="F2185" s="61"/>
      <c r="G2185" s="58" t="s">
        <v>6976</v>
      </c>
      <c r="H2185" s="59" t="s">
        <v>3552</v>
      </c>
      <c r="I2185" s="60">
        <v>7130936065</v>
      </c>
      <c r="J2185" s="58" t="s">
        <v>845</v>
      </c>
      <c r="K2185" s="60"/>
      <c r="L2185" s="58"/>
      <c r="M2185" s="58" t="s">
        <v>2722</v>
      </c>
      <c r="N2185" s="58" t="s">
        <v>73</v>
      </c>
      <c r="O2185" s="58" t="s">
        <v>7263</v>
      </c>
      <c r="P2185" s="62" t="s">
        <v>62</v>
      </c>
      <c r="Q2185" s="63" t="s">
        <v>4254</v>
      </c>
      <c r="R2185" s="63" t="s">
        <v>130</v>
      </c>
    </row>
    <row r="2186" spans="2:18" ht="38.25" x14ac:dyDescent="0.2">
      <c r="B2186" s="73">
        <v>2179</v>
      </c>
      <c r="C2186" s="74" t="s">
        <v>26</v>
      </c>
      <c r="D2186" s="75" t="s">
        <v>3332</v>
      </c>
      <c r="E2186" s="58" t="s">
        <v>2555</v>
      </c>
      <c r="F2186" s="61"/>
      <c r="G2186" s="58" t="s">
        <v>6977</v>
      </c>
      <c r="H2186" s="59" t="s">
        <v>3552</v>
      </c>
      <c r="I2186" s="60">
        <v>7142456764.3999996</v>
      </c>
      <c r="J2186" s="58" t="s">
        <v>845</v>
      </c>
      <c r="K2186" s="60"/>
      <c r="L2186" s="58"/>
      <c r="M2186" s="58" t="s">
        <v>2722</v>
      </c>
      <c r="N2186" s="58" t="s">
        <v>73</v>
      </c>
      <c r="O2186" s="58" t="s">
        <v>7263</v>
      </c>
      <c r="P2186" s="62" t="s">
        <v>62</v>
      </c>
      <c r="Q2186" s="63" t="s">
        <v>4254</v>
      </c>
      <c r="R2186" s="63" t="s">
        <v>130</v>
      </c>
    </row>
    <row r="2187" spans="2:18" ht="38.25" x14ac:dyDescent="0.2">
      <c r="B2187" s="73">
        <v>2180</v>
      </c>
      <c r="C2187" s="74" t="s">
        <v>26</v>
      </c>
      <c r="D2187" s="75" t="s">
        <v>3332</v>
      </c>
      <c r="E2187" s="58" t="s">
        <v>2555</v>
      </c>
      <c r="F2187" s="61"/>
      <c r="G2187" s="58" t="s">
        <v>6978</v>
      </c>
      <c r="H2187" s="59" t="s">
        <v>3552</v>
      </c>
      <c r="I2187" s="60">
        <v>7142455687.1999998</v>
      </c>
      <c r="J2187" s="58" t="s">
        <v>845</v>
      </c>
      <c r="K2187" s="60"/>
      <c r="L2187" s="58"/>
      <c r="M2187" s="58" t="s">
        <v>2722</v>
      </c>
      <c r="N2187" s="58" t="s">
        <v>73</v>
      </c>
      <c r="O2187" s="58" t="s">
        <v>7263</v>
      </c>
      <c r="P2187" s="62" t="s">
        <v>62</v>
      </c>
      <c r="Q2187" s="63" t="s">
        <v>4254</v>
      </c>
      <c r="R2187" s="63" t="s">
        <v>130</v>
      </c>
    </row>
    <row r="2188" spans="2:18" ht="38.25" x14ac:dyDescent="0.2">
      <c r="B2188" s="73">
        <v>2181</v>
      </c>
      <c r="C2188" s="74" t="s">
        <v>26</v>
      </c>
      <c r="D2188" s="75" t="s">
        <v>3332</v>
      </c>
      <c r="E2188" s="58" t="s">
        <v>2555</v>
      </c>
      <c r="F2188" s="61"/>
      <c r="G2188" s="58" t="s">
        <v>6979</v>
      </c>
      <c r="H2188" s="59" t="s">
        <v>3552</v>
      </c>
      <c r="I2188" s="60">
        <v>7142720016.1999998</v>
      </c>
      <c r="J2188" s="58" t="s">
        <v>845</v>
      </c>
      <c r="K2188" s="60"/>
      <c r="L2188" s="58"/>
      <c r="M2188" s="58" t="s">
        <v>2722</v>
      </c>
      <c r="N2188" s="58" t="s">
        <v>73</v>
      </c>
      <c r="O2188" s="58" t="s">
        <v>7263</v>
      </c>
      <c r="P2188" s="62" t="s">
        <v>62</v>
      </c>
      <c r="Q2188" s="63" t="s">
        <v>4254</v>
      </c>
      <c r="R2188" s="63" t="s">
        <v>130</v>
      </c>
    </row>
    <row r="2189" spans="2:18" ht="38.25" x14ac:dyDescent="0.2">
      <c r="B2189" s="73">
        <v>2182</v>
      </c>
      <c r="C2189" s="74" t="s">
        <v>26</v>
      </c>
      <c r="D2189" s="75" t="s">
        <v>3332</v>
      </c>
      <c r="E2189" s="58" t="s">
        <v>2555</v>
      </c>
      <c r="F2189" s="61"/>
      <c r="G2189" s="58" t="s">
        <v>6980</v>
      </c>
      <c r="H2189" s="59" t="s">
        <v>3552</v>
      </c>
      <c r="I2189" s="60">
        <v>7142780608.1999998</v>
      </c>
      <c r="J2189" s="58" t="s">
        <v>845</v>
      </c>
      <c r="K2189" s="60"/>
      <c r="L2189" s="58"/>
      <c r="M2189" s="58" t="s">
        <v>2722</v>
      </c>
      <c r="N2189" s="58" t="s">
        <v>73</v>
      </c>
      <c r="O2189" s="58" t="s">
        <v>7263</v>
      </c>
      <c r="P2189" s="62" t="s">
        <v>62</v>
      </c>
      <c r="Q2189" s="63" t="s">
        <v>4254</v>
      </c>
      <c r="R2189" s="63" t="s">
        <v>130</v>
      </c>
    </row>
    <row r="2190" spans="2:18" ht="38.25" x14ac:dyDescent="0.2">
      <c r="B2190" s="73">
        <v>2183</v>
      </c>
      <c r="C2190" s="74" t="s">
        <v>26</v>
      </c>
      <c r="D2190" s="75" t="s">
        <v>3332</v>
      </c>
      <c r="E2190" s="58" t="s">
        <v>2555</v>
      </c>
      <c r="F2190" s="61"/>
      <c r="G2190" s="58" t="s">
        <v>6981</v>
      </c>
      <c r="H2190" s="59" t="s">
        <v>3552</v>
      </c>
      <c r="I2190" s="60">
        <v>7142397517.8000002</v>
      </c>
      <c r="J2190" s="58" t="s">
        <v>845</v>
      </c>
      <c r="K2190" s="60"/>
      <c r="L2190" s="58"/>
      <c r="M2190" s="58" t="s">
        <v>2722</v>
      </c>
      <c r="N2190" s="58" t="s">
        <v>73</v>
      </c>
      <c r="O2190" s="58" t="s">
        <v>7263</v>
      </c>
      <c r="P2190" s="62" t="s">
        <v>62</v>
      </c>
      <c r="Q2190" s="63" t="s">
        <v>4254</v>
      </c>
      <c r="R2190" s="63" t="s">
        <v>130</v>
      </c>
    </row>
    <row r="2191" spans="2:18" ht="38.25" x14ac:dyDescent="0.2">
      <c r="B2191" s="73">
        <v>2184</v>
      </c>
      <c r="C2191" s="74" t="s">
        <v>26</v>
      </c>
      <c r="D2191" s="75" t="s">
        <v>3332</v>
      </c>
      <c r="E2191" s="58" t="s">
        <v>2555</v>
      </c>
      <c r="F2191" s="61"/>
      <c r="G2191" s="58" t="s">
        <v>6982</v>
      </c>
      <c r="H2191" s="59" t="s">
        <v>3552</v>
      </c>
      <c r="I2191" s="60">
        <v>7142853585</v>
      </c>
      <c r="J2191" s="58" t="s">
        <v>845</v>
      </c>
      <c r="K2191" s="60"/>
      <c r="L2191" s="58"/>
      <c r="M2191" s="58" t="s">
        <v>2722</v>
      </c>
      <c r="N2191" s="58" t="s">
        <v>73</v>
      </c>
      <c r="O2191" s="58" t="s">
        <v>7263</v>
      </c>
      <c r="P2191" s="62" t="s">
        <v>62</v>
      </c>
      <c r="Q2191" s="63" t="s">
        <v>4254</v>
      </c>
      <c r="R2191" s="63" t="s">
        <v>130</v>
      </c>
    </row>
    <row r="2192" spans="2:18" ht="38.25" x14ac:dyDescent="0.2">
      <c r="B2192" s="73">
        <v>2185</v>
      </c>
      <c r="C2192" s="74" t="s">
        <v>26</v>
      </c>
      <c r="D2192" s="75" t="s">
        <v>3332</v>
      </c>
      <c r="E2192" s="58" t="s">
        <v>2555</v>
      </c>
      <c r="F2192" s="61"/>
      <c r="G2192" s="58" t="s">
        <v>6983</v>
      </c>
      <c r="H2192" s="59" t="s">
        <v>3552</v>
      </c>
      <c r="I2192" s="60">
        <v>7142369233.8000002</v>
      </c>
      <c r="J2192" s="58" t="s">
        <v>845</v>
      </c>
      <c r="K2192" s="60"/>
      <c r="L2192" s="58"/>
      <c r="M2192" s="58" t="s">
        <v>2722</v>
      </c>
      <c r="N2192" s="58" t="s">
        <v>73</v>
      </c>
      <c r="O2192" s="58" t="s">
        <v>7263</v>
      </c>
      <c r="P2192" s="62" t="s">
        <v>62</v>
      </c>
      <c r="Q2192" s="63" t="s">
        <v>4254</v>
      </c>
      <c r="R2192" s="63" t="s">
        <v>130</v>
      </c>
    </row>
    <row r="2193" spans="2:18" ht="38.25" x14ac:dyDescent="0.2">
      <c r="B2193" s="73">
        <v>2186</v>
      </c>
      <c r="C2193" s="74" t="s">
        <v>26</v>
      </c>
      <c r="D2193" s="75" t="s">
        <v>3332</v>
      </c>
      <c r="E2193" s="58" t="s">
        <v>2555</v>
      </c>
      <c r="F2193" s="61"/>
      <c r="G2193" s="58" t="s">
        <v>6984</v>
      </c>
      <c r="H2193" s="59" t="s">
        <v>3552</v>
      </c>
      <c r="I2193" s="60">
        <v>7142616557</v>
      </c>
      <c r="J2193" s="58" t="s">
        <v>845</v>
      </c>
      <c r="K2193" s="60"/>
      <c r="L2193" s="58"/>
      <c r="M2193" s="58" t="s">
        <v>2722</v>
      </c>
      <c r="N2193" s="58" t="s">
        <v>73</v>
      </c>
      <c r="O2193" s="58" t="s">
        <v>7263</v>
      </c>
      <c r="P2193" s="62" t="s">
        <v>62</v>
      </c>
      <c r="Q2193" s="63" t="s">
        <v>4254</v>
      </c>
      <c r="R2193" s="63" t="s">
        <v>130</v>
      </c>
    </row>
    <row r="2194" spans="2:18" ht="38.25" x14ac:dyDescent="0.2">
      <c r="B2194" s="73">
        <v>2187</v>
      </c>
      <c r="C2194" s="74" t="s">
        <v>26</v>
      </c>
      <c r="D2194" s="75" t="s">
        <v>3332</v>
      </c>
      <c r="E2194" s="58" t="s">
        <v>2555</v>
      </c>
      <c r="F2194" s="61"/>
      <c r="G2194" s="58" t="s">
        <v>6985</v>
      </c>
      <c r="H2194" s="59" t="s">
        <v>3552</v>
      </c>
      <c r="I2194" s="60">
        <v>7142751834.3999996</v>
      </c>
      <c r="J2194" s="58" t="s">
        <v>845</v>
      </c>
      <c r="K2194" s="60"/>
      <c r="L2194" s="58"/>
      <c r="M2194" s="58" t="s">
        <v>2722</v>
      </c>
      <c r="N2194" s="58" t="s">
        <v>73</v>
      </c>
      <c r="O2194" s="58" t="s">
        <v>7263</v>
      </c>
      <c r="P2194" s="62" t="s">
        <v>62</v>
      </c>
      <c r="Q2194" s="63" t="s">
        <v>4254</v>
      </c>
      <c r="R2194" s="63" t="s">
        <v>130</v>
      </c>
    </row>
    <row r="2195" spans="2:18" ht="38.25" x14ac:dyDescent="0.2">
      <c r="B2195" s="73">
        <v>2188</v>
      </c>
      <c r="C2195" s="74" t="s">
        <v>26</v>
      </c>
      <c r="D2195" s="75" t="s">
        <v>3332</v>
      </c>
      <c r="E2195" s="58" t="s">
        <v>71</v>
      </c>
      <c r="F2195" s="61"/>
      <c r="G2195" s="58" t="s">
        <v>6986</v>
      </c>
      <c r="H2195" s="59" t="s">
        <v>3552</v>
      </c>
      <c r="I2195" s="60">
        <v>3281172424.9499998</v>
      </c>
      <c r="J2195" s="58" t="s">
        <v>845</v>
      </c>
      <c r="K2195" s="60"/>
      <c r="L2195" s="58"/>
      <c r="M2195" s="58" t="s">
        <v>2722</v>
      </c>
      <c r="N2195" s="58" t="s">
        <v>73</v>
      </c>
      <c r="O2195" s="58" t="s">
        <v>7264</v>
      </c>
      <c r="P2195" s="62" t="s">
        <v>62</v>
      </c>
      <c r="Q2195" s="63" t="s">
        <v>4254</v>
      </c>
      <c r="R2195" s="63" t="s">
        <v>130</v>
      </c>
    </row>
    <row r="2196" spans="2:18" ht="38.25" x14ac:dyDescent="0.2">
      <c r="B2196" s="73">
        <v>2189</v>
      </c>
      <c r="C2196" s="74" t="s">
        <v>26</v>
      </c>
      <c r="D2196" s="75" t="s">
        <v>3332</v>
      </c>
      <c r="E2196" s="58" t="s">
        <v>6801</v>
      </c>
      <c r="F2196" s="61"/>
      <c r="G2196" s="58" t="s">
        <v>6987</v>
      </c>
      <c r="H2196" s="59" t="s">
        <v>3552</v>
      </c>
      <c r="I2196" s="60">
        <v>1341000000</v>
      </c>
      <c r="J2196" s="58" t="s">
        <v>845</v>
      </c>
      <c r="K2196" s="60"/>
      <c r="L2196" s="58"/>
      <c r="M2196" s="58" t="s">
        <v>2722</v>
      </c>
      <c r="N2196" s="58" t="s">
        <v>73</v>
      </c>
      <c r="O2196" s="58" t="s">
        <v>7265</v>
      </c>
      <c r="P2196" s="62" t="s">
        <v>62</v>
      </c>
      <c r="Q2196" s="63" t="s">
        <v>4254</v>
      </c>
      <c r="R2196" s="63" t="s">
        <v>130</v>
      </c>
    </row>
    <row r="2197" spans="2:18" ht="38.25" x14ac:dyDescent="0.2">
      <c r="B2197" s="73">
        <v>2190</v>
      </c>
      <c r="C2197" s="74" t="s">
        <v>26</v>
      </c>
      <c r="D2197" s="75" t="s">
        <v>3332</v>
      </c>
      <c r="E2197" s="58" t="s">
        <v>6802</v>
      </c>
      <c r="F2197" s="61"/>
      <c r="G2197" s="58" t="s">
        <v>6988</v>
      </c>
      <c r="H2197" s="59" t="s">
        <v>3552</v>
      </c>
      <c r="I2197" s="60">
        <v>200000000</v>
      </c>
      <c r="J2197" s="58" t="s">
        <v>845</v>
      </c>
      <c r="K2197" s="60"/>
      <c r="L2197" s="58"/>
      <c r="M2197" s="58" t="s">
        <v>2722</v>
      </c>
      <c r="N2197" s="58" t="s">
        <v>73</v>
      </c>
      <c r="O2197" s="58" t="s">
        <v>7266</v>
      </c>
      <c r="P2197" s="62" t="s">
        <v>62</v>
      </c>
      <c r="Q2197" s="63" t="s">
        <v>4254</v>
      </c>
      <c r="R2197" s="63" t="s">
        <v>130</v>
      </c>
    </row>
    <row r="2198" spans="2:18" ht="38.25" x14ac:dyDescent="0.2">
      <c r="B2198" s="73">
        <v>2191</v>
      </c>
      <c r="C2198" s="74" t="s">
        <v>26</v>
      </c>
      <c r="D2198" s="75" t="s">
        <v>44</v>
      </c>
      <c r="E2198" s="58" t="s">
        <v>2541</v>
      </c>
      <c r="F2198" s="61"/>
      <c r="G2198" s="58" t="s">
        <v>6989</v>
      </c>
      <c r="H2198" s="59" t="s">
        <v>3552</v>
      </c>
      <c r="I2198" s="60">
        <v>152330000</v>
      </c>
      <c r="J2198" s="58" t="s">
        <v>845</v>
      </c>
      <c r="K2198" s="60"/>
      <c r="L2198" s="58"/>
      <c r="M2198" s="58" t="s">
        <v>2722</v>
      </c>
      <c r="N2198" s="58" t="s">
        <v>73</v>
      </c>
      <c r="O2198" s="58" t="s">
        <v>7267</v>
      </c>
      <c r="P2198" s="62" t="s">
        <v>62</v>
      </c>
      <c r="Q2198" s="63" t="s">
        <v>4255</v>
      </c>
      <c r="R2198" s="63" t="s">
        <v>131</v>
      </c>
    </row>
    <row r="2199" spans="2:18" ht="38.25" x14ac:dyDescent="0.2">
      <c r="B2199" s="73">
        <v>2192</v>
      </c>
      <c r="C2199" s="74" t="s">
        <v>26</v>
      </c>
      <c r="D2199" s="75" t="s">
        <v>3332</v>
      </c>
      <c r="E2199" s="58" t="s">
        <v>2526</v>
      </c>
      <c r="F2199" s="61"/>
      <c r="G2199" s="58" t="s">
        <v>6990</v>
      </c>
      <c r="H2199" s="59" t="s">
        <v>3567</v>
      </c>
      <c r="I2199" s="60">
        <v>99095752.599999994</v>
      </c>
      <c r="J2199" s="58" t="s">
        <v>845</v>
      </c>
      <c r="K2199" s="60"/>
      <c r="L2199" s="58"/>
      <c r="M2199" s="58" t="s">
        <v>2722</v>
      </c>
      <c r="N2199" s="58" t="s">
        <v>73</v>
      </c>
      <c r="O2199" s="58" t="s">
        <v>7256</v>
      </c>
      <c r="P2199" s="62" t="s">
        <v>62</v>
      </c>
      <c r="Q2199" s="63" t="s">
        <v>4254</v>
      </c>
      <c r="R2199" s="63" t="s">
        <v>130</v>
      </c>
    </row>
    <row r="2200" spans="2:18" ht="38.25" x14ac:dyDescent="0.2">
      <c r="B2200" s="73">
        <v>2193</v>
      </c>
      <c r="C2200" s="74" t="s">
        <v>26</v>
      </c>
      <c r="D2200" s="75" t="s">
        <v>3332</v>
      </c>
      <c r="E2200" s="58" t="s">
        <v>65</v>
      </c>
      <c r="F2200" s="61"/>
      <c r="G2200" s="58" t="s">
        <v>6991</v>
      </c>
      <c r="H2200" s="59" t="s">
        <v>3567</v>
      </c>
      <c r="I2200" s="60">
        <v>1269089825.6400001</v>
      </c>
      <c r="J2200" s="58" t="s">
        <v>845</v>
      </c>
      <c r="K2200" s="60"/>
      <c r="L2200" s="58"/>
      <c r="M2200" s="58" t="s">
        <v>2722</v>
      </c>
      <c r="N2200" s="58" t="s">
        <v>73</v>
      </c>
      <c r="O2200" s="58" t="s">
        <v>7268</v>
      </c>
      <c r="P2200" s="62" t="s">
        <v>62</v>
      </c>
      <c r="Q2200" s="63" t="s">
        <v>4254</v>
      </c>
      <c r="R2200" s="63" t="s">
        <v>130</v>
      </c>
    </row>
    <row r="2201" spans="2:18" ht="51" x14ac:dyDescent="0.2">
      <c r="B2201" s="73">
        <v>2194</v>
      </c>
      <c r="C2201" s="74" t="s">
        <v>26</v>
      </c>
      <c r="D2201" s="75" t="s">
        <v>3332</v>
      </c>
      <c r="E2201" s="58" t="s">
        <v>6803</v>
      </c>
      <c r="F2201" s="61"/>
      <c r="G2201" s="58" t="s">
        <v>6992</v>
      </c>
      <c r="H2201" s="59" t="s">
        <v>3567</v>
      </c>
      <c r="I2201" s="60">
        <v>3584000</v>
      </c>
      <c r="J2201" s="58" t="s">
        <v>845</v>
      </c>
      <c r="K2201" s="60"/>
      <c r="L2201" s="58"/>
      <c r="M2201" s="58" t="s">
        <v>2722</v>
      </c>
      <c r="N2201" s="58" t="s">
        <v>73</v>
      </c>
      <c r="O2201" s="58" t="s">
        <v>3171</v>
      </c>
      <c r="P2201" s="62" t="s">
        <v>62</v>
      </c>
      <c r="Q2201" s="63" t="s">
        <v>4254</v>
      </c>
      <c r="R2201" s="63" t="s">
        <v>130</v>
      </c>
    </row>
    <row r="2202" spans="2:18" ht="38.25" x14ac:dyDescent="0.2">
      <c r="B2202" s="73">
        <v>2195</v>
      </c>
      <c r="C2202" s="74" t="s">
        <v>26</v>
      </c>
      <c r="D2202" s="75" t="s">
        <v>3332</v>
      </c>
      <c r="E2202" s="58" t="s">
        <v>63</v>
      </c>
      <c r="F2202" s="61"/>
      <c r="G2202" s="58" t="s">
        <v>6993</v>
      </c>
      <c r="H2202" s="59" t="s">
        <v>3593</v>
      </c>
      <c r="I2202" s="60">
        <v>1249361100</v>
      </c>
      <c r="J2202" s="58" t="s">
        <v>845</v>
      </c>
      <c r="K2202" s="60"/>
      <c r="L2202" s="58"/>
      <c r="M2202" s="58" t="s">
        <v>2722</v>
      </c>
      <c r="N2202" s="58" t="s">
        <v>73</v>
      </c>
      <c r="O2202" s="58" t="s">
        <v>7248</v>
      </c>
      <c r="P2202" s="62" t="s">
        <v>62</v>
      </c>
      <c r="Q2202" s="63" t="s">
        <v>4254</v>
      </c>
      <c r="R2202" s="63" t="s">
        <v>130</v>
      </c>
    </row>
    <row r="2203" spans="2:18" ht="38.25" x14ac:dyDescent="0.2">
      <c r="B2203" s="73">
        <v>2196</v>
      </c>
      <c r="C2203" s="74" t="s">
        <v>26</v>
      </c>
      <c r="D2203" s="75" t="s">
        <v>3332</v>
      </c>
      <c r="E2203" s="58" t="s">
        <v>6804</v>
      </c>
      <c r="F2203" s="61"/>
      <c r="G2203" s="58" t="s">
        <v>6994</v>
      </c>
      <c r="H2203" s="59" t="s">
        <v>4848</v>
      </c>
      <c r="I2203" s="60">
        <v>8000000</v>
      </c>
      <c r="J2203" s="58" t="s">
        <v>845</v>
      </c>
      <c r="K2203" s="60"/>
      <c r="L2203" s="58"/>
      <c r="M2203" s="58" t="s">
        <v>2722</v>
      </c>
      <c r="N2203" s="58" t="s">
        <v>73</v>
      </c>
      <c r="O2203" s="58" t="s">
        <v>7269</v>
      </c>
      <c r="P2203" s="62" t="s">
        <v>62</v>
      </c>
      <c r="Q2203" s="63" t="s">
        <v>4254</v>
      </c>
      <c r="R2203" s="63" t="s">
        <v>130</v>
      </c>
    </row>
    <row r="2204" spans="2:18" ht="38.25" x14ac:dyDescent="0.2">
      <c r="B2204" s="73">
        <v>2197</v>
      </c>
      <c r="C2204" s="74" t="s">
        <v>26</v>
      </c>
      <c r="D2204" s="75" t="s">
        <v>3332</v>
      </c>
      <c r="E2204" s="58" t="s">
        <v>122</v>
      </c>
      <c r="F2204" s="61"/>
      <c r="G2204" s="58" t="s">
        <v>6995</v>
      </c>
      <c r="H2204" s="59" t="s">
        <v>3615</v>
      </c>
      <c r="I2204" s="60">
        <v>357500000</v>
      </c>
      <c r="J2204" s="58" t="s">
        <v>845</v>
      </c>
      <c r="K2204" s="60"/>
      <c r="L2204" s="58"/>
      <c r="M2204" s="58" t="s">
        <v>2722</v>
      </c>
      <c r="N2204" s="58" t="s">
        <v>73</v>
      </c>
      <c r="O2204" s="58" t="s">
        <v>7270</v>
      </c>
      <c r="P2204" s="62" t="s">
        <v>62</v>
      </c>
      <c r="Q2204" s="63" t="s">
        <v>4254</v>
      </c>
      <c r="R2204" s="63" t="s">
        <v>130</v>
      </c>
    </row>
    <row r="2205" spans="2:18" ht="38.25" x14ac:dyDescent="0.2">
      <c r="B2205" s="73">
        <v>2198</v>
      </c>
      <c r="C2205" s="74" t="s">
        <v>26</v>
      </c>
      <c r="D2205" s="75" t="s">
        <v>3332</v>
      </c>
      <c r="E2205" s="58" t="s">
        <v>6805</v>
      </c>
      <c r="F2205" s="61"/>
      <c r="G2205" s="58" t="s">
        <v>6996</v>
      </c>
      <c r="H2205" s="59" t="s">
        <v>3615</v>
      </c>
      <c r="I2205" s="60">
        <v>4637925397.2299995</v>
      </c>
      <c r="J2205" s="58" t="s">
        <v>845</v>
      </c>
      <c r="K2205" s="60"/>
      <c r="L2205" s="58"/>
      <c r="M2205" s="58" t="s">
        <v>2722</v>
      </c>
      <c r="N2205" s="58" t="s">
        <v>73</v>
      </c>
      <c r="O2205" s="58" t="s">
        <v>2768</v>
      </c>
      <c r="P2205" s="62" t="s">
        <v>62</v>
      </c>
      <c r="Q2205" s="63" t="s">
        <v>4254</v>
      </c>
      <c r="R2205" s="63" t="s">
        <v>130</v>
      </c>
    </row>
    <row r="2206" spans="2:18" ht="38.25" x14ac:dyDescent="0.2">
      <c r="B2206" s="73">
        <v>2199</v>
      </c>
      <c r="C2206" s="74" t="s">
        <v>26</v>
      </c>
      <c r="D2206" s="75" t="s">
        <v>3332</v>
      </c>
      <c r="E2206" s="58" t="s">
        <v>2534</v>
      </c>
      <c r="F2206" s="61"/>
      <c r="G2206" s="58" t="s">
        <v>6997</v>
      </c>
      <c r="H2206" s="59" t="s">
        <v>3653</v>
      </c>
      <c r="I2206" s="60">
        <v>207900000</v>
      </c>
      <c r="J2206" s="58" t="s">
        <v>845</v>
      </c>
      <c r="K2206" s="60"/>
      <c r="L2206" s="58"/>
      <c r="M2206" s="58" t="s">
        <v>2722</v>
      </c>
      <c r="N2206" s="58" t="s">
        <v>73</v>
      </c>
      <c r="O2206" s="58" t="s">
        <v>7271</v>
      </c>
      <c r="P2206" s="62" t="s">
        <v>62</v>
      </c>
      <c r="Q2206" s="63" t="s">
        <v>4254</v>
      </c>
      <c r="R2206" s="63" t="s">
        <v>130</v>
      </c>
    </row>
    <row r="2207" spans="2:18" ht="51" x14ac:dyDescent="0.2">
      <c r="B2207" s="73">
        <v>2200</v>
      </c>
      <c r="C2207" s="74" t="s">
        <v>26</v>
      </c>
      <c r="D2207" s="75" t="s">
        <v>44</v>
      </c>
      <c r="E2207" s="58" t="s">
        <v>2863</v>
      </c>
      <c r="F2207" s="61"/>
      <c r="G2207" s="58" t="s">
        <v>6998</v>
      </c>
      <c r="H2207" s="59" t="s">
        <v>3653</v>
      </c>
      <c r="I2207" s="60">
        <v>1363682208</v>
      </c>
      <c r="J2207" s="58" t="s">
        <v>845</v>
      </c>
      <c r="K2207" s="60"/>
      <c r="L2207" s="58"/>
      <c r="M2207" s="58" t="s">
        <v>2722</v>
      </c>
      <c r="N2207" s="58" t="s">
        <v>73</v>
      </c>
      <c r="O2207" s="58" t="s">
        <v>7272</v>
      </c>
      <c r="P2207" s="62" t="s">
        <v>62</v>
      </c>
      <c r="Q2207" s="63" t="s">
        <v>4255</v>
      </c>
      <c r="R2207" s="63" t="s">
        <v>131</v>
      </c>
    </row>
    <row r="2208" spans="2:18" ht="51" x14ac:dyDescent="0.2">
      <c r="B2208" s="73">
        <v>2201</v>
      </c>
      <c r="C2208" s="74" t="s">
        <v>26</v>
      </c>
      <c r="D2208" s="75" t="s">
        <v>44</v>
      </c>
      <c r="E2208" s="58" t="s">
        <v>2863</v>
      </c>
      <c r="F2208" s="61"/>
      <c r="G2208" s="58" t="s">
        <v>6999</v>
      </c>
      <c r="H2208" s="59" t="s">
        <v>3653</v>
      </c>
      <c r="I2208" s="60">
        <v>6190717046.1000004</v>
      </c>
      <c r="J2208" s="58" t="s">
        <v>845</v>
      </c>
      <c r="K2208" s="60"/>
      <c r="L2208" s="58"/>
      <c r="M2208" s="58" t="s">
        <v>2722</v>
      </c>
      <c r="N2208" s="58" t="s">
        <v>73</v>
      </c>
      <c r="O2208" s="58" t="s">
        <v>7273</v>
      </c>
      <c r="P2208" s="62" t="s">
        <v>62</v>
      </c>
      <c r="Q2208" s="63" t="s">
        <v>4255</v>
      </c>
      <c r="R2208" s="63" t="s">
        <v>131</v>
      </c>
    </row>
    <row r="2209" spans="2:18" ht="51" x14ac:dyDescent="0.2">
      <c r="B2209" s="73">
        <v>2202</v>
      </c>
      <c r="C2209" s="74" t="s">
        <v>26</v>
      </c>
      <c r="D2209" s="75" t="s">
        <v>44</v>
      </c>
      <c r="E2209" s="58" t="s">
        <v>2863</v>
      </c>
      <c r="F2209" s="61"/>
      <c r="G2209" s="58" t="s">
        <v>7000</v>
      </c>
      <c r="H2209" s="59" t="s">
        <v>3653</v>
      </c>
      <c r="I2209" s="60">
        <v>742330904</v>
      </c>
      <c r="J2209" s="58" t="s">
        <v>845</v>
      </c>
      <c r="K2209" s="60"/>
      <c r="L2209" s="58"/>
      <c r="M2209" s="58" t="s">
        <v>2722</v>
      </c>
      <c r="N2209" s="58" t="s">
        <v>73</v>
      </c>
      <c r="O2209" s="58" t="s">
        <v>7274</v>
      </c>
      <c r="P2209" s="62" t="s">
        <v>62</v>
      </c>
      <c r="Q2209" s="63" t="s">
        <v>4255</v>
      </c>
      <c r="R2209" s="63" t="s">
        <v>131</v>
      </c>
    </row>
    <row r="2210" spans="2:18" ht="51" x14ac:dyDescent="0.2">
      <c r="B2210" s="73">
        <v>2203</v>
      </c>
      <c r="C2210" s="74" t="s">
        <v>26</v>
      </c>
      <c r="D2210" s="75" t="s">
        <v>44</v>
      </c>
      <c r="E2210" s="58" t="s">
        <v>2863</v>
      </c>
      <c r="F2210" s="61"/>
      <c r="G2210" s="58" t="s">
        <v>7001</v>
      </c>
      <c r="H2210" s="59" t="s">
        <v>3653</v>
      </c>
      <c r="I2210" s="60">
        <v>4426806804</v>
      </c>
      <c r="J2210" s="58" t="s">
        <v>845</v>
      </c>
      <c r="K2210" s="60"/>
      <c r="L2210" s="58"/>
      <c r="M2210" s="58" t="s">
        <v>2722</v>
      </c>
      <c r="N2210" s="58" t="s">
        <v>73</v>
      </c>
      <c r="O2210" s="58" t="s">
        <v>7275</v>
      </c>
      <c r="P2210" s="62" t="s">
        <v>62</v>
      </c>
      <c r="Q2210" s="63" t="s">
        <v>4255</v>
      </c>
      <c r="R2210" s="63" t="s">
        <v>131</v>
      </c>
    </row>
    <row r="2211" spans="2:18" ht="51" x14ac:dyDescent="0.2">
      <c r="B2211" s="73">
        <v>2204</v>
      </c>
      <c r="C2211" s="74" t="s">
        <v>26</v>
      </c>
      <c r="D2211" s="75" t="s">
        <v>44</v>
      </c>
      <c r="E2211" s="58" t="s">
        <v>2863</v>
      </c>
      <c r="F2211" s="61"/>
      <c r="G2211" s="58" t="s">
        <v>7002</v>
      </c>
      <c r="H2211" s="59" t="s">
        <v>3653</v>
      </c>
      <c r="I2211" s="60">
        <v>558843068</v>
      </c>
      <c r="J2211" s="58" t="s">
        <v>845</v>
      </c>
      <c r="K2211" s="60"/>
      <c r="L2211" s="58"/>
      <c r="M2211" s="58" t="s">
        <v>2722</v>
      </c>
      <c r="N2211" s="58" t="s">
        <v>73</v>
      </c>
      <c r="O2211" s="58" t="s">
        <v>7276</v>
      </c>
      <c r="P2211" s="62" t="s">
        <v>62</v>
      </c>
      <c r="Q2211" s="63" t="s">
        <v>4255</v>
      </c>
      <c r="R2211" s="63" t="s">
        <v>131</v>
      </c>
    </row>
    <row r="2212" spans="2:18" ht="51" x14ac:dyDescent="0.2">
      <c r="B2212" s="73">
        <v>2205</v>
      </c>
      <c r="C2212" s="74" t="s">
        <v>26</v>
      </c>
      <c r="D2212" s="75" t="s">
        <v>44</v>
      </c>
      <c r="E2212" s="58" t="s">
        <v>2863</v>
      </c>
      <c r="F2212" s="61"/>
      <c r="G2212" s="58" t="s">
        <v>7003</v>
      </c>
      <c r="H2212" s="59" t="s">
        <v>3653</v>
      </c>
      <c r="I2212" s="60">
        <v>491104992</v>
      </c>
      <c r="J2212" s="58" t="s">
        <v>845</v>
      </c>
      <c r="K2212" s="60"/>
      <c r="L2212" s="58"/>
      <c r="M2212" s="58" t="s">
        <v>2722</v>
      </c>
      <c r="N2212" s="58" t="s">
        <v>73</v>
      </c>
      <c r="O2212" s="58" t="s">
        <v>7277</v>
      </c>
      <c r="P2212" s="62" t="s">
        <v>62</v>
      </c>
      <c r="Q2212" s="63" t="s">
        <v>4255</v>
      </c>
      <c r="R2212" s="63" t="s">
        <v>131</v>
      </c>
    </row>
    <row r="2213" spans="2:18" ht="38.25" x14ac:dyDescent="0.2">
      <c r="B2213" s="73">
        <v>2206</v>
      </c>
      <c r="C2213" s="74" t="s">
        <v>26</v>
      </c>
      <c r="D2213" s="75" t="s">
        <v>3332</v>
      </c>
      <c r="E2213" s="58" t="s">
        <v>6806</v>
      </c>
      <c r="F2213" s="61"/>
      <c r="G2213" s="58" t="s">
        <v>7004</v>
      </c>
      <c r="H2213" s="59" t="s">
        <v>3668</v>
      </c>
      <c r="I2213" s="60">
        <v>1404000</v>
      </c>
      <c r="J2213" s="58" t="s">
        <v>845</v>
      </c>
      <c r="K2213" s="60"/>
      <c r="L2213" s="58"/>
      <c r="M2213" s="58" t="s">
        <v>2722</v>
      </c>
      <c r="N2213" s="58" t="s">
        <v>73</v>
      </c>
      <c r="O2213" s="58" t="s">
        <v>7278</v>
      </c>
      <c r="P2213" s="62" t="s">
        <v>62</v>
      </c>
      <c r="Q2213" s="63" t="s">
        <v>4254</v>
      </c>
      <c r="R2213" s="63" t="s">
        <v>130</v>
      </c>
    </row>
    <row r="2214" spans="2:18" ht="38.25" x14ac:dyDescent="0.2">
      <c r="B2214" s="73">
        <v>2207</v>
      </c>
      <c r="C2214" s="74" t="s">
        <v>26</v>
      </c>
      <c r="D2214" s="75" t="s">
        <v>3332</v>
      </c>
      <c r="E2214" s="58" t="s">
        <v>6806</v>
      </c>
      <c r="F2214" s="61"/>
      <c r="G2214" s="58" t="s">
        <v>7005</v>
      </c>
      <c r="H2214" s="59" t="s">
        <v>3668</v>
      </c>
      <c r="I2214" s="60">
        <v>2808000</v>
      </c>
      <c r="J2214" s="58" t="s">
        <v>845</v>
      </c>
      <c r="K2214" s="60"/>
      <c r="L2214" s="58"/>
      <c r="M2214" s="58" t="s">
        <v>2722</v>
      </c>
      <c r="N2214" s="58" t="s">
        <v>73</v>
      </c>
      <c r="O2214" s="58" t="s">
        <v>7278</v>
      </c>
      <c r="P2214" s="62" t="s">
        <v>62</v>
      </c>
      <c r="Q2214" s="63" t="s">
        <v>4254</v>
      </c>
      <c r="R2214" s="63" t="s">
        <v>130</v>
      </c>
    </row>
    <row r="2215" spans="2:18" ht="38.25" x14ac:dyDescent="0.2">
      <c r="B2215" s="73">
        <v>2208</v>
      </c>
      <c r="C2215" s="74" t="s">
        <v>26</v>
      </c>
      <c r="D2215" s="75" t="s">
        <v>3332</v>
      </c>
      <c r="E2215" s="58" t="s">
        <v>6806</v>
      </c>
      <c r="F2215" s="61"/>
      <c r="G2215" s="58" t="s">
        <v>7006</v>
      </c>
      <c r="H2215" s="59" t="s">
        <v>3668</v>
      </c>
      <c r="I2215" s="60">
        <v>8547000</v>
      </c>
      <c r="J2215" s="58" t="s">
        <v>845</v>
      </c>
      <c r="K2215" s="60"/>
      <c r="L2215" s="58"/>
      <c r="M2215" s="58" t="s">
        <v>2722</v>
      </c>
      <c r="N2215" s="58" t="s">
        <v>73</v>
      </c>
      <c r="O2215" s="58" t="s">
        <v>7279</v>
      </c>
      <c r="P2215" s="62" t="s">
        <v>62</v>
      </c>
      <c r="Q2215" s="63" t="s">
        <v>4254</v>
      </c>
      <c r="R2215" s="63" t="s">
        <v>130</v>
      </c>
    </row>
    <row r="2216" spans="2:18" ht="38.25" x14ac:dyDescent="0.2">
      <c r="B2216" s="73">
        <v>2209</v>
      </c>
      <c r="C2216" s="74" t="s">
        <v>26</v>
      </c>
      <c r="D2216" s="75" t="s">
        <v>3332</v>
      </c>
      <c r="E2216" s="58" t="s">
        <v>6806</v>
      </c>
      <c r="F2216" s="61"/>
      <c r="G2216" s="58" t="s">
        <v>7007</v>
      </c>
      <c r="H2216" s="59" t="s">
        <v>3668</v>
      </c>
      <c r="I2216" s="60">
        <v>7947000</v>
      </c>
      <c r="J2216" s="58" t="s">
        <v>845</v>
      </c>
      <c r="K2216" s="60"/>
      <c r="L2216" s="58"/>
      <c r="M2216" s="58" t="s">
        <v>2722</v>
      </c>
      <c r="N2216" s="58" t="s">
        <v>73</v>
      </c>
      <c r="O2216" s="58" t="s">
        <v>7280</v>
      </c>
      <c r="P2216" s="62" t="s">
        <v>62</v>
      </c>
      <c r="Q2216" s="63" t="s">
        <v>4254</v>
      </c>
      <c r="R2216" s="63" t="s">
        <v>130</v>
      </c>
    </row>
    <row r="2217" spans="2:18" ht="38.25" x14ac:dyDescent="0.2">
      <c r="B2217" s="73">
        <v>2210</v>
      </c>
      <c r="C2217" s="74" t="s">
        <v>26</v>
      </c>
      <c r="D2217" s="75" t="s">
        <v>3332</v>
      </c>
      <c r="E2217" s="58" t="s">
        <v>2521</v>
      </c>
      <c r="F2217" s="61"/>
      <c r="G2217" s="58" t="s">
        <v>7008</v>
      </c>
      <c r="H2217" s="59" t="s">
        <v>3668</v>
      </c>
      <c r="I2217" s="60">
        <v>645000000</v>
      </c>
      <c r="J2217" s="58" t="s">
        <v>845</v>
      </c>
      <c r="K2217" s="60"/>
      <c r="L2217" s="58"/>
      <c r="M2217" s="58" t="s">
        <v>2722</v>
      </c>
      <c r="N2217" s="58" t="s">
        <v>73</v>
      </c>
      <c r="O2217" s="58" t="s">
        <v>7281</v>
      </c>
      <c r="P2217" s="62" t="s">
        <v>62</v>
      </c>
      <c r="Q2217" s="63" t="s">
        <v>4254</v>
      </c>
      <c r="R2217" s="63" t="s">
        <v>130</v>
      </c>
    </row>
    <row r="2218" spans="2:18" ht="38.25" x14ac:dyDescent="0.2">
      <c r="B2218" s="73">
        <v>2211</v>
      </c>
      <c r="C2218" s="74" t="s">
        <v>26</v>
      </c>
      <c r="D2218" s="75" t="s">
        <v>3332</v>
      </c>
      <c r="E2218" s="58" t="s">
        <v>2555</v>
      </c>
      <c r="F2218" s="61"/>
      <c r="G2218" s="58" t="s">
        <v>7009</v>
      </c>
      <c r="H2218" s="59" t="s">
        <v>3668</v>
      </c>
      <c r="I2218" s="60">
        <v>1231188000</v>
      </c>
      <c r="J2218" s="58" t="s">
        <v>845</v>
      </c>
      <c r="K2218" s="60"/>
      <c r="L2218" s="58"/>
      <c r="M2218" s="58" t="s">
        <v>2722</v>
      </c>
      <c r="N2218" s="58" t="s">
        <v>73</v>
      </c>
      <c r="O2218" s="58" t="s">
        <v>7282</v>
      </c>
      <c r="P2218" s="62" t="s">
        <v>62</v>
      </c>
      <c r="Q2218" s="63" t="s">
        <v>4254</v>
      </c>
      <c r="R2218" s="63" t="s">
        <v>130</v>
      </c>
    </row>
    <row r="2219" spans="2:18" ht="38.25" x14ac:dyDescent="0.2">
      <c r="B2219" s="73">
        <v>2212</v>
      </c>
      <c r="C2219" s="74" t="s">
        <v>26</v>
      </c>
      <c r="D2219" s="75" t="s">
        <v>3332</v>
      </c>
      <c r="E2219" s="58" t="s">
        <v>2555</v>
      </c>
      <c r="F2219" s="61"/>
      <c r="G2219" s="58" t="s">
        <v>7010</v>
      </c>
      <c r="H2219" s="59" t="s">
        <v>3668</v>
      </c>
      <c r="I2219" s="60">
        <v>1479918000</v>
      </c>
      <c r="J2219" s="58" t="s">
        <v>845</v>
      </c>
      <c r="K2219" s="60"/>
      <c r="L2219" s="58"/>
      <c r="M2219" s="58" t="s">
        <v>2722</v>
      </c>
      <c r="N2219" s="58" t="s">
        <v>73</v>
      </c>
      <c r="O2219" s="58" t="s">
        <v>7283</v>
      </c>
      <c r="P2219" s="62" t="s">
        <v>62</v>
      </c>
      <c r="Q2219" s="63" t="s">
        <v>4254</v>
      </c>
      <c r="R2219" s="63" t="s">
        <v>130</v>
      </c>
    </row>
    <row r="2220" spans="2:18" ht="38.25" x14ac:dyDescent="0.2">
      <c r="B2220" s="73">
        <v>2213</v>
      </c>
      <c r="C2220" s="74" t="s">
        <v>26</v>
      </c>
      <c r="D2220" s="75" t="s">
        <v>3332</v>
      </c>
      <c r="E2220" s="58" t="s">
        <v>2555</v>
      </c>
      <c r="F2220" s="61"/>
      <c r="G2220" s="58" t="s">
        <v>7011</v>
      </c>
      <c r="H2220" s="59" t="s">
        <v>3668</v>
      </c>
      <c r="I2220" s="60">
        <v>1674176000</v>
      </c>
      <c r="J2220" s="58" t="s">
        <v>845</v>
      </c>
      <c r="K2220" s="60"/>
      <c r="L2220" s="58"/>
      <c r="M2220" s="58" t="s">
        <v>2722</v>
      </c>
      <c r="N2220" s="58" t="s">
        <v>73</v>
      </c>
      <c r="O2220" s="58" t="s">
        <v>2766</v>
      </c>
      <c r="P2220" s="62" t="s">
        <v>62</v>
      </c>
      <c r="Q2220" s="63" t="s">
        <v>4254</v>
      </c>
      <c r="R2220" s="63" t="s">
        <v>130</v>
      </c>
    </row>
    <row r="2221" spans="2:18" ht="38.25" x14ac:dyDescent="0.2">
      <c r="B2221" s="73">
        <v>2214</v>
      </c>
      <c r="C2221" s="74" t="s">
        <v>26</v>
      </c>
      <c r="D2221" s="75" t="s">
        <v>3332</v>
      </c>
      <c r="E2221" s="58" t="s">
        <v>2555</v>
      </c>
      <c r="F2221" s="61"/>
      <c r="G2221" s="58" t="s">
        <v>7012</v>
      </c>
      <c r="H2221" s="59" t="s">
        <v>3668</v>
      </c>
      <c r="I2221" s="60">
        <v>1203208800</v>
      </c>
      <c r="J2221" s="58" t="s">
        <v>845</v>
      </c>
      <c r="K2221" s="60"/>
      <c r="L2221" s="58"/>
      <c r="M2221" s="58" t="s">
        <v>2722</v>
      </c>
      <c r="N2221" s="58" t="s">
        <v>73</v>
      </c>
      <c r="O2221" s="58" t="s">
        <v>7284</v>
      </c>
      <c r="P2221" s="62" t="s">
        <v>62</v>
      </c>
      <c r="Q2221" s="63" t="s">
        <v>4254</v>
      </c>
      <c r="R2221" s="63" t="s">
        <v>130</v>
      </c>
    </row>
    <row r="2222" spans="2:18" ht="38.25" x14ac:dyDescent="0.2">
      <c r="B2222" s="73">
        <v>2215</v>
      </c>
      <c r="C2222" s="74" t="s">
        <v>26</v>
      </c>
      <c r="D2222" s="75" t="s">
        <v>3332</v>
      </c>
      <c r="E2222" s="58" t="s">
        <v>2555</v>
      </c>
      <c r="F2222" s="61"/>
      <c r="G2222" s="58" t="s">
        <v>7013</v>
      </c>
      <c r="H2222" s="59" t="s">
        <v>3668</v>
      </c>
      <c r="I2222" s="60">
        <v>2051362076.4000001</v>
      </c>
      <c r="J2222" s="58" t="s">
        <v>845</v>
      </c>
      <c r="K2222" s="60"/>
      <c r="L2222" s="58"/>
      <c r="M2222" s="58" t="s">
        <v>2722</v>
      </c>
      <c r="N2222" s="58" t="s">
        <v>73</v>
      </c>
      <c r="O2222" s="58" t="s">
        <v>7285</v>
      </c>
      <c r="P2222" s="62" t="s">
        <v>62</v>
      </c>
      <c r="Q2222" s="63" t="s">
        <v>4254</v>
      </c>
      <c r="R2222" s="63" t="s">
        <v>130</v>
      </c>
    </row>
    <row r="2223" spans="2:18" ht="38.25" x14ac:dyDescent="0.2">
      <c r="B2223" s="73">
        <v>2216</v>
      </c>
      <c r="C2223" s="74" t="s">
        <v>26</v>
      </c>
      <c r="D2223" s="75" t="s">
        <v>3332</v>
      </c>
      <c r="E2223" s="58" t="s">
        <v>2555</v>
      </c>
      <c r="F2223" s="61"/>
      <c r="G2223" s="58" t="s">
        <v>7014</v>
      </c>
      <c r="H2223" s="59" t="s">
        <v>3668</v>
      </c>
      <c r="I2223" s="60">
        <v>4877118180.8000002</v>
      </c>
      <c r="J2223" s="58" t="s">
        <v>845</v>
      </c>
      <c r="K2223" s="60"/>
      <c r="L2223" s="58"/>
      <c r="M2223" s="58" t="s">
        <v>2722</v>
      </c>
      <c r="N2223" s="58" t="s">
        <v>73</v>
      </c>
      <c r="O2223" s="58" t="s">
        <v>7263</v>
      </c>
      <c r="P2223" s="62" t="s">
        <v>62</v>
      </c>
      <c r="Q2223" s="63" t="s">
        <v>4254</v>
      </c>
      <c r="R2223" s="63" t="s">
        <v>130</v>
      </c>
    </row>
    <row r="2224" spans="2:18" ht="38.25" x14ac:dyDescent="0.2">
      <c r="B2224" s="73">
        <v>2217</v>
      </c>
      <c r="C2224" s="74" t="s">
        <v>26</v>
      </c>
      <c r="D2224" s="75" t="s">
        <v>3332</v>
      </c>
      <c r="E2224" s="58" t="s">
        <v>2555</v>
      </c>
      <c r="F2224" s="61"/>
      <c r="G2224" s="58" t="s">
        <v>7015</v>
      </c>
      <c r="H2224" s="59" t="s">
        <v>3668</v>
      </c>
      <c r="I2224" s="60">
        <v>6424560323.6000004</v>
      </c>
      <c r="J2224" s="58" t="s">
        <v>845</v>
      </c>
      <c r="K2224" s="60"/>
      <c r="L2224" s="58"/>
      <c r="M2224" s="58" t="s">
        <v>2722</v>
      </c>
      <c r="N2224" s="58" t="s">
        <v>73</v>
      </c>
      <c r="O2224" s="58" t="s">
        <v>7263</v>
      </c>
      <c r="P2224" s="62" t="s">
        <v>62</v>
      </c>
      <c r="Q2224" s="63" t="s">
        <v>4254</v>
      </c>
      <c r="R2224" s="63" t="s">
        <v>130</v>
      </c>
    </row>
    <row r="2225" spans="2:18" ht="38.25" x14ac:dyDescent="0.2">
      <c r="B2225" s="73">
        <v>2218</v>
      </c>
      <c r="C2225" s="74" t="s">
        <v>26</v>
      </c>
      <c r="D2225" s="75" t="s">
        <v>3332</v>
      </c>
      <c r="E2225" s="58" t="s">
        <v>2555</v>
      </c>
      <c r="F2225" s="61"/>
      <c r="G2225" s="58" t="s">
        <v>7016</v>
      </c>
      <c r="H2225" s="59" t="s">
        <v>3668</v>
      </c>
      <c r="I2225" s="60">
        <v>3823255737</v>
      </c>
      <c r="J2225" s="58" t="s">
        <v>845</v>
      </c>
      <c r="K2225" s="60"/>
      <c r="L2225" s="58"/>
      <c r="M2225" s="58" t="s">
        <v>2722</v>
      </c>
      <c r="N2225" s="58" t="s">
        <v>73</v>
      </c>
      <c r="O2225" s="58" t="s">
        <v>7263</v>
      </c>
      <c r="P2225" s="62" t="s">
        <v>62</v>
      </c>
      <c r="Q2225" s="63" t="s">
        <v>4254</v>
      </c>
      <c r="R2225" s="63" t="s">
        <v>130</v>
      </c>
    </row>
    <row r="2226" spans="2:18" ht="38.25" x14ac:dyDescent="0.2">
      <c r="B2226" s="73">
        <v>2219</v>
      </c>
      <c r="C2226" s="74" t="s">
        <v>26</v>
      </c>
      <c r="D2226" s="75" t="s">
        <v>3332</v>
      </c>
      <c r="E2226" s="58" t="s">
        <v>2530</v>
      </c>
      <c r="F2226" s="61"/>
      <c r="G2226" s="58" t="s">
        <v>7017</v>
      </c>
      <c r="H2226" s="59" t="s">
        <v>3676</v>
      </c>
      <c r="I2226" s="60">
        <v>173198340</v>
      </c>
      <c r="J2226" s="58" t="s">
        <v>845</v>
      </c>
      <c r="K2226" s="60"/>
      <c r="L2226" s="58"/>
      <c r="M2226" s="58" t="s">
        <v>2722</v>
      </c>
      <c r="N2226" s="58" t="s">
        <v>73</v>
      </c>
      <c r="O2226" s="58" t="s">
        <v>2774</v>
      </c>
      <c r="P2226" s="62" t="s">
        <v>62</v>
      </c>
      <c r="Q2226" s="63" t="s">
        <v>4254</v>
      </c>
      <c r="R2226" s="63" t="s">
        <v>130</v>
      </c>
    </row>
    <row r="2227" spans="2:18" ht="38.25" x14ac:dyDescent="0.2">
      <c r="B2227" s="73">
        <v>2220</v>
      </c>
      <c r="C2227" s="74" t="s">
        <v>26</v>
      </c>
      <c r="D2227" s="75" t="s">
        <v>3332</v>
      </c>
      <c r="E2227" s="58" t="s">
        <v>2530</v>
      </c>
      <c r="F2227" s="61"/>
      <c r="G2227" s="58" t="s">
        <v>7018</v>
      </c>
      <c r="H2227" s="59" t="s">
        <v>3676</v>
      </c>
      <c r="I2227" s="60">
        <v>304291500</v>
      </c>
      <c r="J2227" s="58" t="s">
        <v>845</v>
      </c>
      <c r="K2227" s="60"/>
      <c r="L2227" s="58"/>
      <c r="M2227" s="58" t="s">
        <v>2722</v>
      </c>
      <c r="N2227" s="58" t="s">
        <v>73</v>
      </c>
      <c r="O2227" s="58" t="s">
        <v>7286</v>
      </c>
      <c r="P2227" s="62" t="s">
        <v>62</v>
      </c>
      <c r="Q2227" s="63" t="s">
        <v>4254</v>
      </c>
      <c r="R2227" s="63" t="s">
        <v>130</v>
      </c>
    </row>
    <row r="2228" spans="2:18" ht="38.25" x14ac:dyDescent="0.2">
      <c r="B2228" s="73">
        <v>2221</v>
      </c>
      <c r="C2228" s="74" t="s">
        <v>26</v>
      </c>
      <c r="D2228" s="75" t="s">
        <v>3332</v>
      </c>
      <c r="E2228" s="58" t="s">
        <v>2530</v>
      </c>
      <c r="F2228" s="61"/>
      <c r="G2228" s="58" t="s">
        <v>7019</v>
      </c>
      <c r="H2228" s="59" t="s">
        <v>3676</v>
      </c>
      <c r="I2228" s="60">
        <v>111932354</v>
      </c>
      <c r="J2228" s="58" t="s">
        <v>845</v>
      </c>
      <c r="K2228" s="60"/>
      <c r="L2228" s="58"/>
      <c r="M2228" s="58" t="s">
        <v>2722</v>
      </c>
      <c r="N2228" s="58" t="s">
        <v>73</v>
      </c>
      <c r="O2228" s="58" t="s">
        <v>2823</v>
      </c>
      <c r="P2228" s="62" t="s">
        <v>62</v>
      </c>
      <c r="Q2228" s="63" t="s">
        <v>4254</v>
      </c>
      <c r="R2228" s="63" t="s">
        <v>130</v>
      </c>
    </row>
    <row r="2229" spans="2:18" ht="38.25" x14ac:dyDescent="0.2">
      <c r="B2229" s="73">
        <v>2222</v>
      </c>
      <c r="C2229" s="74" t="s">
        <v>26</v>
      </c>
      <c r="D2229" s="75" t="s">
        <v>3332</v>
      </c>
      <c r="E2229" s="58" t="s">
        <v>2530</v>
      </c>
      <c r="F2229" s="61"/>
      <c r="G2229" s="58" t="s">
        <v>7020</v>
      </c>
      <c r="H2229" s="59" t="s">
        <v>3676</v>
      </c>
      <c r="I2229" s="60">
        <v>585017080</v>
      </c>
      <c r="J2229" s="58" t="s">
        <v>845</v>
      </c>
      <c r="K2229" s="60"/>
      <c r="L2229" s="58"/>
      <c r="M2229" s="58" t="s">
        <v>2722</v>
      </c>
      <c r="N2229" s="58" t="s">
        <v>73</v>
      </c>
      <c r="O2229" s="58" t="s">
        <v>7286</v>
      </c>
      <c r="P2229" s="62" t="s">
        <v>62</v>
      </c>
      <c r="Q2229" s="63" t="s">
        <v>4254</v>
      </c>
      <c r="R2229" s="63" t="s">
        <v>130</v>
      </c>
    </row>
    <row r="2230" spans="2:18" ht="38.25" x14ac:dyDescent="0.2">
      <c r="B2230" s="73">
        <v>2223</v>
      </c>
      <c r="C2230" s="74" t="s">
        <v>26</v>
      </c>
      <c r="D2230" s="75" t="s">
        <v>3332</v>
      </c>
      <c r="E2230" s="58" t="s">
        <v>6804</v>
      </c>
      <c r="F2230" s="61"/>
      <c r="G2230" s="58" t="s">
        <v>7021</v>
      </c>
      <c r="H2230" s="59" t="s">
        <v>3676</v>
      </c>
      <c r="I2230" s="60">
        <v>10000000</v>
      </c>
      <c r="J2230" s="58" t="s">
        <v>845</v>
      </c>
      <c r="K2230" s="60"/>
      <c r="L2230" s="58"/>
      <c r="M2230" s="58" t="s">
        <v>2722</v>
      </c>
      <c r="N2230" s="58" t="s">
        <v>73</v>
      </c>
      <c r="O2230" s="58" t="s">
        <v>7287</v>
      </c>
      <c r="P2230" s="62" t="s">
        <v>62</v>
      </c>
      <c r="Q2230" s="63" t="s">
        <v>4254</v>
      </c>
      <c r="R2230" s="63" t="s">
        <v>130</v>
      </c>
    </row>
    <row r="2231" spans="2:18" ht="38.25" x14ac:dyDescent="0.2">
      <c r="B2231" s="73">
        <v>2224</v>
      </c>
      <c r="C2231" s="74" t="s">
        <v>26</v>
      </c>
      <c r="D2231" s="75" t="s">
        <v>3332</v>
      </c>
      <c r="E2231" s="58" t="s">
        <v>2555</v>
      </c>
      <c r="F2231" s="61"/>
      <c r="G2231" s="58" t="s">
        <v>7022</v>
      </c>
      <c r="H2231" s="59" t="s">
        <v>3676</v>
      </c>
      <c r="I2231" s="60">
        <v>41973300</v>
      </c>
      <c r="J2231" s="58" t="s">
        <v>845</v>
      </c>
      <c r="K2231" s="60"/>
      <c r="L2231" s="58"/>
      <c r="M2231" s="58" t="s">
        <v>2722</v>
      </c>
      <c r="N2231" s="58" t="s">
        <v>73</v>
      </c>
      <c r="O2231" s="58" t="s">
        <v>7288</v>
      </c>
      <c r="P2231" s="62" t="s">
        <v>62</v>
      </c>
      <c r="Q2231" s="63" t="s">
        <v>4254</v>
      </c>
      <c r="R2231" s="63" t="s">
        <v>130</v>
      </c>
    </row>
    <row r="2232" spans="2:18" ht="38.25" x14ac:dyDescent="0.2">
      <c r="B2232" s="73">
        <v>2225</v>
      </c>
      <c r="C2232" s="74" t="s">
        <v>26</v>
      </c>
      <c r="D2232" s="75" t="s">
        <v>3332</v>
      </c>
      <c r="E2232" s="58" t="s">
        <v>2555</v>
      </c>
      <c r="F2232" s="61"/>
      <c r="G2232" s="58" t="s">
        <v>7023</v>
      </c>
      <c r="H2232" s="59" t="s">
        <v>3676</v>
      </c>
      <c r="I2232" s="60">
        <v>122921900</v>
      </c>
      <c r="J2232" s="58" t="s">
        <v>845</v>
      </c>
      <c r="K2232" s="60"/>
      <c r="L2232" s="58"/>
      <c r="M2232" s="58" t="s">
        <v>2722</v>
      </c>
      <c r="N2232" s="58" t="s">
        <v>73</v>
      </c>
      <c r="O2232" s="58" t="s">
        <v>7289</v>
      </c>
      <c r="P2232" s="62" t="s">
        <v>62</v>
      </c>
      <c r="Q2232" s="63" t="s">
        <v>4254</v>
      </c>
      <c r="R2232" s="63" t="s">
        <v>130</v>
      </c>
    </row>
    <row r="2233" spans="2:18" ht="38.25" x14ac:dyDescent="0.2">
      <c r="B2233" s="73">
        <v>2226</v>
      </c>
      <c r="C2233" s="74" t="s">
        <v>26</v>
      </c>
      <c r="D2233" s="75" t="s">
        <v>3332</v>
      </c>
      <c r="E2233" s="58" t="s">
        <v>2555</v>
      </c>
      <c r="F2233" s="61"/>
      <c r="G2233" s="58" t="s">
        <v>7024</v>
      </c>
      <c r="H2233" s="59" t="s">
        <v>3676</v>
      </c>
      <c r="I2233" s="60">
        <v>10470600</v>
      </c>
      <c r="J2233" s="58" t="s">
        <v>845</v>
      </c>
      <c r="K2233" s="60"/>
      <c r="L2233" s="58"/>
      <c r="M2233" s="58" t="s">
        <v>2722</v>
      </c>
      <c r="N2233" s="58" t="s">
        <v>73</v>
      </c>
      <c r="O2233" s="58" t="s">
        <v>7248</v>
      </c>
      <c r="P2233" s="62" t="s">
        <v>62</v>
      </c>
      <c r="Q2233" s="63" t="s">
        <v>4254</v>
      </c>
      <c r="R2233" s="63" t="s">
        <v>130</v>
      </c>
    </row>
    <row r="2234" spans="2:18" ht="38.25" x14ac:dyDescent="0.2">
      <c r="B2234" s="73">
        <v>2227</v>
      </c>
      <c r="C2234" s="74" t="s">
        <v>26</v>
      </c>
      <c r="D2234" s="75" t="s">
        <v>3332</v>
      </c>
      <c r="E2234" s="58" t="s">
        <v>2555</v>
      </c>
      <c r="F2234" s="61"/>
      <c r="G2234" s="58" t="s">
        <v>7025</v>
      </c>
      <c r="H2234" s="59" t="s">
        <v>3676</v>
      </c>
      <c r="I2234" s="60">
        <v>878367100</v>
      </c>
      <c r="J2234" s="58" t="s">
        <v>845</v>
      </c>
      <c r="K2234" s="60"/>
      <c r="L2234" s="58"/>
      <c r="M2234" s="58" t="s">
        <v>2722</v>
      </c>
      <c r="N2234" s="58" t="s">
        <v>73</v>
      </c>
      <c r="O2234" s="58" t="s">
        <v>7290</v>
      </c>
      <c r="P2234" s="62" t="s">
        <v>62</v>
      </c>
      <c r="Q2234" s="63" t="s">
        <v>4254</v>
      </c>
      <c r="R2234" s="63" t="s">
        <v>130</v>
      </c>
    </row>
    <row r="2235" spans="2:18" ht="25.5" x14ac:dyDescent="0.2">
      <c r="B2235" s="73">
        <v>2228</v>
      </c>
      <c r="C2235" s="74" t="s">
        <v>26</v>
      </c>
      <c r="D2235" s="75" t="s">
        <v>44</v>
      </c>
      <c r="E2235" s="58" t="s">
        <v>2555</v>
      </c>
      <c r="F2235" s="61"/>
      <c r="G2235" s="58" t="s">
        <v>7026</v>
      </c>
      <c r="H2235" s="59" t="s">
        <v>3676</v>
      </c>
      <c r="I2235" s="60">
        <v>5270202600</v>
      </c>
      <c r="J2235" s="58" t="s">
        <v>845</v>
      </c>
      <c r="K2235" s="60"/>
      <c r="L2235" s="58"/>
      <c r="M2235" s="58" t="s">
        <v>2722</v>
      </c>
      <c r="N2235" s="58" t="s">
        <v>73</v>
      </c>
      <c r="O2235" s="58" t="s">
        <v>7290</v>
      </c>
      <c r="P2235" s="62" t="s">
        <v>62</v>
      </c>
      <c r="Q2235" s="63" t="s">
        <v>4255</v>
      </c>
      <c r="R2235" s="63" t="s">
        <v>131</v>
      </c>
    </row>
    <row r="2236" spans="2:18" ht="38.25" x14ac:dyDescent="0.2">
      <c r="B2236" s="73">
        <v>2229</v>
      </c>
      <c r="C2236" s="74" t="s">
        <v>26</v>
      </c>
      <c r="D2236" s="75" t="s">
        <v>3332</v>
      </c>
      <c r="E2236" s="58" t="s">
        <v>2555</v>
      </c>
      <c r="F2236" s="61"/>
      <c r="G2236" s="58" t="s">
        <v>7027</v>
      </c>
      <c r="H2236" s="59" t="s">
        <v>3676</v>
      </c>
      <c r="I2236" s="60">
        <v>94235400</v>
      </c>
      <c r="J2236" s="58" t="s">
        <v>845</v>
      </c>
      <c r="K2236" s="60"/>
      <c r="L2236" s="58"/>
      <c r="M2236" s="58" t="s">
        <v>2722</v>
      </c>
      <c r="N2236" s="58" t="s">
        <v>73</v>
      </c>
      <c r="O2236" s="58" t="s">
        <v>7248</v>
      </c>
      <c r="P2236" s="62" t="s">
        <v>62</v>
      </c>
      <c r="Q2236" s="63" t="s">
        <v>4254</v>
      </c>
      <c r="R2236" s="63" t="s">
        <v>130</v>
      </c>
    </row>
    <row r="2237" spans="2:18" ht="38.25" x14ac:dyDescent="0.2">
      <c r="B2237" s="73">
        <v>2230</v>
      </c>
      <c r="C2237" s="74" t="s">
        <v>26</v>
      </c>
      <c r="D2237" s="75" t="s">
        <v>3332</v>
      </c>
      <c r="E2237" s="58" t="s">
        <v>6807</v>
      </c>
      <c r="F2237" s="61"/>
      <c r="G2237" s="58" t="s">
        <v>7028</v>
      </c>
      <c r="H2237" s="59" t="s">
        <v>3676</v>
      </c>
      <c r="I2237" s="60">
        <v>913400000</v>
      </c>
      <c r="J2237" s="58" t="s">
        <v>845</v>
      </c>
      <c r="K2237" s="60"/>
      <c r="L2237" s="58"/>
      <c r="M2237" s="58" t="s">
        <v>2722</v>
      </c>
      <c r="N2237" s="58" t="s">
        <v>73</v>
      </c>
      <c r="O2237" s="58" t="s">
        <v>7291</v>
      </c>
      <c r="P2237" s="62" t="s">
        <v>62</v>
      </c>
      <c r="Q2237" s="63" t="s">
        <v>4254</v>
      </c>
      <c r="R2237" s="63" t="s">
        <v>130</v>
      </c>
    </row>
    <row r="2238" spans="2:18" ht="38.25" x14ac:dyDescent="0.2">
      <c r="B2238" s="73">
        <v>2231</v>
      </c>
      <c r="C2238" s="74" t="s">
        <v>26</v>
      </c>
      <c r="D2238" s="75" t="s">
        <v>3332</v>
      </c>
      <c r="E2238" s="58" t="s">
        <v>6808</v>
      </c>
      <c r="F2238" s="61"/>
      <c r="G2238" s="58" t="s">
        <v>7029</v>
      </c>
      <c r="H2238" s="59" t="s">
        <v>4949</v>
      </c>
      <c r="I2238" s="60">
        <v>0</v>
      </c>
      <c r="J2238" s="58" t="s">
        <v>845</v>
      </c>
      <c r="K2238" s="60"/>
      <c r="L2238" s="58"/>
      <c r="M2238" s="58" t="s">
        <v>2722</v>
      </c>
      <c r="N2238" s="58" t="s">
        <v>73</v>
      </c>
      <c r="O2238" s="58" t="s">
        <v>1148</v>
      </c>
      <c r="P2238" s="62" t="s">
        <v>62</v>
      </c>
      <c r="Q2238" s="63" t="s">
        <v>4254</v>
      </c>
      <c r="R2238" s="63" t="s">
        <v>130</v>
      </c>
    </row>
    <row r="2239" spans="2:18" ht="38.25" x14ac:dyDescent="0.2">
      <c r="B2239" s="73">
        <v>2232</v>
      </c>
      <c r="C2239" s="74" t="s">
        <v>26</v>
      </c>
      <c r="D2239" s="75" t="s">
        <v>3332</v>
      </c>
      <c r="E2239" s="58" t="s">
        <v>6808</v>
      </c>
      <c r="F2239" s="61"/>
      <c r="G2239" s="58" t="s">
        <v>7030</v>
      </c>
      <c r="H2239" s="59" t="s">
        <v>4949</v>
      </c>
      <c r="I2239" s="60">
        <v>0</v>
      </c>
      <c r="J2239" s="58" t="s">
        <v>845</v>
      </c>
      <c r="K2239" s="60"/>
      <c r="L2239" s="58"/>
      <c r="M2239" s="58" t="s">
        <v>2722</v>
      </c>
      <c r="N2239" s="58" t="s">
        <v>73</v>
      </c>
      <c r="O2239" s="58" t="s">
        <v>1148</v>
      </c>
      <c r="P2239" s="62" t="s">
        <v>62</v>
      </c>
      <c r="Q2239" s="63" t="s">
        <v>4254</v>
      </c>
      <c r="R2239" s="63" t="s">
        <v>130</v>
      </c>
    </row>
    <row r="2240" spans="2:18" ht="51" x14ac:dyDescent="0.2">
      <c r="B2240" s="73">
        <v>2233</v>
      </c>
      <c r="C2240" s="74" t="s">
        <v>26</v>
      </c>
      <c r="D2240" s="75" t="s">
        <v>44</v>
      </c>
      <c r="E2240" s="58" t="s">
        <v>2863</v>
      </c>
      <c r="F2240" s="61"/>
      <c r="G2240" s="58" t="s">
        <v>7031</v>
      </c>
      <c r="H2240" s="59" t="s">
        <v>3689</v>
      </c>
      <c r="I2240" s="60">
        <v>446035212</v>
      </c>
      <c r="J2240" s="58" t="s">
        <v>845</v>
      </c>
      <c r="K2240" s="60"/>
      <c r="L2240" s="58"/>
      <c r="M2240" s="58" t="s">
        <v>2722</v>
      </c>
      <c r="N2240" s="58" t="s">
        <v>73</v>
      </c>
      <c r="O2240" s="58" t="s">
        <v>7292</v>
      </c>
      <c r="P2240" s="62" t="s">
        <v>62</v>
      </c>
      <c r="Q2240" s="63" t="s">
        <v>4255</v>
      </c>
      <c r="R2240" s="63" t="s">
        <v>131</v>
      </c>
    </row>
    <row r="2241" spans="2:18" ht="51" x14ac:dyDescent="0.2">
      <c r="B2241" s="73">
        <v>2234</v>
      </c>
      <c r="C2241" s="74" t="s">
        <v>26</v>
      </c>
      <c r="D2241" s="75" t="s">
        <v>3332</v>
      </c>
      <c r="E2241" s="58" t="s">
        <v>2863</v>
      </c>
      <c r="F2241" s="61"/>
      <c r="G2241" s="58" t="s">
        <v>7032</v>
      </c>
      <c r="H2241" s="59" t="s">
        <v>3689</v>
      </c>
      <c r="I2241" s="60">
        <v>2789688832</v>
      </c>
      <c r="J2241" s="58" t="s">
        <v>845</v>
      </c>
      <c r="K2241" s="60"/>
      <c r="L2241" s="58"/>
      <c r="M2241" s="58" t="s">
        <v>2722</v>
      </c>
      <c r="N2241" s="58" t="s">
        <v>73</v>
      </c>
      <c r="O2241" s="58" t="s">
        <v>7293</v>
      </c>
      <c r="P2241" s="62" t="s">
        <v>62</v>
      </c>
      <c r="Q2241" s="63" t="s">
        <v>4254</v>
      </c>
      <c r="R2241" s="63" t="s">
        <v>130</v>
      </c>
    </row>
    <row r="2242" spans="2:18" ht="38.25" x14ac:dyDescent="0.2">
      <c r="B2242" s="73">
        <v>2235</v>
      </c>
      <c r="C2242" s="74" t="s">
        <v>26</v>
      </c>
      <c r="D2242" s="75" t="s">
        <v>3332</v>
      </c>
      <c r="E2242" s="58" t="s">
        <v>71</v>
      </c>
      <c r="F2242" s="61"/>
      <c r="G2242" s="58" t="s">
        <v>7033</v>
      </c>
      <c r="H2242" s="59" t="s">
        <v>3689</v>
      </c>
      <c r="I2242" s="60">
        <v>216000000</v>
      </c>
      <c r="J2242" s="58" t="s">
        <v>845</v>
      </c>
      <c r="K2242" s="60"/>
      <c r="L2242" s="58"/>
      <c r="M2242" s="58" t="s">
        <v>2722</v>
      </c>
      <c r="N2242" s="58" t="s">
        <v>73</v>
      </c>
      <c r="O2242" s="58" t="s">
        <v>7294</v>
      </c>
      <c r="P2242" s="62" t="s">
        <v>62</v>
      </c>
      <c r="Q2242" s="63" t="s">
        <v>4254</v>
      </c>
      <c r="R2242" s="63" t="s">
        <v>130</v>
      </c>
    </row>
    <row r="2243" spans="2:18" ht="38.25" x14ac:dyDescent="0.2">
      <c r="B2243" s="73">
        <v>2236</v>
      </c>
      <c r="C2243" s="74" t="s">
        <v>26</v>
      </c>
      <c r="D2243" s="75" t="s">
        <v>3332</v>
      </c>
      <c r="E2243" s="58" t="s">
        <v>63</v>
      </c>
      <c r="F2243" s="61"/>
      <c r="G2243" s="58" t="s">
        <v>7034</v>
      </c>
      <c r="H2243" s="59" t="s">
        <v>3689</v>
      </c>
      <c r="I2243" s="60">
        <v>5983867300</v>
      </c>
      <c r="J2243" s="58" t="s">
        <v>845</v>
      </c>
      <c r="K2243" s="60"/>
      <c r="L2243" s="58"/>
      <c r="M2243" s="58" t="s">
        <v>2722</v>
      </c>
      <c r="N2243" s="58" t="s">
        <v>73</v>
      </c>
      <c r="O2243" s="58" t="s">
        <v>7295</v>
      </c>
      <c r="P2243" s="62" t="s">
        <v>62</v>
      </c>
      <c r="Q2243" s="63" t="s">
        <v>4254</v>
      </c>
      <c r="R2243" s="63" t="s">
        <v>130</v>
      </c>
    </row>
    <row r="2244" spans="2:18" ht="38.25" x14ac:dyDescent="0.2">
      <c r="B2244" s="73">
        <v>2237</v>
      </c>
      <c r="C2244" s="74" t="s">
        <v>26</v>
      </c>
      <c r="D2244" s="75" t="s">
        <v>3332</v>
      </c>
      <c r="E2244" s="58" t="s">
        <v>63</v>
      </c>
      <c r="F2244" s="61"/>
      <c r="G2244" s="58" t="s">
        <v>7035</v>
      </c>
      <c r="H2244" s="59" t="s">
        <v>3689</v>
      </c>
      <c r="I2244" s="60">
        <v>7752401000</v>
      </c>
      <c r="J2244" s="58" t="s">
        <v>845</v>
      </c>
      <c r="K2244" s="60"/>
      <c r="L2244" s="58"/>
      <c r="M2244" s="58" t="s">
        <v>2722</v>
      </c>
      <c r="N2244" s="58" t="s">
        <v>73</v>
      </c>
      <c r="O2244" s="58" t="s">
        <v>7248</v>
      </c>
      <c r="P2244" s="62" t="s">
        <v>62</v>
      </c>
      <c r="Q2244" s="63" t="s">
        <v>4254</v>
      </c>
      <c r="R2244" s="63" t="s">
        <v>130</v>
      </c>
    </row>
    <row r="2245" spans="2:18" ht="38.25" x14ac:dyDescent="0.2">
      <c r="B2245" s="73">
        <v>2238</v>
      </c>
      <c r="C2245" s="74" t="s">
        <v>26</v>
      </c>
      <c r="D2245" s="75" t="s">
        <v>44</v>
      </c>
      <c r="E2245" s="58" t="s">
        <v>6788</v>
      </c>
      <c r="F2245" s="61"/>
      <c r="G2245" s="58" t="s">
        <v>7036</v>
      </c>
      <c r="H2245" s="59" t="s">
        <v>3689</v>
      </c>
      <c r="I2245" s="60">
        <v>93209300</v>
      </c>
      <c r="J2245" s="58" t="s">
        <v>845</v>
      </c>
      <c r="K2245" s="60"/>
      <c r="L2245" s="58"/>
      <c r="M2245" s="58" t="s">
        <v>2722</v>
      </c>
      <c r="N2245" s="58" t="s">
        <v>73</v>
      </c>
      <c r="O2245" s="58" t="s">
        <v>6187</v>
      </c>
      <c r="P2245" s="62" t="s">
        <v>62</v>
      </c>
      <c r="Q2245" s="63" t="s">
        <v>4255</v>
      </c>
      <c r="R2245" s="63" t="s">
        <v>131</v>
      </c>
    </row>
    <row r="2246" spans="2:18" ht="38.25" x14ac:dyDescent="0.2">
      <c r="B2246" s="73">
        <v>2239</v>
      </c>
      <c r="C2246" s="74" t="s">
        <v>26</v>
      </c>
      <c r="D2246" s="75" t="s">
        <v>3332</v>
      </c>
      <c r="E2246" s="58" t="s">
        <v>63</v>
      </c>
      <c r="F2246" s="61"/>
      <c r="G2246" s="58" t="s">
        <v>7037</v>
      </c>
      <c r="H2246" s="59" t="s">
        <v>3689</v>
      </c>
      <c r="I2246" s="60">
        <v>4895773100</v>
      </c>
      <c r="J2246" s="58" t="s">
        <v>845</v>
      </c>
      <c r="K2246" s="60"/>
      <c r="L2246" s="58"/>
      <c r="M2246" s="58" t="s">
        <v>2722</v>
      </c>
      <c r="N2246" s="58" t="s">
        <v>73</v>
      </c>
      <c r="O2246" s="58" t="s">
        <v>7248</v>
      </c>
      <c r="P2246" s="62" t="s">
        <v>62</v>
      </c>
      <c r="Q2246" s="63" t="s">
        <v>4254</v>
      </c>
      <c r="R2246" s="63" t="s">
        <v>130</v>
      </c>
    </row>
    <row r="2247" spans="2:18" ht="38.25" x14ac:dyDescent="0.2">
      <c r="B2247" s="73">
        <v>2240</v>
      </c>
      <c r="C2247" s="74" t="s">
        <v>26</v>
      </c>
      <c r="D2247" s="75" t="s">
        <v>3332</v>
      </c>
      <c r="E2247" s="58" t="s">
        <v>63</v>
      </c>
      <c r="F2247" s="61"/>
      <c r="G2247" s="58" t="s">
        <v>7038</v>
      </c>
      <c r="H2247" s="59" t="s">
        <v>3689</v>
      </c>
      <c r="I2247" s="60">
        <v>216475000</v>
      </c>
      <c r="J2247" s="58" t="s">
        <v>845</v>
      </c>
      <c r="K2247" s="60"/>
      <c r="L2247" s="58"/>
      <c r="M2247" s="58" t="s">
        <v>2722</v>
      </c>
      <c r="N2247" s="58" t="s">
        <v>73</v>
      </c>
      <c r="O2247" s="58" t="s">
        <v>2794</v>
      </c>
      <c r="P2247" s="62" t="s">
        <v>62</v>
      </c>
      <c r="Q2247" s="63" t="s">
        <v>4254</v>
      </c>
      <c r="R2247" s="63" t="s">
        <v>130</v>
      </c>
    </row>
    <row r="2248" spans="2:18" ht="38.25" x14ac:dyDescent="0.2">
      <c r="B2248" s="73">
        <v>2241</v>
      </c>
      <c r="C2248" s="74" t="s">
        <v>26</v>
      </c>
      <c r="D2248" s="75" t="s">
        <v>3332</v>
      </c>
      <c r="E2248" s="58" t="s">
        <v>2545</v>
      </c>
      <c r="F2248" s="61"/>
      <c r="G2248" s="58" t="s">
        <v>7039</v>
      </c>
      <c r="H2248" s="59" t="s">
        <v>3689</v>
      </c>
      <c r="I2248" s="60">
        <v>555000000</v>
      </c>
      <c r="J2248" s="58" t="s">
        <v>845</v>
      </c>
      <c r="K2248" s="60"/>
      <c r="L2248" s="58"/>
      <c r="M2248" s="58" t="s">
        <v>2722</v>
      </c>
      <c r="N2248" s="58" t="s">
        <v>73</v>
      </c>
      <c r="O2248" s="58" t="s">
        <v>7296</v>
      </c>
      <c r="P2248" s="62" t="s">
        <v>62</v>
      </c>
      <c r="Q2248" s="63" t="s">
        <v>4254</v>
      </c>
      <c r="R2248" s="63" t="s">
        <v>130</v>
      </c>
    </row>
    <row r="2249" spans="2:18" ht="38.25" x14ac:dyDescent="0.2">
      <c r="B2249" s="73">
        <v>2242</v>
      </c>
      <c r="C2249" s="74" t="s">
        <v>26</v>
      </c>
      <c r="D2249" s="75" t="s">
        <v>3332</v>
      </c>
      <c r="E2249" s="58" t="s">
        <v>6806</v>
      </c>
      <c r="F2249" s="61"/>
      <c r="G2249" s="58" t="s">
        <v>7040</v>
      </c>
      <c r="H2249" s="59" t="s">
        <v>3689</v>
      </c>
      <c r="I2249" s="60">
        <v>48270000</v>
      </c>
      <c r="J2249" s="58" t="s">
        <v>845</v>
      </c>
      <c r="K2249" s="60"/>
      <c r="L2249" s="58"/>
      <c r="M2249" s="58" t="s">
        <v>2722</v>
      </c>
      <c r="N2249" s="58" t="s">
        <v>73</v>
      </c>
      <c r="O2249" s="58" t="s">
        <v>7297</v>
      </c>
      <c r="P2249" s="62" t="s">
        <v>62</v>
      </c>
      <c r="Q2249" s="63" t="s">
        <v>4254</v>
      </c>
      <c r="R2249" s="63" t="s">
        <v>130</v>
      </c>
    </row>
    <row r="2250" spans="2:18" ht="25.5" x14ac:dyDescent="0.2">
      <c r="B2250" s="73">
        <v>2243</v>
      </c>
      <c r="C2250" s="74" t="s">
        <v>26</v>
      </c>
      <c r="D2250" s="75" t="s">
        <v>44</v>
      </c>
      <c r="E2250" s="58" t="s">
        <v>6799</v>
      </c>
      <c r="F2250" s="61"/>
      <c r="G2250" s="58" t="s">
        <v>7041</v>
      </c>
      <c r="H2250" s="59" t="s">
        <v>3689</v>
      </c>
      <c r="I2250" s="60">
        <v>198000000</v>
      </c>
      <c r="J2250" s="58" t="s">
        <v>845</v>
      </c>
      <c r="K2250" s="60"/>
      <c r="L2250" s="58"/>
      <c r="M2250" s="58" t="s">
        <v>2722</v>
      </c>
      <c r="N2250" s="58" t="s">
        <v>73</v>
      </c>
      <c r="O2250" s="58" t="s">
        <v>7298</v>
      </c>
      <c r="P2250" s="62" t="s">
        <v>62</v>
      </c>
      <c r="Q2250" s="63" t="s">
        <v>4255</v>
      </c>
      <c r="R2250" s="63" t="s">
        <v>131</v>
      </c>
    </row>
    <row r="2251" spans="2:18" ht="51" x14ac:dyDescent="0.2">
      <c r="B2251" s="73">
        <v>2244</v>
      </c>
      <c r="C2251" s="74" t="s">
        <v>26</v>
      </c>
      <c r="D2251" s="75" t="s">
        <v>44</v>
      </c>
      <c r="E2251" s="58" t="s">
        <v>6809</v>
      </c>
      <c r="F2251" s="61"/>
      <c r="G2251" s="58" t="s">
        <v>7042</v>
      </c>
      <c r="H2251" s="59" t="s">
        <v>3689</v>
      </c>
      <c r="I2251" s="60">
        <v>1041503110.22</v>
      </c>
      <c r="J2251" s="58" t="s">
        <v>845</v>
      </c>
      <c r="K2251" s="60"/>
      <c r="L2251" s="58"/>
      <c r="M2251" s="58" t="s">
        <v>2722</v>
      </c>
      <c r="N2251" s="58" t="s">
        <v>73</v>
      </c>
      <c r="O2251" s="58" t="s">
        <v>7299</v>
      </c>
      <c r="P2251" s="62" t="s">
        <v>62</v>
      </c>
      <c r="Q2251" s="63" t="s">
        <v>4255</v>
      </c>
      <c r="R2251" s="63" t="s">
        <v>131</v>
      </c>
    </row>
    <row r="2252" spans="2:18" ht="38.25" x14ac:dyDescent="0.2">
      <c r="B2252" s="73">
        <v>2245</v>
      </c>
      <c r="C2252" s="74" t="s">
        <v>26</v>
      </c>
      <c r="D2252" s="75" t="s">
        <v>3332</v>
      </c>
      <c r="E2252" s="58" t="s">
        <v>851</v>
      </c>
      <c r="F2252" s="61"/>
      <c r="G2252" s="58" t="s">
        <v>7043</v>
      </c>
      <c r="H2252" s="59" t="s">
        <v>3689</v>
      </c>
      <c r="I2252" s="60">
        <v>421440000</v>
      </c>
      <c r="J2252" s="58" t="s">
        <v>845</v>
      </c>
      <c r="K2252" s="60"/>
      <c r="L2252" s="58"/>
      <c r="M2252" s="58" t="s">
        <v>2722</v>
      </c>
      <c r="N2252" s="58" t="s">
        <v>73</v>
      </c>
      <c r="O2252" s="58" t="s">
        <v>7300</v>
      </c>
      <c r="P2252" s="62" t="s">
        <v>62</v>
      </c>
      <c r="Q2252" s="63" t="s">
        <v>4254</v>
      </c>
      <c r="R2252" s="63" t="s">
        <v>130</v>
      </c>
    </row>
    <row r="2253" spans="2:18" ht="38.25" x14ac:dyDescent="0.2">
      <c r="B2253" s="73">
        <v>2246</v>
      </c>
      <c r="C2253" s="74" t="s">
        <v>26</v>
      </c>
      <c r="D2253" s="75" t="s">
        <v>3332</v>
      </c>
      <c r="E2253" s="58" t="s">
        <v>2532</v>
      </c>
      <c r="F2253" s="61"/>
      <c r="G2253" s="58" t="s">
        <v>7044</v>
      </c>
      <c r="H2253" s="59" t="s">
        <v>3689</v>
      </c>
      <c r="I2253" s="60">
        <v>122107570</v>
      </c>
      <c r="J2253" s="58" t="s">
        <v>845</v>
      </c>
      <c r="K2253" s="60"/>
      <c r="L2253" s="58"/>
      <c r="M2253" s="58" t="s">
        <v>2722</v>
      </c>
      <c r="N2253" s="58" t="s">
        <v>73</v>
      </c>
      <c r="O2253" s="58" t="s">
        <v>7301</v>
      </c>
      <c r="P2253" s="62" t="s">
        <v>62</v>
      </c>
      <c r="Q2253" s="63" t="s">
        <v>4254</v>
      </c>
      <c r="R2253" s="63" t="s">
        <v>130</v>
      </c>
    </row>
    <row r="2254" spans="2:18" ht="38.25" x14ac:dyDescent="0.2">
      <c r="B2254" s="73">
        <v>2247</v>
      </c>
      <c r="C2254" s="74" t="s">
        <v>26</v>
      </c>
      <c r="D2254" s="75" t="s">
        <v>3332</v>
      </c>
      <c r="E2254" s="58" t="s">
        <v>2532</v>
      </c>
      <c r="F2254" s="61"/>
      <c r="G2254" s="58" t="s">
        <v>7045</v>
      </c>
      <c r="H2254" s="59" t="s">
        <v>3689</v>
      </c>
      <c r="I2254" s="60">
        <v>602545293</v>
      </c>
      <c r="J2254" s="58" t="s">
        <v>845</v>
      </c>
      <c r="K2254" s="60"/>
      <c r="L2254" s="58"/>
      <c r="M2254" s="58" t="s">
        <v>2722</v>
      </c>
      <c r="N2254" s="58" t="s">
        <v>73</v>
      </c>
      <c r="O2254" s="58" t="s">
        <v>7248</v>
      </c>
      <c r="P2254" s="62" t="s">
        <v>62</v>
      </c>
      <c r="Q2254" s="63" t="s">
        <v>4254</v>
      </c>
      <c r="R2254" s="63" t="s">
        <v>130</v>
      </c>
    </row>
    <row r="2255" spans="2:18" ht="25.5" x14ac:dyDescent="0.2">
      <c r="B2255" s="73">
        <v>2248</v>
      </c>
      <c r="C2255" s="74" t="s">
        <v>26</v>
      </c>
      <c r="D2255" s="75" t="s">
        <v>44</v>
      </c>
      <c r="E2255" s="58" t="s">
        <v>6810</v>
      </c>
      <c r="F2255" s="61"/>
      <c r="G2255" s="58" t="s">
        <v>7046</v>
      </c>
      <c r="H2255" s="59" t="s">
        <v>3689</v>
      </c>
      <c r="I2255" s="60">
        <v>1921944160</v>
      </c>
      <c r="J2255" s="58" t="s">
        <v>845</v>
      </c>
      <c r="K2255" s="60"/>
      <c r="L2255" s="58"/>
      <c r="M2255" s="58" t="s">
        <v>2722</v>
      </c>
      <c r="N2255" s="58" t="s">
        <v>73</v>
      </c>
      <c r="O2255" s="58" t="s">
        <v>7256</v>
      </c>
      <c r="P2255" s="62" t="s">
        <v>62</v>
      </c>
      <c r="Q2255" s="63" t="s">
        <v>4255</v>
      </c>
      <c r="R2255" s="63" t="s">
        <v>131</v>
      </c>
    </row>
    <row r="2256" spans="2:18" ht="25.5" x14ac:dyDescent="0.2">
      <c r="B2256" s="73">
        <v>2249</v>
      </c>
      <c r="C2256" s="74" t="s">
        <v>26</v>
      </c>
      <c r="D2256" s="75" t="s">
        <v>44</v>
      </c>
      <c r="E2256" s="58" t="s">
        <v>2521</v>
      </c>
      <c r="F2256" s="61"/>
      <c r="G2256" s="58" t="s">
        <v>7047</v>
      </c>
      <c r="H2256" s="59" t="s">
        <v>3700</v>
      </c>
      <c r="I2256" s="60">
        <v>4593000000</v>
      </c>
      <c r="J2256" s="58" t="s">
        <v>845</v>
      </c>
      <c r="K2256" s="60"/>
      <c r="L2256" s="58"/>
      <c r="M2256" s="58" t="s">
        <v>2722</v>
      </c>
      <c r="N2256" s="58" t="s">
        <v>73</v>
      </c>
      <c r="O2256" s="58" t="s">
        <v>7302</v>
      </c>
      <c r="P2256" s="62" t="s">
        <v>62</v>
      </c>
      <c r="Q2256" s="63" t="s">
        <v>4255</v>
      </c>
      <c r="R2256" s="63" t="s">
        <v>131</v>
      </c>
    </row>
    <row r="2257" spans="2:18" ht="25.5" x14ac:dyDescent="0.2">
      <c r="B2257" s="73">
        <v>2250</v>
      </c>
      <c r="C2257" s="74" t="s">
        <v>26</v>
      </c>
      <c r="D2257" s="75" t="s">
        <v>44</v>
      </c>
      <c r="E2257" s="58" t="s">
        <v>2521</v>
      </c>
      <c r="F2257" s="61"/>
      <c r="G2257" s="58" t="s">
        <v>7048</v>
      </c>
      <c r="H2257" s="59" t="s">
        <v>3700</v>
      </c>
      <c r="I2257" s="60">
        <v>1306000000</v>
      </c>
      <c r="J2257" s="58" t="s">
        <v>845</v>
      </c>
      <c r="K2257" s="60"/>
      <c r="L2257" s="58"/>
      <c r="M2257" s="58" t="s">
        <v>2722</v>
      </c>
      <c r="N2257" s="58" t="s">
        <v>73</v>
      </c>
      <c r="O2257" s="58" t="s">
        <v>7302</v>
      </c>
      <c r="P2257" s="62" t="s">
        <v>62</v>
      </c>
      <c r="Q2257" s="63" t="s">
        <v>4255</v>
      </c>
      <c r="R2257" s="63" t="s">
        <v>131</v>
      </c>
    </row>
    <row r="2258" spans="2:18" ht="38.25" x14ac:dyDescent="0.2">
      <c r="B2258" s="73">
        <v>2251</v>
      </c>
      <c r="C2258" s="74" t="s">
        <v>26</v>
      </c>
      <c r="D2258" s="75" t="s">
        <v>3332</v>
      </c>
      <c r="E2258" s="58" t="s">
        <v>2532</v>
      </c>
      <c r="F2258" s="61"/>
      <c r="G2258" s="58" t="s">
        <v>7049</v>
      </c>
      <c r="H2258" s="59" t="s">
        <v>3730</v>
      </c>
      <c r="I2258" s="60">
        <v>691594341</v>
      </c>
      <c r="J2258" s="58" t="s">
        <v>845</v>
      </c>
      <c r="K2258" s="60"/>
      <c r="L2258" s="58"/>
      <c r="M2258" s="58" t="s">
        <v>2722</v>
      </c>
      <c r="N2258" s="58" t="s">
        <v>73</v>
      </c>
      <c r="O2258" s="58" t="s">
        <v>7303</v>
      </c>
      <c r="P2258" s="62" t="s">
        <v>62</v>
      </c>
      <c r="Q2258" s="63" t="s">
        <v>4254</v>
      </c>
      <c r="R2258" s="63" t="s">
        <v>130</v>
      </c>
    </row>
    <row r="2259" spans="2:18" ht="38.25" x14ac:dyDescent="0.2">
      <c r="B2259" s="73">
        <v>2252</v>
      </c>
      <c r="C2259" s="74" t="s">
        <v>26</v>
      </c>
      <c r="D2259" s="75" t="s">
        <v>3332</v>
      </c>
      <c r="E2259" s="58" t="s">
        <v>2557</v>
      </c>
      <c r="F2259" s="61"/>
      <c r="G2259" s="58" t="s">
        <v>7050</v>
      </c>
      <c r="H2259" s="59" t="s">
        <v>5089</v>
      </c>
      <c r="I2259" s="60">
        <v>5907000</v>
      </c>
      <c r="J2259" s="58" t="s">
        <v>845</v>
      </c>
      <c r="K2259" s="60"/>
      <c r="L2259" s="58"/>
      <c r="M2259" s="58" t="s">
        <v>2722</v>
      </c>
      <c r="N2259" s="58" t="s">
        <v>73</v>
      </c>
      <c r="O2259" s="58" t="s">
        <v>7304</v>
      </c>
      <c r="P2259" s="62" t="s">
        <v>62</v>
      </c>
      <c r="Q2259" s="63" t="s">
        <v>4254</v>
      </c>
      <c r="R2259" s="63" t="s">
        <v>130</v>
      </c>
    </row>
    <row r="2260" spans="2:18" ht="38.25" x14ac:dyDescent="0.2">
      <c r="B2260" s="73">
        <v>2253</v>
      </c>
      <c r="C2260" s="74" t="s">
        <v>26</v>
      </c>
      <c r="D2260" s="75" t="s">
        <v>3332</v>
      </c>
      <c r="E2260" s="58" t="s">
        <v>6811</v>
      </c>
      <c r="F2260" s="61"/>
      <c r="G2260" s="58" t="s">
        <v>7051</v>
      </c>
      <c r="H2260" s="59" t="s">
        <v>5089</v>
      </c>
      <c r="I2260" s="60">
        <v>582000000.00999999</v>
      </c>
      <c r="J2260" s="58" t="s">
        <v>845</v>
      </c>
      <c r="K2260" s="60"/>
      <c r="L2260" s="58"/>
      <c r="M2260" s="58" t="s">
        <v>2722</v>
      </c>
      <c r="N2260" s="58" t="s">
        <v>73</v>
      </c>
      <c r="O2260" s="58" t="s">
        <v>7305</v>
      </c>
      <c r="P2260" s="62" t="s">
        <v>62</v>
      </c>
      <c r="Q2260" s="63" t="s">
        <v>4254</v>
      </c>
      <c r="R2260" s="63" t="s">
        <v>130</v>
      </c>
    </row>
    <row r="2261" spans="2:18" ht="38.25" x14ac:dyDescent="0.2">
      <c r="B2261" s="73">
        <v>2254</v>
      </c>
      <c r="C2261" s="74" t="s">
        <v>26</v>
      </c>
      <c r="D2261" s="75" t="s">
        <v>3332</v>
      </c>
      <c r="E2261" s="58" t="s">
        <v>1981</v>
      </c>
      <c r="F2261" s="61"/>
      <c r="G2261" s="58" t="s">
        <v>7052</v>
      </c>
      <c r="H2261" s="59" t="s">
        <v>5146</v>
      </c>
      <c r="I2261" s="60">
        <v>60000000</v>
      </c>
      <c r="J2261" s="58" t="s">
        <v>845</v>
      </c>
      <c r="K2261" s="60"/>
      <c r="L2261" s="58"/>
      <c r="M2261" s="58" t="s">
        <v>2722</v>
      </c>
      <c r="N2261" s="58" t="s">
        <v>73</v>
      </c>
      <c r="O2261" s="58" t="s">
        <v>7306</v>
      </c>
      <c r="P2261" s="62" t="s">
        <v>62</v>
      </c>
      <c r="Q2261" s="63" t="s">
        <v>4254</v>
      </c>
      <c r="R2261" s="63" t="s">
        <v>130</v>
      </c>
    </row>
    <row r="2262" spans="2:18" ht="38.25" x14ac:dyDescent="0.2">
      <c r="B2262" s="73">
        <v>2255</v>
      </c>
      <c r="C2262" s="74" t="s">
        <v>26</v>
      </c>
      <c r="D2262" s="75" t="s">
        <v>3332</v>
      </c>
      <c r="E2262" s="58" t="s">
        <v>6812</v>
      </c>
      <c r="F2262" s="61"/>
      <c r="G2262" s="58" t="s">
        <v>7053</v>
      </c>
      <c r="H2262" s="59" t="s">
        <v>5146</v>
      </c>
      <c r="I2262" s="60">
        <v>82720000</v>
      </c>
      <c r="J2262" s="58" t="s">
        <v>845</v>
      </c>
      <c r="K2262" s="60"/>
      <c r="L2262" s="58"/>
      <c r="M2262" s="58" t="s">
        <v>2722</v>
      </c>
      <c r="N2262" s="58" t="s">
        <v>73</v>
      </c>
      <c r="O2262" s="58" t="s">
        <v>7307</v>
      </c>
      <c r="P2262" s="62" t="s">
        <v>62</v>
      </c>
      <c r="Q2262" s="63" t="s">
        <v>4254</v>
      </c>
      <c r="R2262" s="63" t="s">
        <v>130</v>
      </c>
    </row>
    <row r="2263" spans="2:18" ht="38.25" x14ac:dyDescent="0.2">
      <c r="B2263" s="73">
        <v>2256</v>
      </c>
      <c r="C2263" s="74" t="s">
        <v>26</v>
      </c>
      <c r="D2263" s="75" t="s">
        <v>3332</v>
      </c>
      <c r="E2263" s="58" t="s">
        <v>63</v>
      </c>
      <c r="F2263" s="61"/>
      <c r="G2263" s="58" t="s">
        <v>7054</v>
      </c>
      <c r="H2263" s="59" t="s">
        <v>3752</v>
      </c>
      <c r="I2263" s="60">
        <v>513240000</v>
      </c>
      <c r="J2263" s="58" t="s">
        <v>845</v>
      </c>
      <c r="K2263" s="60"/>
      <c r="L2263" s="58"/>
      <c r="M2263" s="58" t="s">
        <v>2722</v>
      </c>
      <c r="N2263" s="58" t="s">
        <v>73</v>
      </c>
      <c r="O2263" s="58" t="s">
        <v>7308</v>
      </c>
      <c r="P2263" s="62" t="s">
        <v>62</v>
      </c>
      <c r="Q2263" s="63" t="s">
        <v>4254</v>
      </c>
      <c r="R2263" s="63" t="s">
        <v>130</v>
      </c>
    </row>
    <row r="2264" spans="2:18" ht="38.25" x14ac:dyDescent="0.2">
      <c r="B2264" s="73">
        <v>2257</v>
      </c>
      <c r="C2264" s="74" t="s">
        <v>26</v>
      </c>
      <c r="D2264" s="75" t="s">
        <v>3332</v>
      </c>
      <c r="E2264" s="58" t="s">
        <v>2555</v>
      </c>
      <c r="F2264" s="61"/>
      <c r="G2264" s="58" t="s">
        <v>7055</v>
      </c>
      <c r="H2264" s="59" t="s">
        <v>3752</v>
      </c>
      <c r="I2264" s="60">
        <v>2411637597</v>
      </c>
      <c r="J2264" s="58" t="s">
        <v>845</v>
      </c>
      <c r="K2264" s="60"/>
      <c r="L2264" s="58"/>
      <c r="M2264" s="58" t="s">
        <v>2722</v>
      </c>
      <c r="N2264" s="58" t="s">
        <v>73</v>
      </c>
      <c r="O2264" s="58" t="s">
        <v>7309</v>
      </c>
      <c r="P2264" s="62" t="s">
        <v>62</v>
      </c>
      <c r="Q2264" s="63" t="s">
        <v>4254</v>
      </c>
      <c r="R2264" s="63" t="s">
        <v>130</v>
      </c>
    </row>
    <row r="2265" spans="2:18" ht="38.25" x14ac:dyDescent="0.2">
      <c r="B2265" s="73">
        <v>2258</v>
      </c>
      <c r="C2265" s="74" t="s">
        <v>26</v>
      </c>
      <c r="D2265" s="75" t="s">
        <v>3332</v>
      </c>
      <c r="E2265" s="58" t="s">
        <v>2555</v>
      </c>
      <c r="F2265" s="61"/>
      <c r="G2265" s="58" t="s">
        <v>7056</v>
      </c>
      <c r="H2265" s="59" t="s">
        <v>3752</v>
      </c>
      <c r="I2265" s="60">
        <v>6361763658</v>
      </c>
      <c r="J2265" s="58" t="s">
        <v>845</v>
      </c>
      <c r="K2265" s="60"/>
      <c r="L2265" s="58"/>
      <c r="M2265" s="58" t="s">
        <v>2722</v>
      </c>
      <c r="N2265" s="58" t="s">
        <v>73</v>
      </c>
      <c r="O2265" s="58" t="s">
        <v>7309</v>
      </c>
      <c r="P2265" s="62" t="s">
        <v>62</v>
      </c>
      <c r="Q2265" s="63" t="s">
        <v>4254</v>
      </c>
      <c r="R2265" s="63" t="s">
        <v>130</v>
      </c>
    </row>
    <row r="2266" spans="2:18" ht="38.25" x14ac:dyDescent="0.2">
      <c r="B2266" s="73">
        <v>2259</v>
      </c>
      <c r="C2266" s="74" t="s">
        <v>26</v>
      </c>
      <c r="D2266" s="75" t="s">
        <v>3332</v>
      </c>
      <c r="E2266" s="58" t="s">
        <v>6813</v>
      </c>
      <c r="F2266" s="61"/>
      <c r="G2266" s="58" t="s">
        <v>7057</v>
      </c>
      <c r="H2266" s="59" t="s">
        <v>3752</v>
      </c>
      <c r="I2266" s="60">
        <v>4500000</v>
      </c>
      <c r="J2266" s="58" t="s">
        <v>845</v>
      </c>
      <c r="K2266" s="60"/>
      <c r="L2266" s="58"/>
      <c r="M2266" s="58" t="s">
        <v>2722</v>
      </c>
      <c r="N2266" s="58" t="s">
        <v>73</v>
      </c>
      <c r="O2266" s="58" t="s">
        <v>2129</v>
      </c>
      <c r="P2266" s="62" t="s">
        <v>62</v>
      </c>
      <c r="Q2266" s="63" t="s">
        <v>4254</v>
      </c>
      <c r="R2266" s="63" t="s">
        <v>130</v>
      </c>
    </row>
    <row r="2267" spans="2:18" ht="38.25" x14ac:dyDescent="0.2">
      <c r="B2267" s="73">
        <v>2260</v>
      </c>
      <c r="C2267" s="74" t="s">
        <v>26</v>
      </c>
      <c r="D2267" s="75" t="s">
        <v>3332</v>
      </c>
      <c r="E2267" s="58" t="s">
        <v>98</v>
      </c>
      <c r="F2267" s="61"/>
      <c r="G2267" s="58" t="s">
        <v>7058</v>
      </c>
      <c r="H2267" s="59" t="s">
        <v>3752</v>
      </c>
      <c r="I2267" s="60">
        <v>862546616</v>
      </c>
      <c r="J2267" s="58" t="s">
        <v>845</v>
      </c>
      <c r="K2267" s="60"/>
      <c r="L2267" s="58"/>
      <c r="M2267" s="58" t="s">
        <v>2722</v>
      </c>
      <c r="N2267" s="58" t="s">
        <v>73</v>
      </c>
      <c r="O2267" s="58" t="s">
        <v>7310</v>
      </c>
      <c r="P2267" s="62" t="s">
        <v>62</v>
      </c>
      <c r="Q2267" s="63" t="s">
        <v>4254</v>
      </c>
      <c r="R2267" s="63" t="s">
        <v>130</v>
      </c>
    </row>
    <row r="2268" spans="2:18" ht="38.25" x14ac:dyDescent="0.2">
      <c r="B2268" s="73">
        <v>2261</v>
      </c>
      <c r="C2268" s="74" t="s">
        <v>26</v>
      </c>
      <c r="D2268" s="75" t="s">
        <v>3332</v>
      </c>
      <c r="E2268" s="58" t="s">
        <v>98</v>
      </c>
      <c r="F2268" s="61"/>
      <c r="G2268" s="58" t="s">
        <v>7059</v>
      </c>
      <c r="H2268" s="59" t="s">
        <v>3752</v>
      </c>
      <c r="I2268" s="60">
        <v>1252884920</v>
      </c>
      <c r="J2268" s="58" t="s">
        <v>845</v>
      </c>
      <c r="K2268" s="60"/>
      <c r="L2268" s="58"/>
      <c r="M2268" s="58" t="s">
        <v>2722</v>
      </c>
      <c r="N2268" s="58" t="s">
        <v>73</v>
      </c>
      <c r="O2268" s="58" t="s">
        <v>7311</v>
      </c>
      <c r="P2268" s="62" t="s">
        <v>62</v>
      </c>
      <c r="Q2268" s="63" t="s">
        <v>4254</v>
      </c>
      <c r="R2268" s="63" t="s">
        <v>130</v>
      </c>
    </row>
    <row r="2269" spans="2:18" ht="38.25" x14ac:dyDescent="0.2">
      <c r="B2269" s="73">
        <v>2262</v>
      </c>
      <c r="C2269" s="74" t="s">
        <v>26</v>
      </c>
      <c r="D2269" s="75" t="s">
        <v>3332</v>
      </c>
      <c r="E2269" s="58" t="s">
        <v>98</v>
      </c>
      <c r="F2269" s="61"/>
      <c r="G2269" s="58" t="s">
        <v>7060</v>
      </c>
      <c r="H2269" s="59" t="s">
        <v>3752</v>
      </c>
      <c r="I2269" s="60">
        <v>1464924776</v>
      </c>
      <c r="J2269" s="58" t="s">
        <v>845</v>
      </c>
      <c r="K2269" s="60"/>
      <c r="L2269" s="58"/>
      <c r="M2269" s="58" t="s">
        <v>2722</v>
      </c>
      <c r="N2269" s="58" t="s">
        <v>73</v>
      </c>
      <c r="O2269" s="58" t="s">
        <v>7312</v>
      </c>
      <c r="P2269" s="62" t="s">
        <v>62</v>
      </c>
      <c r="Q2269" s="63" t="s">
        <v>4254</v>
      </c>
      <c r="R2269" s="63" t="s">
        <v>130</v>
      </c>
    </row>
    <row r="2270" spans="2:18" ht="38.25" x14ac:dyDescent="0.2">
      <c r="B2270" s="73">
        <v>2263</v>
      </c>
      <c r="C2270" s="74" t="s">
        <v>26</v>
      </c>
      <c r="D2270" s="75" t="s">
        <v>3332</v>
      </c>
      <c r="E2270" s="58" t="s">
        <v>2555</v>
      </c>
      <c r="F2270" s="61"/>
      <c r="G2270" s="58" t="s">
        <v>7061</v>
      </c>
      <c r="H2270" s="59" t="s">
        <v>3752</v>
      </c>
      <c r="I2270" s="60">
        <v>5655572428</v>
      </c>
      <c r="J2270" s="58" t="s">
        <v>845</v>
      </c>
      <c r="K2270" s="60"/>
      <c r="L2270" s="58"/>
      <c r="M2270" s="58" t="s">
        <v>2722</v>
      </c>
      <c r="N2270" s="58" t="s">
        <v>73</v>
      </c>
      <c r="O2270" s="58" t="s">
        <v>1148</v>
      </c>
      <c r="P2270" s="62" t="s">
        <v>62</v>
      </c>
      <c r="Q2270" s="63" t="s">
        <v>4254</v>
      </c>
      <c r="R2270" s="63" t="s">
        <v>130</v>
      </c>
    </row>
    <row r="2271" spans="2:18" ht="38.25" x14ac:dyDescent="0.2">
      <c r="B2271" s="73">
        <v>2264</v>
      </c>
      <c r="C2271" s="74" t="s">
        <v>26</v>
      </c>
      <c r="D2271" s="75" t="s">
        <v>3332</v>
      </c>
      <c r="E2271" s="58" t="s">
        <v>6786</v>
      </c>
      <c r="F2271" s="61"/>
      <c r="G2271" s="58" t="s">
        <v>7062</v>
      </c>
      <c r="H2271" s="59" t="s">
        <v>3752</v>
      </c>
      <c r="I2271" s="60">
        <v>8190000000</v>
      </c>
      <c r="J2271" s="58" t="s">
        <v>845</v>
      </c>
      <c r="K2271" s="60"/>
      <c r="L2271" s="58"/>
      <c r="M2271" s="58" t="s">
        <v>2722</v>
      </c>
      <c r="N2271" s="58" t="s">
        <v>73</v>
      </c>
      <c r="O2271" s="58" t="s">
        <v>7313</v>
      </c>
      <c r="P2271" s="62" t="s">
        <v>62</v>
      </c>
      <c r="Q2271" s="63" t="s">
        <v>4254</v>
      </c>
      <c r="R2271" s="63" t="s">
        <v>130</v>
      </c>
    </row>
    <row r="2272" spans="2:18" ht="38.25" x14ac:dyDescent="0.2">
      <c r="B2272" s="73">
        <v>2265</v>
      </c>
      <c r="C2272" s="74" t="s">
        <v>26</v>
      </c>
      <c r="D2272" s="75" t="s">
        <v>3332</v>
      </c>
      <c r="E2272" s="58" t="s">
        <v>2555</v>
      </c>
      <c r="F2272" s="61"/>
      <c r="G2272" s="58" t="s">
        <v>7063</v>
      </c>
      <c r="H2272" s="59" t="s">
        <v>3752</v>
      </c>
      <c r="I2272" s="60">
        <v>8062463143.1999998</v>
      </c>
      <c r="J2272" s="58" t="s">
        <v>845</v>
      </c>
      <c r="K2272" s="60"/>
      <c r="L2272" s="58"/>
      <c r="M2272" s="58" t="s">
        <v>2722</v>
      </c>
      <c r="N2272" s="58" t="s">
        <v>73</v>
      </c>
      <c r="O2272" s="58" t="s">
        <v>7309</v>
      </c>
      <c r="P2272" s="62" t="s">
        <v>62</v>
      </c>
      <c r="Q2272" s="63" t="s">
        <v>4254</v>
      </c>
      <c r="R2272" s="63" t="s">
        <v>130</v>
      </c>
    </row>
    <row r="2273" spans="2:18" ht="38.25" x14ac:dyDescent="0.2">
      <c r="B2273" s="73">
        <v>2266</v>
      </c>
      <c r="C2273" s="74" t="s">
        <v>26</v>
      </c>
      <c r="D2273" s="75" t="s">
        <v>3332</v>
      </c>
      <c r="E2273" s="58" t="s">
        <v>2555</v>
      </c>
      <c r="F2273" s="61"/>
      <c r="G2273" s="58" t="s">
        <v>7064</v>
      </c>
      <c r="H2273" s="59" t="s">
        <v>3752</v>
      </c>
      <c r="I2273" s="60">
        <v>8190627127</v>
      </c>
      <c r="J2273" s="58" t="s">
        <v>845</v>
      </c>
      <c r="K2273" s="60"/>
      <c r="L2273" s="58"/>
      <c r="M2273" s="58" t="s">
        <v>2722</v>
      </c>
      <c r="N2273" s="58" t="s">
        <v>73</v>
      </c>
      <c r="O2273" s="58" t="s">
        <v>7309</v>
      </c>
      <c r="P2273" s="62" t="s">
        <v>62</v>
      </c>
      <c r="Q2273" s="63" t="s">
        <v>4254</v>
      </c>
      <c r="R2273" s="63" t="s">
        <v>130</v>
      </c>
    </row>
    <row r="2274" spans="2:18" ht="38.25" x14ac:dyDescent="0.2">
      <c r="B2274" s="73">
        <v>2267</v>
      </c>
      <c r="C2274" s="74" t="s">
        <v>26</v>
      </c>
      <c r="D2274" s="75" t="s">
        <v>3332</v>
      </c>
      <c r="E2274" s="58" t="s">
        <v>2555</v>
      </c>
      <c r="F2274" s="61"/>
      <c r="G2274" s="58" t="s">
        <v>7065</v>
      </c>
      <c r="H2274" s="59" t="s">
        <v>3752</v>
      </c>
      <c r="I2274" s="60">
        <v>7886548061.8000002</v>
      </c>
      <c r="J2274" s="58" t="s">
        <v>845</v>
      </c>
      <c r="K2274" s="60"/>
      <c r="L2274" s="58"/>
      <c r="M2274" s="58" t="s">
        <v>2722</v>
      </c>
      <c r="N2274" s="58" t="s">
        <v>73</v>
      </c>
      <c r="O2274" s="58" t="s">
        <v>7309</v>
      </c>
      <c r="P2274" s="62" t="s">
        <v>62</v>
      </c>
      <c r="Q2274" s="63" t="s">
        <v>4254</v>
      </c>
      <c r="R2274" s="63" t="s">
        <v>130</v>
      </c>
    </row>
    <row r="2275" spans="2:18" ht="38.25" x14ac:dyDescent="0.2">
      <c r="B2275" s="73">
        <v>2268</v>
      </c>
      <c r="C2275" s="74" t="s">
        <v>26</v>
      </c>
      <c r="D2275" s="75" t="s">
        <v>3332</v>
      </c>
      <c r="E2275" s="58" t="s">
        <v>2555</v>
      </c>
      <c r="F2275" s="61"/>
      <c r="G2275" s="58" t="s">
        <v>7066</v>
      </c>
      <c r="H2275" s="59" t="s">
        <v>3752</v>
      </c>
      <c r="I2275" s="60">
        <v>8135020585</v>
      </c>
      <c r="J2275" s="58" t="s">
        <v>845</v>
      </c>
      <c r="K2275" s="60"/>
      <c r="L2275" s="58"/>
      <c r="M2275" s="58" t="s">
        <v>2722</v>
      </c>
      <c r="N2275" s="58" t="s">
        <v>73</v>
      </c>
      <c r="O2275" s="58" t="s">
        <v>7309</v>
      </c>
      <c r="P2275" s="62" t="s">
        <v>62</v>
      </c>
      <c r="Q2275" s="63" t="s">
        <v>4254</v>
      </c>
      <c r="R2275" s="63" t="s">
        <v>130</v>
      </c>
    </row>
    <row r="2276" spans="2:18" ht="38.25" x14ac:dyDescent="0.2">
      <c r="B2276" s="73">
        <v>2269</v>
      </c>
      <c r="C2276" s="74" t="s">
        <v>26</v>
      </c>
      <c r="D2276" s="75" t="s">
        <v>3332</v>
      </c>
      <c r="E2276" s="58" t="s">
        <v>98</v>
      </c>
      <c r="F2276" s="61"/>
      <c r="G2276" s="58" t="s">
        <v>7067</v>
      </c>
      <c r="H2276" s="59" t="s">
        <v>3752</v>
      </c>
      <c r="I2276" s="60">
        <v>2841816520</v>
      </c>
      <c r="J2276" s="58" t="s">
        <v>845</v>
      </c>
      <c r="K2276" s="60"/>
      <c r="L2276" s="58"/>
      <c r="M2276" s="58" t="s">
        <v>2722</v>
      </c>
      <c r="N2276" s="58" t="s">
        <v>73</v>
      </c>
      <c r="O2276" s="58" t="s">
        <v>2740</v>
      </c>
      <c r="P2276" s="62" t="s">
        <v>62</v>
      </c>
      <c r="Q2276" s="63" t="s">
        <v>4254</v>
      </c>
      <c r="R2276" s="63" t="s">
        <v>130</v>
      </c>
    </row>
    <row r="2277" spans="2:18" ht="38.25" x14ac:dyDescent="0.2">
      <c r="B2277" s="73">
        <v>2270</v>
      </c>
      <c r="C2277" s="74" t="s">
        <v>26</v>
      </c>
      <c r="D2277" s="75" t="s">
        <v>3332</v>
      </c>
      <c r="E2277" s="58" t="s">
        <v>98</v>
      </c>
      <c r="F2277" s="61"/>
      <c r="G2277" s="58" t="s">
        <v>7068</v>
      </c>
      <c r="H2277" s="59" t="s">
        <v>3752</v>
      </c>
      <c r="I2277" s="60">
        <v>4048923580</v>
      </c>
      <c r="J2277" s="58" t="s">
        <v>845</v>
      </c>
      <c r="K2277" s="60"/>
      <c r="L2277" s="58"/>
      <c r="M2277" s="58" t="s">
        <v>2722</v>
      </c>
      <c r="N2277" s="58" t="s">
        <v>73</v>
      </c>
      <c r="O2277" s="58" t="s">
        <v>7314</v>
      </c>
      <c r="P2277" s="62" t="s">
        <v>62</v>
      </c>
      <c r="Q2277" s="63" t="s">
        <v>4254</v>
      </c>
      <c r="R2277" s="63" t="s">
        <v>130</v>
      </c>
    </row>
    <row r="2278" spans="2:18" ht="38.25" x14ac:dyDescent="0.2">
      <c r="B2278" s="73">
        <v>2271</v>
      </c>
      <c r="C2278" s="74" t="s">
        <v>26</v>
      </c>
      <c r="D2278" s="75" t="s">
        <v>3332</v>
      </c>
      <c r="E2278" s="58" t="s">
        <v>2555</v>
      </c>
      <c r="F2278" s="61"/>
      <c r="G2278" s="58" t="s">
        <v>7069</v>
      </c>
      <c r="H2278" s="59" t="s">
        <v>3781</v>
      </c>
      <c r="I2278" s="60">
        <v>7128702000</v>
      </c>
      <c r="J2278" s="58" t="s">
        <v>845</v>
      </c>
      <c r="K2278" s="60"/>
      <c r="L2278" s="58"/>
      <c r="M2278" s="58" t="s">
        <v>2722</v>
      </c>
      <c r="N2278" s="58" t="s">
        <v>73</v>
      </c>
      <c r="O2278" s="58" t="s">
        <v>7248</v>
      </c>
      <c r="P2278" s="62" t="s">
        <v>62</v>
      </c>
      <c r="Q2278" s="63" t="s">
        <v>4254</v>
      </c>
      <c r="R2278" s="63" t="s">
        <v>130</v>
      </c>
    </row>
    <row r="2279" spans="2:18" ht="38.25" x14ac:dyDescent="0.2">
      <c r="B2279" s="73">
        <v>2272</v>
      </c>
      <c r="C2279" s="74" t="s">
        <v>26</v>
      </c>
      <c r="D2279" s="75" t="s">
        <v>3332</v>
      </c>
      <c r="E2279" s="58" t="s">
        <v>2555</v>
      </c>
      <c r="F2279" s="61"/>
      <c r="G2279" s="58" t="s">
        <v>7070</v>
      </c>
      <c r="H2279" s="59" t="s">
        <v>3781</v>
      </c>
      <c r="I2279" s="60">
        <v>7313008400</v>
      </c>
      <c r="J2279" s="58" t="s">
        <v>845</v>
      </c>
      <c r="K2279" s="60"/>
      <c r="L2279" s="58"/>
      <c r="M2279" s="58" t="s">
        <v>2722</v>
      </c>
      <c r="N2279" s="58" t="s">
        <v>73</v>
      </c>
      <c r="O2279" s="58" t="s">
        <v>7248</v>
      </c>
      <c r="P2279" s="62" t="s">
        <v>62</v>
      </c>
      <c r="Q2279" s="63" t="s">
        <v>4254</v>
      </c>
      <c r="R2279" s="63" t="s">
        <v>130</v>
      </c>
    </row>
    <row r="2280" spans="2:18" ht="38.25" x14ac:dyDescent="0.2">
      <c r="B2280" s="73">
        <v>2273</v>
      </c>
      <c r="C2280" s="74" t="s">
        <v>26</v>
      </c>
      <c r="D2280" s="75" t="s">
        <v>3332</v>
      </c>
      <c r="E2280" s="58" t="s">
        <v>2555</v>
      </c>
      <c r="F2280" s="61"/>
      <c r="G2280" s="58" t="s">
        <v>7071</v>
      </c>
      <c r="H2280" s="59" t="s">
        <v>3781</v>
      </c>
      <c r="I2280" s="60">
        <v>7063381400</v>
      </c>
      <c r="J2280" s="58" t="s">
        <v>845</v>
      </c>
      <c r="K2280" s="60"/>
      <c r="L2280" s="58"/>
      <c r="M2280" s="58" t="s">
        <v>2722</v>
      </c>
      <c r="N2280" s="58" t="s">
        <v>73</v>
      </c>
      <c r="O2280" s="58" t="s">
        <v>7248</v>
      </c>
      <c r="P2280" s="62" t="s">
        <v>62</v>
      </c>
      <c r="Q2280" s="63" t="s">
        <v>4254</v>
      </c>
      <c r="R2280" s="63" t="s">
        <v>130</v>
      </c>
    </row>
    <row r="2281" spans="2:18" ht="38.25" x14ac:dyDescent="0.2">
      <c r="B2281" s="73">
        <v>2274</v>
      </c>
      <c r="C2281" s="74" t="s">
        <v>26</v>
      </c>
      <c r="D2281" s="75" t="s">
        <v>3332</v>
      </c>
      <c r="E2281" s="58" t="s">
        <v>2555</v>
      </c>
      <c r="F2281" s="61"/>
      <c r="G2281" s="58" t="s">
        <v>7072</v>
      </c>
      <c r="H2281" s="59" t="s">
        <v>3781</v>
      </c>
      <c r="I2281" s="60">
        <v>7519003400</v>
      </c>
      <c r="J2281" s="58" t="s">
        <v>845</v>
      </c>
      <c r="K2281" s="60"/>
      <c r="L2281" s="58"/>
      <c r="M2281" s="58" t="s">
        <v>2722</v>
      </c>
      <c r="N2281" s="58" t="s">
        <v>73</v>
      </c>
      <c r="O2281" s="58" t="s">
        <v>7248</v>
      </c>
      <c r="P2281" s="62" t="s">
        <v>62</v>
      </c>
      <c r="Q2281" s="63" t="s">
        <v>4254</v>
      </c>
      <c r="R2281" s="63" t="s">
        <v>130</v>
      </c>
    </row>
    <row r="2282" spans="2:18" ht="38.25" x14ac:dyDescent="0.2">
      <c r="B2282" s="73">
        <v>2275</v>
      </c>
      <c r="C2282" s="74" t="s">
        <v>26</v>
      </c>
      <c r="D2282" s="75" t="s">
        <v>3332</v>
      </c>
      <c r="E2282" s="58" t="s">
        <v>2555</v>
      </c>
      <c r="F2282" s="61"/>
      <c r="G2282" s="58" t="s">
        <v>7073</v>
      </c>
      <c r="H2282" s="59" t="s">
        <v>3781</v>
      </c>
      <c r="I2282" s="60">
        <v>7379036000</v>
      </c>
      <c r="J2282" s="58" t="s">
        <v>845</v>
      </c>
      <c r="K2282" s="60"/>
      <c r="L2282" s="58"/>
      <c r="M2282" s="58" t="s">
        <v>2722</v>
      </c>
      <c r="N2282" s="58" t="s">
        <v>73</v>
      </c>
      <c r="O2282" s="58" t="s">
        <v>7248</v>
      </c>
      <c r="P2282" s="62" t="s">
        <v>62</v>
      </c>
      <c r="Q2282" s="63" t="s">
        <v>4254</v>
      </c>
      <c r="R2282" s="63" t="s">
        <v>130</v>
      </c>
    </row>
    <row r="2283" spans="2:18" ht="38.25" x14ac:dyDescent="0.2">
      <c r="B2283" s="73">
        <v>2276</v>
      </c>
      <c r="C2283" s="74" t="s">
        <v>26</v>
      </c>
      <c r="D2283" s="75" t="s">
        <v>3332</v>
      </c>
      <c r="E2283" s="58" t="s">
        <v>2555</v>
      </c>
      <c r="F2283" s="61"/>
      <c r="G2283" s="58" t="s">
        <v>7074</v>
      </c>
      <c r="H2283" s="59" t="s">
        <v>3781</v>
      </c>
      <c r="I2283" s="60">
        <v>7129608600</v>
      </c>
      <c r="J2283" s="58" t="s">
        <v>845</v>
      </c>
      <c r="K2283" s="60"/>
      <c r="L2283" s="58"/>
      <c r="M2283" s="58" t="s">
        <v>2722</v>
      </c>
      <c r="N2283" s="58" t="s">
        <v>73</v>
      </c>
      <c r="O2283" s="58" t="s">
        <v>7248</v>
      </c>
      <c r="P2283" s="62" t="s">
        <v>62</v>
      </c>
      <c r="Q2283" s="63" t="s">
        <v>4254</v>
      </c>
      <c r="R2283" s="63" t="s">
        <v>130</v>
      </c>
    </row>
    <row r="2284" spans="2:18" ht="38.25" x14ac:dyDescent="0.2">
      <c r="B2284" s="73">
        <v>2277</v>
      </c>
      <c r="C2284" s="74" t="s">
        <v>26</v>
      </c>
      <c r="D2284" s="75" t="s">
        <v>3332</v>
      </c>
      <c r="E2284" s="58" t="s">
        <v>2555</v>
      </c>
      <c r="F2284" s="61"/>
      <c r="G2284" s="58" t="s">
        <v>7075</v>
      </c>
      <c r="H2284" s="59" t="s">
        <v>3781</v>
      </c>
      <c r="I2284" s="60">
        <v>7812934900</v>
      </c>
      <c r="J2284" s="58" t="s">
        <v>845</v>
      </c>
      <c r="K2284" s="60"/>
      <c r="L2284" s="58"/>
      <c r="M2284" s="58" t="s">
        <v>2722</v>
      </c>
      <c r="N2284" s="58" t="s">
        <v>73</v>
      </c>
      <c r="O2284" s="58" t="s">
        <v>7248</v>
      </c>
      <c r="P2284" s="62" t="s">
        <v>62</v>
      </c>
      <c r="Q2284" s="63" t="s">
        <v>4254</v>
      </c>
      <c r="R2284" s="63" t="s">
        <v>130</v>
      </c>
    </row>
    <row r="2285" spans="2:18" ht="38.25" x14ac:dyDescent="0.2">
      <c r="B2285" s="73">
        <v>2278</v>
      </c>
      <c r="C2285" s="74" t="s">
        <v>26</v>
      </c>
      <c r="D2285" s="75" t="s">
        <v>3332</v>
      </c>
      <c r="E2285" s="58" t="s">
        <v>2555</v>
      </c>
      <c r="F2285" s="61"/>
      <c r="G2285" s="58" t="s">
        <v>7076</v>
      </c>
      <c r="H2285" s="59" t="s">
        <v>3781</v>
      </c>
      <c r="I2285" s="60">
        <v>6553356400</v>
      </c>
      <c r="J2285" s="58" t="s">
        <v>845</v>
      </c>
      <c r="K2285" s="60"/>
      <c r="L2285" s="58"/>
      <c r="M2285" s="58" t="s">
        <v>2722</v>
      </c>
      <c r="N2285" s="58" t="s">
        <v>73</v>
      </c>
      <c r="O2285" s="58" t="s">
        <v>7248</v>
      </c>
      <c r="P2285" s="62" t="s">
        <v>62</v>
      </c>
      <c r="Q2285" s="63" t="s">
        <v>4254</v>
      </c>
      <c r="R2285" s="63" t="s">
        <v>130</v>
      </c>
    </row>
    <row r="2286" spans="2:18" ht="38.25" x14ac:dyDescent="0.2">
      <c r="B2286" s="73">
        <v>2279</v>
      </c>
      <c r="C2286" s="74" t="s">
        <v>26</v>
      </c>
      <c r="D2286" s="75" t="s">
        <v>3332</v>
      </c>
      <c r="E2286" s="58" t="s">
        <v>2555</v>
      </c>
      <c r="F2286" s="61"/>
      <c r="G2286" s="58" t="s">
        <v>7077</v>
      </c>
      <c r="H2286" s="59" t="s">
        <v>3781</v>
      </c>
      <c r="I2286" s="60">
        <v>8172051200</v>
      </c>
      <c r="J2286" s="58" t="s">
        <v>845</v>
      </c>
      <c r="K2286" s="60"/>
      <c r="L2286" s="58"/>
      <c r="M2286" s="58" t="s">
        <v>2722</v>
      </c>
      <c r="N2286" s="58" t="s">
        <v>73</v>
      </c>
      <c r="O2286" s="58" t="s">
        <v>7248</v>
      </c>
      <c r="P2286" s="62" t="s">
        <v>62</v>
      </c>
      <c r="Q2286" s="63" t="s">
        <v>4254</v>
      </c>
      <c r="R2286" s="63" t="s">
        <v>130</v>
      </c>
    </row>
    <row r="2287" spans="2:18" ht="38.25" x14ac:dyDescent="0.2">
      <c r="B2287" s="73">
        <v>2280</v>
      </c>
      <c r="C2287" s="74" t="s">
        <v>26</v>
      </c>
      <c r="D2287" s="75" t="s">
        <v>3332</v>
      </c>
      <c r="E2287" s="58" t="s">
        <v>2555</v>
      </c>
      <c r="F2287" s="61"/>
      <c r="G2287" s="58" t="s">
        <v>7078</v>
      </c>
      <c r="H2287" s="59" t="s">
        <v>3781</v>
      </c>
      <c r="I2287" s="60">
        <v>7042394500</v>
      </c>
      <c r="J2287" s="58" t="s">
        <v>845</v>
      </c>
      <c r="K2287" s="60"/>
      <c r="L2287" s="58"/>
      <c r="M2287" s="58" t="s">
        <v>2722</v>
      </c>
      <c r="N2287" s="58" t="s">
        <v>73</v>
      </c>
      <c r="O2287" s="58" t="s">
        <v>7248</v>
      </c>
      <c r="P2287" s="62" t="s">
        <v>62</v>
      </c>
      <c r="Q2287" s="63" t="s">
        <v>4254</v>
      </c>
      <c r="R2287" s="63" t="s">
        <v>130</v>
      </c>
    </row>
    <row r="2288" spans="2:18" ht="38.25" x14ac:dyDescent="0.2">
      <c r="B2288" s="73">
        <v>2281</v>
      </c>
      <c r="C2288" s="74" t="s">
        <v>26</v>
      </c>
      <c r="D2288" s="75" t="s">
        <v>3332</v>
      </c>
      <c r="E2288" s="58" t="s">
        <v>2555</v>
      </c>
      <c r="F2288" s="61"/>
      <c r="G2288" s="58" t="s">
        <v>7079</v>
      </c>
      <c r="H2288" s="59" t="s">
        <v>3781</v>
      </c>
      <c r="I2288" s="60">
        <v>4600153997</v>
      </c>
      <c r="J2288" s="58" t="s">
        <v>845</v>
      </c>
      <c r="K2288" s="60"/>
      <c r="L2288" s="58"/>
      <c r="M2288" s="58" t="s">
        <v>2722</v>
      </c>
      <c r="N2288" s="58" t="s">
        <v>73</v>
      </c>
      <c r="O2288" s="58" t="s">
        <v>7248</v>
      </c>
      <c r="P2288" s="62" t="s">
        <v>62</v>
      </c>
      <c r="Q2288" s="63" t="s">
        <v>4254</v>
      </c>
      <c r="R2288" s="63" t="s">
        <v>130</v>
      </c>
    </row>
    <row r="2289" spans="2:18" ht="38.25" x14ac:dyDescent="0.2">
      <c r="B2289" s="73">
        <v>2282</v>
      </c>
      <c r="C2289" s="74" t="s">
        <v>26</v>
      </c>
      <c r="D2289" s="75" t="s">
        <v>3332</v>
      </c>
      <c r="E2289" s="58" t="s">
        <v>2555</v>
      </c>
      <c r="F2289" s="61"/>
      <c r="G2289" s="58" t="s">
        <v>7080</v>
      </c>
      <c r="H2289" s="59" t="s">
        <v>3781</v>
      </c>
      <c r="I2289" s="60">
        <v>7855211342</v>
      </c>
      <c r="J2289" s="58" t="s">
        <v>845</v>
      </c>
      <c r="K2289" s="60"/>
      <c r="L2289" s="58"/>
      <c r="M2289" s="58" t="s">
        <v>2722</v>
      </c>
      <c r="N2289" s="58" t="s">
        <v>73</v>
      </c>
      <c r="O2289" s="58" t="s">
        <v>7248</v>
      </c>
      <c r="P2289" s="62" t="s">
        <v>62</v>
      </c>
      <c r="Q2289" s="63" t="s">
        <v>4254</v>
      </c>
      <c r="R2289" s="63" t="s">
        <v>130</v>
      </c>
    </row>
    <row r="2290" spans="2:18" ht="38.25" x14ac:dyDescent="0.2">
      <c r="B2290" s="73">
        <v>2283</v>
      </c>
      <c r="C2290" s="74" t="s">
        <v>26</v>
      </c>
      <c r="D2290" s="75" t="s">
        <v>3332</v>
      </c>
      <c r="E2290" s="58" t="s">
        <v>2555</v>
      </c>
      <c r="F2290" s="61"/>
      <c r="G2290" s="58" t="s">
        <v>7081</v>
      </c>
      <c r="H2290" s="59" t="s">
        <v>3781</v>
      </c>
      <c r="I2290" s="60">
        <v>7834242533</v>
      </c>
      <c r="J2290" s="58" t="s">
        <v>845</v>
      </c>
      <c r="K2290" s="60"/>
      <c r="L2290" s="58"/>
      <c r="M2290" s="58" t="s">
        <v>2722</v>
      </c>
      <c r="N2290" s="58" t="s">
        <v>73</v>
      </c>
      <c r="O2290" s="58" t="s">
        <v>7248</v>
      </c>
      <c r="P2290" s="62" t="s">
        <v>62</v>
      </c>
      <c r="Q2290" s="63" t="s">
        <v>4254</v>
      </c>
      <c r="R2290" s="63" t="s">
        <v>130</v>
      </c>
    </row>
    <row r="2291" spans="2:18" ht="38.25" x14ac:dyDescent="0.2">
      <c r="B2291" s="73">
        <v>2284</v>
      </c>
      <c r="C2291" s="74" t="s">
        <v>26</v>
      </c>
      <c r="D2291" s="75" t="s">
        <v>3332</v>
      </c>
      <c r="E2291" s="58" t="s">
        <v>2555</v>
      </c>
      <c r="F2291" s="61"/>
      <c r="G2291" s="58" t="s">
        <v>7082</v>
      </c>
      <c r="H2291" s="59" t="s">
        <v>3781</v>
      </c>
      <c r="I2291" s="60">
        <v>6471140782</v>
      </c>
      <c r="J2291" s="58" t="s">
        <v>845</v>
      </c>
      <c r="K2291" s="60"/>
      <c r="L2291" s="58"/>
      <c r="M2291" s="58" t="s">
        <v>2722</v>
      </c>
      <c r="N2291" s="58" t="s">
        <v>73</v>
      </c>
      <c r="O2291" s="58" t="s">
        <v>7248</v>
      </c>
      <c r="P2291" s="62" t="s">
        <v>62</v>
      </c>
      <c r="Q2291" s="63" t="s">
        <v>4254</v>
      </c>
      <c r="R2291" s="63" t="s">
        <v>130</v>
      </c>
    </row>
    <row r="2292" spans="2:18" ht="38.25" x14ac:dyDescent="0.2">
      <c r="B2292" s="73">
        <v>2285</v>
      </c>
      <c r="C2292" s="74" t="s">
        <v>26</v>
      </c>
      <c r="D2292" s="75" t="s">
        <v>3332</v>
      </c>
      <c r="E2292" s="58" t="s">
        <v>2555</v>
      </c>
      <c r="F2292" s="61"/>
      <c r="G2292" s="58" t="s">
        <v>7083</v>
      </c>
      <c r="H2292" s="59" t="s">
        <v>3781</v>
      </c>
      <c r="I2292" s="60">
        <v>8129911658</v>
      </c>
      <c r="J2292" s="58" t="s">
        <v>845</v>
      </c>
      <c r="K2292" s="60"/>
      <c r="L2292" s="58"/>
      <c r="M2292" s="58" t="s">
        <v>2722</v>
      </c>
      <c r="N2292" s="58" t="s">
        <v>73</v>
      </c>
      <c r="O2292" s="58" t="s">
        <v>7315</v>
      </c>
      <c r="P2292" s="62" t="s">
        <v>62</v>
      </c>
      <c r="Q2292" s="63" t="s">
        <v>4254</v>
      </c>
      <c r="R2292" s="63" t="s">
        <v>130</v>
      </c>
    </row>
    <row r="2293" spans="2:18" ht="38.25" x14ac:dyDescent="0.2">
      <c r="B2293" s="73">
        <v>2286</v>
      </c>
      <c r="C2293" s="74" t="s">
        <v>26</v>
      </c>
      <c r="D2293" s="75" t="s">
        <v>44</v>
      </c>
      <c r="E2293" s="58" t="s">
        <v>6788</v>
      </c>
      <c r="F2293" s="61"/>
      <c r="G2293" s="58" t="s">
        <v>7084</v>
      </c>
      <c r="H2293" s="59" t="s">
        <v>3781</v>
      </c>
      <c r="I2293" s="60">
        <v>93209300</v>
      </c>
      <c r="J2293" s="58" t="s">
        <v>845</v>
      </c>
      <c r="K2293" s="60"/>
      <c r="L2293" s="58"/>
      <c r="M2293" s="58" t="s">
        <v>2722</v>
      </c>
      <c r="N2293" s="58" t="s">
        <v>73</v>
      </c>
      <c r="O2293" s="58" t="s">
        <v>7316</v>
      </c>
      <c r="P2293" s="62" t="s">
        <v>62</v>
      </c>
      <c r="Q2293" s="63" t="s">
        <v>4255</v>
      </c>
      <c r="R2293" s="63" t="s">
        <v>131</v>
      </c>
    </row>
    <row r="2294" spans="2:18" ht="51" x14ac:dyDescent="0.2">
      <c r="B2294" s="73">
        <v>2287</v>
      </c>
      <c r="C2294" s="74" t="s">
        <v>26</v>
      </c>
      <c r="D2294" s="75" t="s">
        <v>3332</v>
      </c>
      <c r="E2294" s="58" t="s">
        <v>6814</v>
      </c>
      <c r="F2294" s="61"/>
      <c r="G2294" s="58" t="s">
        <v>7085</v>
      </c>
      <c r="H2294" s="59" t="s">
        <v>5193</v>
      </c>
      <c r="I2294" s="60">
        <v>30000000</v>
      </c>
      <c r="J2294" s="58" t="s">
        <v>845</v>
      </c>
      <c r="K2294" s="60"/>
      <c r="L2294" s="58"/>
      <c r="M2294" s="58" t="s">
        <v>2722</v>
      </c>
      <c r="N2294" s="58" t="s">
        <v>73</v>
      </c>
      <c r="O2294" s="58" t="s">
        <v>3171</v>
      </c>
      <c r="P2294" s="62" t="s">
        <v>62</v>
      </c>
      <c r="Q2294" s="63" t="s">
        <v>4254</v>
      </c>
      <c r="R2294" s="63" t="s">
        <v>130</v>
      </c>
    </row>
    <row r="2295" spans="2:18" ht="38.25" x14ac:dyDescent="0.2">
      <c r="B2295" s="73">
        <v>2288</v>
      </c>
      <c r="C2295" s="74" t="s">
        <v>26</v>
      </c>
      <c r="D2295" s="75" t="s">
        <v>3332</v>
      </c>
      <c r="E2295" s="58" t="s">
        <v>2528</v>
      </c>
      <c r="F2295" s="61"/>
      <c r="G2295" s="58" t="s">
        <v>7086</v>
      </c>
      <c r="H2295" s="59" t="s">
        <v>3788</v>
      </c>
      <c r="I2295" s="60">
        <v>57768000</v>
      </c>
      <c r="J2295" s="58" t="s">
        <v>845</v>
      </c>
      <c r="K2295" s="60"/>
      <c r="L2295" s="58"/>
      <c r="M2295" s="58" t="s">
        <v>2722</v>
      </c>
      <c r="N2295" s="58" t="s">
        <v>73</v>
      </c>
      <c r="O2295" s="58" t="s">
        <v>7317</v>
      </c>
      <c r="P2295" s="62" t="s">
        <v>62</v>
      </c>
      <c r="Q2295" s="63" t="s">
        <v>4254</v>
      </c>
      <c r="R2295" s="63" t="s">
        <v>130</v>
      </c>
    </row>
    <row r="2296" spans="2:18" ht="38.25" x14ac:dyDescent="0.2">
      <c r="B2296" s="73">
        <v>2289</v>
      </c>
      <c r="C2296" s="74" t="s">
        <v>26</v>
      </c>
      <c r="D2296" s="75" t="s">
        <v>3332</v>
      </c>
      <c r="E2296" s="58" t="s">
        <v>2528</v>
      </c>
      <c r="F2296" s="61"/>
      <c r="G2296" s="58" t="s">
        <v>7087</v>
      </c>
      <c r="H2296" s="59" t="s">
        <v>3788</v>
      </c>
      <c r="I2296" s="60">
        <v>192192000</v>
      </c>
      <c r="J2296" s="58" t="s">
        <v>845</v>
      </c>
      <c r="K2296" s="60"/>
      <c r="L2296" s="58"/>
      <c r="M2296" s="58" t="s">
        <v>2722</v>
      </c>
      <c r="N2296" s="58" t="s">
        <v>73</v>
      </c>
      <c r="O2296" s="58" t="s">
        <v>7318</v>
      </c>
      <c r="P2296" s="62" t="s">
        <v>62</v>
      </c>
      <c r="Q2296" s="63" t="s">
        <v>4254</v>
      </c>
      <c r="R2296" s="63" t="s">
        <v>130</v>
      </c>
    </row>
    <row r="2297" spans="2:18" ht="38.25" x14ac:dyDescent="0.2">
      <c r="B2297" s="73">
        <v>2290</v>
      </c>
      <c r="C2297" s="74" t="s">
        <v>26</v>
      </c>
      <c r="D2297" s="75" t="s">
        <v>3332</v>
      </c>
      <c r="E2297" s="58" t="s">
        <v>2521</v>
      </c>
      <c r="F2297" s="61"/>
      <c r="G2297" s="58" t="s">
        <v>7088</v>
      </c>
      <c r="H2297" s="59" t="s">
        <v>3788</v>
      </c>
      <c r="I2297" s="60">
        <v>802316700</v>
      </c>
      <c r="J2297" s="58" t="s">
        <v>845</v>
      </c>
      <c r="K2297" s="60"/>
      <c r="L2297" s="58"/>
      <c r="M2297" s="58" t="s">
        <v>2722</v>
      </c>
      <c r="N2297" s="58" t="s">
        <v>73</v>
      </c>
      <c r="O2297" s="58" t="s">
        <v>7319</v>
      </c>
      <c r="P2297" s="62" t="s">
        <v>62</v>
      </c>
      <c r="Q2297" s="63" t="s">
        <v>4254</v>
      </c>
      <c r="R2297" s="63" t="s">
        <v>130</v>
      </c>
    </row>
    <row r="2298" spans="2:18" ht="38.25" x14ac:dyDescent="0.2">
      <c r="B2298" s="73">
        <v>2291</v>
      </c>
      <c r="C2298" s="74" t="s">
        <v>26</v>
      </c>
      <c r="D2298" s="75" t="s">
        <v>3332</v>
      </c>
      <c r="E2298" s="58" t="s">
        <v>6815</v>
      </c>
      <c r="F2298" s="61"/>
      <c r="G2298" s="58" t="s">
        <v>7089</v>
      </c>
      <c r="H2298" s="59" t="s">
        <v>5211</v>
      </c>
      <c r="I2298" s="60">
        <v>14425600</v>
      </c>
      <c r="J2298" s="58" t="s">
        <v>845</v>
      </c>
      <c r="K2298" s="60"/>
      <c r="L2298" s="58"/>
      <c r="M2298" s="58" t="s">
        <v>2722</v>
      </c>
      <c r="N2298" s="58" t="s">
        <v>73</v>
      </c>
      <c r="O2298" s="58" t="s">
        <v>7320</v>
      </c>
      <c r="P2298" s="62" t="s">
        <v>62</v>
      </c>
      <c r="Q2298" s="63" t="s">
        <v>4254</v>
      </c>
      <c r="R2298" s="63" t="s">
        <v>130</v>
      </c>
    </row>
    <row r="2299" spans="2:18" ht="38.25" x14ac:dyDescent="0.2">
      <c r="B2299" s="73">
        <v>2292</v>
      </c>
      <c r="C2299" s="74" t="s">
        <v>26</v>
      </c>
      <c r="D2299" s="75" t="s">
        <v>3332</v>
      </c>
      <c r="E2299" s="58" t="s">
        <v>71</v>
      </c>
      <c r="F2299" s="61"/>
      <c r="G2299" s="58" t="s">
        <v>7090</v>
      </c>
      <c r="H2299" s="59" t="s">
        <v>5215</v>
      </c>
      <c r="I2299" s="60">
        <v>163449000</v>
      </c>
      <c r="J2299" s="58" t="s">
        <v>845</v>
      </c>
      <c r="K2299" s="60"/>
      <c r="L2299" s="58"/>
      <c r="M2299" s="58" t="s">
        <v>2722</v>
      </c>
      <c r="N2299" s="58" t="s">
        <v>73</v>
      </c>
      <c r="O2299" s="58" t="s">
        <v>2786</v>
      </c>
      <c r="P2299" s="62" t="s">
        <v>62</v>
      </c>
      <c r="Q2299" s="63" t="s">
        <v>4254</v>
      </c>
      <c r="R2299" s="63" t="s">
        <v>130</v>
      </c>
    </row>
    <row r="2300" spans="2:18" ht="38.25" x14ac:dyDescent="0.2">
      <c r="B2300" s="73">
        <v>2293</v>
      </c>
      <c r="C2300" s="74" t="s">
        <v>26</v>
      </c>
      <c r="D2300" s="75" t="s">
        <v>3332</v>
      </c>
      <c r="E2300" s="58" t="s">
        <v>2548</v>
      </c>
      <c r="F2300" s="61"/>
      <c r="G2300" s="58" t="s">
        <v>7091</v>
      </c>
      <c r="H2300" s="59" t="s">
        <v>3799</v>
      </c>
      <c r="I2300" s="60">
        <v>1004258085</v>
      </c>
      <c r="J2300" s="58" t="s">
        <v>845</v>
      </c>
      <c r="K2300" s="60"/>
      <c r="L2300" s="58"/>
      <c r="M2300" s="58" t="s">
        <v>2722</v>
      </c>
      <c r="N2300" s="58" t="s">
        <v>73</v>
      </c>
      <c r="O2300" s="58" t="s">
        <v>7321</v>
      </c>
      <c r="P2300" s="62" t="s">
        <v>62</v>
      </c>
      <c r="Q2300" s="63" t="s">
        <v>4254</v>
      </c>
      <c r="R2300" s="63" t="s">
        <v>130</v>
      </c>
    </row>
    <row r="2301" spans="2:18" ht="38.25" x14ac:dyDescent="0.2">
      <c r="B2301" s="73">
        <v>2294</v>
      </c>
      <c r="C2301" s="74" t="s">
        <v>26</v>
      </c>
      <c r="D2301" s="75" t="s">
        <v>3332</v>
      </c>
      <c r="E2301" s="58" t="s">
        <v>6816</v>
      </c>
      <c r="F2301" s="61"/>
      <c r="G2301" s="58" t="s">
        <v>7092</v>
      </c>
      <c r="H2301" s="59" t="s">
        <v>3813</v>
      </c>
      <c r="I2301" s="60">
        <v>48709080</v>
      </c>
      <c r="J2301" s="58" t="s">
        <v>845</v>
      </c>
      <c r="K2301" s="60"/>
      <c r="L2301" s="58"/>
      <c r="M2301" s="58" t="s">
        <v>2722</v>
      </c>
      <c r="N2301" s="58" t="s">
        <v>73</v>
      </c>
      <c r="O2301" s="58" t="s">
        <v>7322</v>
      </c>
      <c r="P2301" s="62" t="s">
        <v>62</v>
      </c>
      <c r="Q2301" s="63" t="s">
        <v>4254</v>
      </c>
      <c r="R2301" s="63" t="s">
        <v>130</v>
      </c>
    </row>
    <row r="2302" spans="2:18" ht="51" x14ac:dyDescent="0.2">
      <c r="B2302" s="73">
        <v>2295</v>
      </c>
      <c r="C2302" s="74" t="s">
        <v>26</v>
      </c>
      <c r="D2302" s="75" t="s">
        <v>44</v>
      </c>
      <c r="E2302" s="58" t="s">
        <v>2863</v>
      </c>
      <c r="F2302" s="61"/>
      <c r="G2302" s="58" t="s">
        <v>7093</v>
      </c>
      <c r="H2302" s="59" t="s">
        <v>3813</v>
      </c>
      <c r="I2302" s="60">
        <v>1119751612</v>
      </c>
      <c r="J2302" s="58" t="s">
        <v>845</v>
      </c>
      <c r="K2302" s="60"/>
      <c r="L2302" s="58"/>
      <c r="M2302" s="58" t="s">
        <v>2722</v>
      </c>
      <c r="N2302" s="58" t="s">
        <v>73</v>
      </c>
      <c r="O2302" s="58" t="s">
        <v>7323</v>
      </c>
      <c r="P2302" s="62" t="s">
        <v>62</v>
      </c>
      <c r="Q2302" s="63" t="s">
        <v>4255</v>
      </c>
      <c r="R2302" s="63" t="s">
        <v>131</v>
      </c>
    </row>
    <row r="2303" spans="2:18" ht="51" x14ac:dyDescent="0.2">
      <c r="B2303" s="73">
        <v>2296</v>
      </c>
      <c r="C2303" s="74" t="s">
        <v>26</v>
      </c>
      <c r="D2303" s="75" t="s">
        <v>44</v>
      </c>
      <c r="E2303" s="58" t="s">
        <v>2863</v>
      </c>
      <c r="F2303" s="61"/>
      <c r="G2303" s="58" t="s">
        <v>7094</v>
      </c>
      <c r="H2303" s="59" t="s">
        <v>3813</v>
      </c>
      <c r="I2303" s="60">
        <v>411607186</v>
      </c>
      <c r="J2303" s="58" t="s">
        <v>845</v>
      </c>
      <c r="K2303" s="60"/>
      <c r="L2303" s="58"/>
      <c r="M2303" s="58" t="s">
        <v>2722</v>
      </c>
      <c r="N2303" s="58" t="s">
        <v>73</v>
      </c>
      <c r="O2303" s="58" t="s">
        <v>7323</v>
      </c>
      <c r="P2303" s="62" t="s">
        <v>62</v>
      </c>
      <c r="Q2303" s="63" t="s">
        <v>4255</v>
      </c>
      <c r="R2303" s="63" t="s">
        <v>131</v>
      </c>
    </row>
    <row r="2304" spans="2:18" ht="38.25" x14ac:dyDescent="0.2">
      <c r="B2304" s="73">
        <v>2297</v>
      </c>
      <c r="C2304" s="74" t="s">
        <v>26</v>
      </c>
      <c r="D2304" s="75" t="s">
        <v>3332</v>
      </c>
      <c r="E2304" s="58" t="s">
        <v>71</v>
      </c>
      <c r="F2304" s="61"/>
      <c r="G2304" s="58" t="s">
        <v>7095</v>
      </c>
      <c r="H2304" s="59" t="s">
        <v>3827</v>
      </c>
      <c r="I2304" s="60">
        <v>69443900</v>
      </c>
      <c r="J2304" s="58" t="s">
        <v>845</v>
      </c>
      <c r="K2304" s="60"/>
      <c r="L2304" s="58"/>
      <c r="M2304" s="58" t="s">
        <v>2722</v>
      </c>
      <c r="N2304" s="58" t="s">
        <v>73</v>
      </c>
      <c r="O2304" s="58" t="s">
        <v>2774</v>
      </c>
      <c r="P2304" s="62" t="s">
        <v>62</v>
      </c>
      <c r="Q2304" s="63" t="s">
        <v>4254</v>
      </c>
      <c r="R2304" s="63" t="s">
        <v>130</v>
      </c>
    </row>
    <row r="2305" spans="2:18" ht="38.25" x14ac:dyDescent="0.2">
      <c r="B2305" s="73">
        <v>2298</v>
      </c>
      <c r="C2305" s="74" t="s">
        <v>26</v>
      </c>
      <c r="D2305" s="75" t="s">
        <v>3332</v>
      </c>
      <c r="E2305" s="58" t="s">
        <v>6817</v>
      </c>
      <c r="F2305" s="61"/>
      <c r="G2305" s="58" t="s">
        <v>7096</v>
      </c>
      <c r="H2305" s="59" t="s">
        <v>3827</v>
      </c>
      <c r="I2305" s="60">
        <v>64296960</v>
      </c>
      <c r="J2305" s="58" t="s">
        <v>845</v>
      </c>
      <c r="K2305" s="60"/>
      <c r="L2305" s="58"/>
      <c r="M2305" s="58" t="s">
        <v>2722</v>
      </c>
      <c r="N2305" s="58" t="s">
        <v>73</v>
      </c>
      <c r="O2305" s="58" t="s">
        <v>7324</v>
      </c>
      <c r="P2305" s="62" t="s">
        <v>62</v>
      </c>
      <c r="Q2305" s="63" t="s">
        <v>4254</v>
      </c>
      <c r="R2305" s="63" t="s">
        <v>130</v>
      </c>
    </row>
    <row r="2306" spans="2:18" ht="38.25" x14ac:dyDescent="0.2">
      <c r="B2306" s="73">
        <v>2299</v>
      </c>
      <c r="C2306" s="74" t="s">
        <v>26</v>
      </c>
      <c r="D2306" s="75" t="s">
        <v>3332</v>
      </c>
      <c r="E2306" s="58" t="s">
        <v>6805</v>
      </c>
      <c r="F2306" s="61"/>
      <c r="G2306" s="58" t="s">
        <v>7097</v>
      </c>
      <c r="H2306" s="59" t="s">
        <v>3827</v>
      </c>
      <c r="I2306" s="60">
        <v>6935463202.8699999</v>
      </c>
      <c r="J2306" s="58" t="s">
        <v>845</v>
      </c>
      <c r="K2306" s="60"/>
      <c r="L2306" s="58"/>
      <c r="M2306" s="58" t="s">
        <v>2722</v>
      </c>
      <c r="N2306" s="58" t="s">
        <v>73</v>
      </c>
      <c r="O2306" s="58" t="s">
        <v>7325</v>
      </c>
      <c r="P2306" s="62" t="s">
        <v>62</v>
      </c>
      <c r="Q2306" s="63" t="s">
        <v>4254</v>
      </c>
      <c r="R2306" s="63" t="s">
        <v>130</v>
      </c>
    </row>
    <row r="2307" spans="2:18" ht="38.25" x14ac:dyDescent="0.2">
      <c r="B2307" s="73">
        <v>2300</v>
      </c>
      <c r="C2307" s="74" t="s">
        <v>26</v>
      </c>
      <c r="D2307" s="75" t="s">
        <v>3332</v>
      </c>
      <c r="E2307" s="58" t="s">
        <v>6816</v>
      </c>
      <c r="F2307" s="61"/>
      <c r="G2307" s="58" t="s">
        <v>7098</v>
      </c>
      <c r="H2307" s="59" t="s">
        <v>3840</v>
      </c>
      <c r="I2307" s="60">
        <v>51196360</v>
      </c>
      <c r="J2307" s="58" t="s">
        <v>845</v>
      </c>
      <c r="K2307" s="60"/>
      <c r="L2307" s="58"/>
      <c r="M2307" s="58" t="s">
        <v>2722</v>
      </c>
      <c r="N2307" s="58" t="s">
        <v>73</v>
      </c>
      <c r="O2307" s="58" t="s">
        <v>7326</v>
      </c>
      <c r="P2307" s="62" t="s">
        <v>62</v>
      </c>
      <c r="Q2307" s="63" t="s">
        <v>4254</v>
      </c>
      <c r="R2307" s="63" t="s">
        <v>130</v>
      </c>
    </row>
    <row r="2308" spans="2:18" ht="51" x14ac:dyDescent="0.2">
      <c r="B2308" s="73">
        <v>2301</v>
      </c>
      <c r="C2308" s="74" t="s">
        <v>26</v>
      </c>
      <c r="D2308" s="75" t="s">
        <v>3332</v>
      </c>
      <c r="E2308" s="58" t="s">
        <v>6818</v>
      </c>
      <c r="F2308" s="61"/>
      <c r="G2308" s="58" t="s">
        <v>7099</v>
      </c>
      <c r="H2308" s="59" t="s">
        <v>5251</v>
      </c>
      <c r="I2308" s="60">
        <v>0</v>
      </c>
      <c r="J2308" s="58" t="s">
        <v>845</v>
      </c>
      <c r="K2308" s="60"/>
      <c r="L2308" s="58"/>
      <c r="M2308" s="58" t="s">
        <v>2722</v>
      </c>
      <c r="N2308" s="58" t="s">
        <v>73</v>
      </c>
      <c r="O2308" s="58" t="s">
        <v>7327</v>
      </c>
      <c r="P2308" s="62" t="s">
        <v>62</v>
      </c>
      <c r="Q2308" s="63" t="s">
        <v>4254</v>
      </c>
      <c r="R2308" s="63" t="s">
        <v>130</v>
      </c>
    </row>
    <row r="2309" spans="2:18" ht="63.75" x14ac:dyDescent="0.2">
      <c r="B2309" s="73">
        <v>2302</v>
      </c>
      <c r="C2309" s="74" t="s">
        <v>26</v>
      </c>
      <c r="D2309" s="75" t="s">
        <v>3332</v>
      </c>
      <c r="E2309" s="58" t="s">
        <v>3353</v>
      </c>
      <c r="F2309" s="61"/>
      <c r="G2309" s="58" t="s">
        <v>7100</v>
      </c>
      <c r="H2309" s="59" t="s">
        <v>5251</v>
      </c>
      <c r="I2309" s="60">
        <v>2460594000</v>
      </c>
      <c r="J2309" s="58" t="s">
        <v>845</v>
      </c>
      <c r="K2309" s="60"/>
      <c r="L2309" s="58"/>
      <c r="M2309" s="58" t="s">
        <v>2722</v>
      </c>
      <c r="N2309" s="58" t="s">
        <v>73</v>
      </c>
      <c r="O2309" s="58" t="s">
        <v>4201</v>
      </c>
      <c r="P2309" s="62" t="s">
        <v>62</v>
      </c>
      <c r="Q2309" s="63" t="s">
        <v>4254</v>
      </c>
      <c r="R2309" s="63" t="s">
        <v>130</v>
      </c>
    </row>
    <row r="2310" spans="2:18" ht="89.25" x14ac:dyDescent="0.2">
      <c r="B2310" s="73">
        <v>2303</v>
      </c>
      <c r="C2310" s="74" t="s">
        <v>26</v>
      </c>
      <c r="D2310" s="75" t="s">
        <v>44</v>
      </c>
      <c r="E2310" s="58" t="s">
        <v>1981</v>
      </c>
      <c r="F2310" s="61"/>
      <c r="G2310" s="58" t="s">
        <v>7101</v>
      </c>
      <c r="H2310" s="59" t="s">
        <v>5251</v>
      </c>
      <c r="I2310" s="60">
        <v>88800000</v>
      </c>
      <c r="J2310" s="58" t="s">
        <v>845</v>
      </c>
      <c r="K2310" s="60"/>
      <c r="L2310" s="58"/>
      <c r="M2310" s="58" t="s">
        <v>2722</v>
      </c>
      <c r="N2310" s="58" t="s">
        <v>73</v>
      </c>
      <c r="O2310" s="58" t="s">
        <v>7328</v>
      </c>
      <c r="P2310" s="62" t="s">
        <v>62</v>
      </c>
      <c r="Q2310" s="63" t="s">
        <v>4255</v>
      </c>
      <c r="R2310" s="63" t="s">
        <v>131</v>
      </c>
    </row>
    <row r="2311" spans="2:18" ht="38.25" x14ac:dyDescent="0.2">
      <c r="B2311" s="73">
        <v>2304</v>
      </c>
      <c r="C2311" s="74" t="s">
        <v>26</v>
      </c>
      <c r="D2311" s="75" t="s">
        <v>3332</v>
      </c>
      <c r="E2311" s="58" t="s">
        <v>2533</v>
      </c>
      <c r="F2311" s="61"/>
      <c r="G2311" s="58" t="s">
        <v>7102</v>
      </c>
      <c r="H2311" s="59" t="s">
        <v>3847</v>
      </c>
      <c r="I2311" s="60">
        <v>85768640</v>
      </c>
      <c r="J2311" s="58" t="s">
        <v>845</v>
      </c>
      <c r="K2311" s="60"/>
      <c r="L2311" s="58"/>
      <c r="M2311" s="58" t="s">
        <v>2722</v>
      </c>
      <c r="N2311" s="58" t="s">
        <v>73</v>
      </c>
      <c r="O2311" s="58" t="s">
        <v>7329</v>
      </c>
      <c r="P2311" s="62" t="s">
        <v>62</v>
      </c>
      <c r="Q2311" s="63" t="s">
        <v>4254</v>
      </c>
      <c r="R2311" s="63" t="s">
        <v>130</v>
      </c>
    </row>
    <row r="2312" spans="2:18" ht="38.25" x14ac:dyDescent="0.2">
      <c r="B2312" s="73">
        <v>2305</v>
      </c>
      <c r="C2312" s="74" t="s">
        <v>26</v>
      </c>
      <c r="D2312" s="75" t="s">
        <v>3332</v>
      </c>
      <c r="E2312" s="58" t="s">
        <v>71</v>
      </c>
      <c r="F2312" s="61"/>
      <c r="G2312" s="58" t="s">
        <v>7103</v>
      </c>
      <c r="H2312" s="59" t="s">
        <v>3847</v>
      </c>
      <c r="I2312" s="60">
        <v>788754064</v>
      </c>
      <c r="J2312" s="58" t="s">
        <v>845</v>
      </c>
      <c r="K2312" s="60"/>
      <c r="L2312" s="58"/>
      <c r="M2312" s="58" t="s">
        <v>2722</v>
      </c>
      <c r="N2312" s="58" t="s">
        <v>73</v>
      </c>
      <c r="O2312" s="58" t="s">
        <v>7330</v>
      </c>
      <c r="P2312" s="62" t="s">
        <v>62</v>
      </c>
      <c r="Q2312" s="63" t="s">
        <v>4254</v>
      </c>
      <c r="R2312" s="63" t="s">
        <v>130</v>
      </c>
    </row>
    <row r="2313" spans="2:18" ht="63.75" x14ac:dyDescent="0.2">
      <c r="B2313" s="73">
        <v>2306</v>
      </c>
      <c r="C2313" s="74" t="s">
        <v>26</v>
      </c>
      <c r="D2313" s="75" t="s">
        <v>3332</v>
      </c>
      <c r="E2313" s="58" t="s">
        <v>3353</v>
      </c>
      <c r="F2313" s="61"/>
      <c r="G2313" s="58" t="s">
        <v>7104</v>
      </c>
      <c r="H2313" s="59" t="s">
        <v>3847</v>
      </c>
      <c r="I2313" s="60">
        <v>1865428800</v>
      </c>
      <c r="J2313" s="58" t="s">
        <v>845</v>
      </c>
      <c r="K2313" s="60"/>
      <c r="L2313" s="58"/>
      <c r="M2313" s="58" t="s">
        <v>2722</v>
      </c>
      <c r="N2313" s="58" t="s">
        <v>73</v>
      </c>
      <c r="O2313" s="58" t="s">
        <v>7331</v>
      </c>
      <c r="P2313" s="62" t="s">
        <v>62</v>
      </c>
      <c r="Q2313" s="63" t="s">
        <v>4254</v>
      </c>
      <c r="R2313" s="63" t="s">
        <v>130</v>
      </c>
    </row>
    <row r="2314" spans="2:18" ht="63.75" x14ac:dyDescent="0.2">
      <c r="B2314" s="73">
        <v>2307</v>
      </c>
      <c r="C2314" s="74" t="s">
        <v>26</v>
      </c>
      <c r="D2314" s="75" t="s">
        <v>3332</v>
      </c>
      <c r="E2314" s="58" t="s">
        <v>3353</v>
      </c>
      <c r="F2314" s="61"/>
      <c r="G2314" s="58" t="s">
        <v>7105</v>
      </c>
      <c r="H2314" s="59" t="s">
        <v>3847</v>
      </c>
      <c r="I2314" s="60">
        <v>2228097975</v>
      </c>
      <c r="J2314" s="58" t="s">
        <v>845</v>
      </c>
      <c r="K2314" s="60"/>
      <c r="L2314" s="58"/>
      <c r="M2314" s="58" t="s">
        <v>2722</v>
      </c>
      <c r="N2314" s="58" t="s">
        <v>73</v>
      </c>
      <c r="O2314" s="58" t="s">
        <v>7331</v>
      </c>
      <c r="P2314" s="62" t="s">
        <v>62</v>
      </c>
      <c r="Q2314" s="63" t="s">
        <v>4254</v>
      </c>
      <c r="R2314" s="63" t="s">
        <v>130</v>
      </c>
    </row>
    <row r="2315" spans="2:18" ht="38.25" x14ac:dyDescent="0.2">
      <c r="B2315" s="73">
        <v>2308</v>
      </c>
      <c r="C2315" s="74" t="s">
        <v>26</v>
      </c>
      <c r="D2315" s="75" t="s">
        <v>3332</v>
      </c>
      <c r="E2315" s="58" t="s">
        <v>6787</v>
      </c>
      <c r="F2315" s="61"/>
      <c r="G2315" s="58" t="s">
        <v>7106</v>
      </c>
      <c r="H2315" s="59" t="s">
        <v>3847</v>
      </c>
      <c r="I2315" s="60">
        <v>16000000</v>
      </c>
      <c r="J2315" s="58" t="s">
        <v>845</v>
      </c>
      <c r="K2315" s="60"/>
      <c r="L2315" s="58"/>
      <c r="M2315" s="58" t="s">
        <v>2722</v>
      </c>
      <c r="N2315" s="58" t="s">
        <v>73</v>
      </c>
      <c r="O2315" s="58" t="s">
        <v>3017</v>
      </c>
      <c r="P2315" s="62" t="s">
        <v>62</v>
      </c>
      <c r="Q2315" s="63" t="s">
        <v>4254</v>
      </c>
      <c r="R2315" s="63" t="s">
        <v>130</v>
      </c>
    </row>
    <row r="2316" spans="2:18" ht="38.25" x14ac:dyDescent="0.2">
      <c r="B2316" s="73">
        <v>2309</v>
      </c>
      <c r="C2316" s="74" t="s">
        <v>26</v>
      </c>
      <c r="D2316" s="75" t="s">
        <v>3332</v>
      </c>
      <c r="E2316" s="58" t="s">
        <v>3343</v>
      </c>
      <c r="F2316" s="61"/>
      <c r="G2316" s="58" t="s">
        <v>7107</v>
      </c>
      <c r="H2316" s="59" t="s">
        <v>3868</v>
      </c>
      <c r="I2316" s="60">
        <v>1887795000</v>
      </c>
      <c r="J2316" s="58" t="s">
        <v>845</v>
      </c>
      <c r="K2316" s="60"/>
      <c r="L2316" s="58"/>
      <c r="M2316" s="58" t="s">
        <v>2722</v>
      </c>
      <c r="N2316" s="58" t="s">
        <v>73</v>
      </c>
      <c r="O2316" s="58" t="s">
        <v>1240</v>
      </c>
      <c r="P2316" s="62" t="s">
        <v>62</v>
      </c>
      <c r="Q2316" s="63" t="s">
        <v>4254</v>
      </c>
      <c r="R2316" s="63" t="s">
        <v>130</v>
      </c>
    </row>
    <row r="2317" spans="2:18" ht="38.25" x14ac:dyDescent="0.2">
      <c r="B2317" s="73">
        <v>2310</v>
      </c>
      <c r="C2317" s="74" t="s">
        <v>26</v>
      </c>
      <c r="D2317" s="75" t="s">
        <v>3332</v>
      </c>
      <c r="E2317" s="58" t="s">
        <v>3343</v>
      </c>
      <c r="F2317" s="61"/>
      <c r="G2317" s="58" t="s">
        <v>7108</v>
      </c>
      <c r="H2317" s="59" t="s">
        <v>3868</v>
      </c>
      <c r="I2317" s="60">
        <v>1327392744</v>
      </c>
      <c r="J2317" s="58" t="s">
        <v>845</v>
      </c>
      <c r="K2317" s="60"/>
      <c r="L2317" s="58"/>
      <c r="M2317" s="58" t="s">
        <v>2722</v>
      </c>
      <c r="N2317" s="58" t="s">
        <v>73</v>
      </c>
      <c r="O2317" s="58" t="s">
        <v>1167</v>
      </c>
      <c r="P2317" s="62" t="s">
        <v>62</v>
      </c>
      <c r="Q2317" s="63" t="s">
        <v>4254</v>
      </c>
      <c r="R2317" s="63" t="s">
        <v>130</v>
      </c>
    </row>
    <row r="2318" spans="2:18" ht="38.25" x14ac:dyDescent="0.2">
      <c r="B2318" s="73">
        <v>2311</v>
      </c>
      <c r="C2318" s="74" t="s">
        <v>26</v>
      </c>
      <c r="D2318" s="75" t="s">
        <v>3332</v>
      </c>
      <c r="E2318" s="58" t="s">
        <v>71</v>
      </c>
      <c r="F2318" s="61"/>
      <c r="G2318" s="58" t="s">
        <v>7109</v>
      </c>
      <c r="H2318" s="59" t="s">
        <v>3870</v>
      </c>
      <c r="I2318" s="60">
        <v>27679739.850000001</v>
      </c>
      <c r="J2318" s="58" t="s">
        <v>845</v>
      </c>
      <c r="K2318" s="60"/>
      <c r="L2318" s="58"/>
      <c r="M2318" s="58" t="s">
        <v>2722</v>
      </c>
      <c r="N2318" s="58" t="s">
        <v>73</v>
      </c>
      <c r="O2318" s="58" t="s">
        <v>2837</v>
      </c>
      <c r="P2318" s="62" t="s">
        <v>62</v>
      </c>
      <c r="Q2318" s="63" t="s">
        <v>4254</v>
      </c>
      <c r="R2318" s="63" t="s">
        <v>130</v>
      </c>
    </row>
    <row r="2319" spans="2:18" ht="38.25" x14ac:dyDescent="0.2">
      <c r="B2319" s="73">
        <v>2312</v>
      </c>
      <c r="C2319" s="74" t="s">
        <v>26</v>
      </c>
      <c r="D2319" s="75" t="s">
        <v>3332</v>
      </c>
      <c r="E2319" s="58" t="s">
        <v>6819</v>
      </c>
      <c r="F2319" s="61"/>
      <c r="G2319" s="58" t="s">
        <v>7110</v>
      </c>
      <c r="H2319" s="59" t="s">
        <v>3870</v>
      </c>
      <c r="I2319" s="60">
        <v>67379480</v>
      </c>
      <c r="J2319" s="58" t="s">
        <v>845</v>
      </c>
      <c r="K2319" s="60"/>
      <c r="L2319" s="58"/>
      <c r="M2319" s="58" t="s">
        <v>2722</v>
      </c>
      <c r="N2319" s="58" t="s">
        <v>73</v>
      </c>
      <c r="O2319" s="58" t="s">
        <v>7332</v>
      </c>
      <c r="P2319" s="62" t="s">
        <v>62</v>
      </c>
      <c r="Q2319" s="63" t="s">
        <v>4254</v>
      </c>
      <c r="R2319" s="63" t="s">
        <v>130</v>
      </c>
    </row>
    <row r="2320" spans="2:18" ht="38.25" x14ac:dyDescent="0.2">
      <c r="B2320" s="73">
        <v>2313</v>
      </c>
      <c r="C2320" s="74" t="s">
        <v>26</v>
      </c>
      <c r="D2320" s="75" t="s">
        <v>3332</v>
      </c>
      <c r="E2320" s="58" t="s">
        <v>2552</v>
      </c>
      <c r="F2320" s="61"/>
      <c r="G2320" s="58" t="s">
        <v>7111</v>
      </c>
      <c r="H2320" s="59" t="s">
        <v>3877</v>
      </c>
      <c r="I2320" s="60">
        <v>6715850309.5200005</v>
      </c>
      <c r="J2320" s="58" t="s">
        <v>845</v>
      </c>
      <c r="K2320" s="60"/>
      <c r="L2320" s="58"/>
      <c r="M2320" s="58" t="s">
        <v>2722</v>
      </c>
      <c r="N2320" s="58" t="s">
        <v>73</v>
      </c>
      <c r="O2320" s="58" t="s">
        <v>7333</v>
      </c>
      <c r="P2320" s="62" t="s">
        <v>62</v>
      </c>
      <c r="Q2320" s="63" t="s">
        <v>4254</v>
      </c>
      <c r="R2320" s="63" t="s">
        <v>130</v>
      </c>
    </row>
    <row r="2321" spans="2:18" ht="38.25" x14ac:dyDescent="0.2">
      <c r="B2321" s="73">
        <v>2314</v>
      </c>
      <c r="C2321" s="74" t="s">
        <v>26</v>
      </c>
      <c r="D2321" s="75" t="s">
        <v>3332</v>
      </c>
      <c r="E2321" s="58" t="s">
        <v>2520</v>
      </c>
      <c r="F2321" s="61"/>
      <c r="G2321" s="58" t="s">
        <v>7112</v>
      </c>
      <c r="H2321" s="59" t="s">
        <v>3877</v>
      </c>
      <c r="I2321" s="60">
        <v>0</v>
      </c>
      <c r="J2321" s="58" t="s">
        <v>845</v>
      </c>
      <c r="K2321" s="60"/>
      <c r="L2321" s="58"/>
      <c r="M2321" s="58" t="s">
        <v>2722</v>
      </c>
      <c r="N2321" s="58" t="s">
        <v>73</v>
      </c>
      <c r="O2321" s="58" t="s">
        <v>7327</v>
      </c>
      <c r="P2321" s="62" t="s">
        <v>62</v>
      </c>
      <c r="Q2321" s="63" t="s">
        <v>4254</v>
      </c>
      <c r="R2321" s="63" t="s">
        <v>130</v>
      </c>
    </row>
    <row r="2322" spans="2:18" ht="38.25" x14ac:dyDescent="0.2">
      <c r="B2322" s="73">
        <v>2315</v>
      </c>
      <c r="C2322" s="74" t="s">
        <v>26</v>
      </c>
      <c r="D2322" s="75" t="s">
        <v>3332</v>
      </c>
      <c r="E2322" s="58" t="s">
        <v>6807</v>
      </c>
      <c r="F2322" s="61"/>
      <c r="G2322" s="58" t="s">
        <v>7113</v>
      </c>
      <c r="H2322" s="59" t="s">
        <v>3877</v>
      </c>
      <c r="I2322" s="60">
        <v>357600000</v>
      </c>
      <c r="J2322" s="58" t="s">
        <v>845</v>
      </c>
      <c r="K2322" s="60"/>
      <c r="L2322" s="58"/>
      <c r="M2322" s="58" t="s">
        <v>2722</v>
      </c>
      <c r="N2322" s="58" t="s">
        <v>73</v>
      </c>
      <c r="O2322" s="58" t="s">
        <v>7334</v>
      </c>
      <c r="P2322" s="62" t="s">
        <v>62</v>
      </c>
      <c r="Q2322" s="63" t="s">
        <v>4254</v>
      </c>
      <c r="R2322" s="63" t="s">
        <v>130</v>
      </c>
    </row>
    <row r="2323" spans="2:18" ht="25.5" x14ac:dyDescent="0.2">
      <c r="B2323" s="73">
        <v>2316</v>
      </c>
      <c r="C2323" s="74" t="s">
        <v>26</v>
      </c>
      <c r="D2323" s="75" t="s">
        <v>44</v>
      </c>
      <c r="E2323" s="58" t="s">
        <v>2840</v>
      </c>
      <c r="F2323" s="61"/>
      <c r="G2323" s="58" t="s">
        <v>7114</v>
      </c>
      <c r="H2323" s="59" t="s">
        <v>5372</v>
      </c>
      <c r="I2323" s="60">
        <v>538200000</v>
      </c>
      <c r="J2323" s="58" t="s">
        <v>845</v>
      </c>
      <c r="K2323" s="60"/>
      <c r="L2323" s="58"/>
      <c r="M2323" s="58" t="s">
        <v>2722</v>
      </c>
      <c r="N2323" s="58" t="s">
        <v>73</v>
      </c>
      <c r="O2323" s="58" t="s">
        <v>7335</v>
      </c>
      <c r="P2323" s="62" t="s">
        <v>62</v>
      </c>
      <c r="Q2323" s="63" t="s">
        <v>4255</v>
      </c>
      <c r="R2323" s="63" t="s">
        <v>131</v>
      </c>
    </row>
    <row r="2324" spans="2:18" ht="38.25" x14ac:dyDescent="0.2">
      <c r="B2324" s="73">
        <v>2317</v>
      </c>
      <c r="C2324" s="74" t="s">
        <v>26</v>
      </c>
      <c r="D2324" s="75" t="s">
        <v>3332</v>
      </c>
      <c r="E2324" s="58" t="s">
        <v>2556</v>
      </c>
      <c r="F2324" s="61"/>
      <c r="G2324" s="58" t="s">
        <v>7115</v>
      </c>
      <c r="H2324" s="59" t="s">
        <v>5372</v>
      </c>
      <c r="I2324" s="60">
        <v>3175820579.6900001</v>
      </c>
      <c r="J2324" s="58" t="s">
        <v>845</v>
      </c>
      <c r="K2324" s="60"/>
      <c r="L2324" s="58"/>
      <c r="M2324" s="58" t="s">
        <v>2722</v>
      </c>
      <c r="N2324" s="58" t="s">
        <v>73</v>
      </c>
      <c r="O2324" s="58" t="s">
        <v>2823</v>
      </c>
      <c r="P2324" s="62" t="s">
        <v>62</v>
      </c>
      <c r="Q2324" s="63" t="s">
        <v>4254</v>
      </c>
      <c r="R2324" s="63" t="s">
        <v>130</v>
      </c>
    </row>
    <row r="2325" spans="2:18" ht="38.25" x14ac:dyDescent="0.2">
      <c r="B2325" s="73">
        <v>2318</v>
      </c>
      <c r="C2325" s="74" t="s">
        <v>26</v>
      </c>
      <c r="D2325" s="75" t="s">
        <v>3332</v>
      </c>
      <c r="E2325" s="58" t="s">
        <v>6820</v>
      </c>
      <c r="F2325" s="61"/>
      <c r="G2325" s="58" t="s">
        <v>7116</v>
      </c>
      <c r="H2325" s="59" t="s">
        <v>5372</v>
      </c>
      <c r="I2325" s="60">
        <v>399993000</v>
      </c>
      <c r="J2325" s="58" t="s">
        <v>845</v>
      </c>
      <c r="K2325" s="60"/>
      <c r="L2325" s="58"/>
      <c r="M2325" s="58" t="s">
        <v>2722</v>
      </c>
      <c r="N2325" s="58" t="s">
        <v>73</v>
      </c>
      <c r="O2325" s="58" t="s">
        <v>7336</v>
      </c>
      <c r="P2325" s="62" t="s">
        <v>62</v>
      </c>
      <c r="Q2325" s="63" t="s">
        <v>4254</v>
      </c>
      <c r="R2325" s="63" t="s">
        <v>130</v>
      </c>
    </row>
    <row r="2326" spans="2:18" ht="38.25" x14ac:dyDescent="0.2">
      <c r="B2326" s="73">
        <v>2319</v>
      </c>
      <c r="C2326" s="74" t="s">
        <v>26</v>
      </c>
      <c r="D2326" s="75" t="s">
        <v>44</v>
      </c>
      <c r="E2326" s="58" t="s">
        <v>51</v>
      </c>
      <c r="F2326" s="61"/>
      <c r="G2326" s="58" t="s">
        <v>7117</v>
      </c>
      <c r="H2326" s="59" t="s">
        <v>5372</v>
      </c>
      <c r="I2326" s="60">
        <v>76590000</v>
      </c>
      <c r="J2326" s="58" t="s">
        <v>845</v>
      </c>
      <c r="K2326" s="60"/>
      <c r="L2326" s="58"/>
      <c r="M2326" s="58" t="s">
        <v>2722</v>
      </c>
      <c r="N2326" s="58" t="s">
        <v>73</v>
      </c>
      <c r="O2326" s="58" t="s">
        <v>7337</v>
      </c>
      <c r="P2326" s="62" t="s">
        <v>62</v>
      </c>
      <c r="Q2326" s="63" t="s">
        <v>4255</v>
      </c>
      <c r="R2326" s="63" t="s">
        <v>131</v>
      </c>
    </row>
    <row r="2327" spans="2:18" ht="38.25" x14ac:dyDescent="0.2">
      <c r="B2327" s="73">
        <v>2320</v>
      </c>
      <c r="C2327" s="74" t="s">
        <v>26</v>
      </c>
      <c r="D2327" s="75" t="s">
        <v>44</v>
      </c>
      <c r="E2327" s="58" t="s">
        <v>6788</v>
      </c>
      <c r="F2327" s="61"/>
      <c r="G2327" s="58" t="s">
        <v>7118</v>
      </c>
      <c r="H2327" s="59" t="s">
        <v>3898</v>
      </c>
      <c r="I2327" s="60">
        <v>45820890</v>
      </c>
      <c r="J2327" s="58" t="s">
        <v>845</v>
      </c>
      <c r="K2327" s="60"/>
      <c r="L2327" s="58"/>
      <c r="M2327" s="58" t="s">
        <v>2722</v>
      </c>
      <c r="N2327" s="58" t="s">
        <v>73</v>
      </c>
      <c r="O2327" s="58" t="s">
        <v>7338</v>
      </c>
      <c r="P2327" s="62" t="s">
        <v>62</v>
      </c>
      <c r="Q2327" s="63" t="s">
        <v>4255</v>
      </c>
      <c r="R2327" s="63" t="s">
        <v>131</v>
      </c>
    </row>
    <row r="2328" spans="2:18" ht="38.25" x14ac:dyDescent="0.2">
      <c r="B2328" s="73">
        <v>2321</v>
      </c>
      <c r="C2328" s="74" t="s">
        <v>26</v>
      </c>
      <c r="D2328" s="75" t="s">
        <v>3332</v>
      </c>
      <c r="E2328" s="58" t="s">
        <v>6821</v>
      </c>
      <c r="F2328" s="61"/>
      <c r="G2328" s="58" t="s">
        <v>7119</v>
      </c>
      <c r="H2328" s="59" t="s">
        <v>3898</v>
      </c>
      <c r="I2328" s="60">
        <v>185000000</v>
      </c>
      <c r="J2328" s="58" t="s">
        <v>845</v>
      </c>
      <c r="K2328" s="60"/>
      <c r="L2328" s="58"/>
      <c r="M2328" s="58" t="s">
        <v>2722</v>
      </c>
      <c r="N2328" s="58" t="s">
        <v>73</v>
      </c>
      <c r="O2328" s="58" t="s">
        <v>7339</v>
      </c>
      <c r="P2328" s="62" t="s">
        <v>62</v>
      </c>
      <c r="Q2328" s="63" t="s">
        <v>4254</v>
      </c>
      <c r="R2328" s="63" t="s">
        <v>130</v>
      </c>
    </row>
    <row r="2329" spans="2:18" ht="38.25" x14ac:dyDescent="0.2">
      <c r="B2329" s="73">
        <v>2322</v>
      </c>
      <c r="C2329" s="74" t="s">
        <v>26</v>
      </c>
      <c r="D2329" s="75" t="s">
        <v>3332</v>
      </c>
      <c r="E2329" s="58" t="s">
        <v>63</v>
      </c>
      <c r="F2329" s="61"/>
      <c r="G2329" s="58" t="s">
        <v>7120</v>
      </c>
      <c r="H2329" s="59" t="s">
        <v>3898</v>
      </c>
      <c r="I2329" s="60">
        <v>7774702128.0600004</v>
      </c>
      <c r="J2329" s="58" t="s">
        <v>845</v>
      </c>
      <c r="K2329" s="60"/>
      <c r="L2329" s="58"/>
      <c r="M2329" s="58" t="s">
        <v>2722</v>
      </c>
      <c r="N2329" s="58" t="s">
        <v>73</v>
      </c>
      <c r="O2329" s="58" t="s">
        <v>2831</v>
      </c>
      <c r="P2329" s="62" t="s">
        <v>62</v>
      </c>
      <c r="Q2329" s="63" t="s">
        <v>4254</v>
      </c>
      <c r="R2329" s="63" t="s">
        <v>130</v>
      </c>
    </row>
    <row r="2330" spans="2:18" ht="38.25" x14ac:dyDescent="0.2">
      <c r="B2330" s="73">
        <v>2323</v>
      </c>
      <c r="C2330" s="74" t="s">
        <v>26</v>
      </c>
      <c r="D2330" s="75" t="s">
        <v>3332</v>
      </c>
      <c r="E2330" s="58" t="s">
        <v>63</v>
      </c>
      <c r="F2330" s="61"/>
      <c r="G2330" s="58" t="s">
        <v>7121</v>
      </c>
      <c r="H2330" s="59" t="s">
        <v>3898</v>
      </c>
      <c r="I2330" s="60">
        <v>6434874448.5600004</v>
      </c>
      <c r="J2330" s="58" t="s">
        <v>845</v>
      </c>
      <c r="K2330" s="60"/>
      <c r="L2330" s="58"/>
      <c r="M2330" s="58" t="s">
        <v>2722</v>
      </c>
      <c r="N2330" s="58" t="s">
        <v>73</v>
      </c>
      <c r="O2330" s="58" t="s">
        <v>2831</v>
      </c>
      <c r="P2330" s="62" t="s">
        <v>62</v>
      </c>
      <c r="Q2330" s="63" t="s">
        <v>4254</v>
      </c>
      <c r="R2330" s="63" t="s">
        <v>130</v>
      </c>
    </row>
    <row r="2331" spans="2:18" ht="38.25" x14ac:dyDescent="0.2">
      <c r="B2331" s="73">
        <v>2324</v>
      </c>
      <c r="C2331" s="74" t="s">
        <v>26</v>
      </c>
      <c r="D2331" s="75" t="s">
        <v>3332</v>
      </c>
      <c r="E2331" s="58" t="s">
        <v>63</v>
      </c>
      <c r="F2331" s="61"/>
      <c r="G2331" s="58" t="s">
        <v>7122</v>
      </c>
      <c r="H2331" s="59" t="s">
        <v>3898</v>
      </c>
      <c r="I2331" s="60">
        <v>7651253323.96</v>
      </c>
      <c r="J2331" s="58" t="s">
        <v>845</v>
      </c>
      <c r="K2331" s="60"/>
      <c r="L2331" s="58"/>
      <c r="M2331" s="58" t="s">
        <v>2722</v>
      </c>
      <c r="N2331" s="58" t="s">
        <v>73</v>
      </c>
      <c r="O2331" s="58" t="s">
        <v>2831</v>
      </c>
      <c r="P2331" s="62" t="s">
        <v>62</v>
      </c>
      <c r="Q2331" s="63" t="s">
        <v>4254</v>
      </c>
      <c r="R2331" s="63" t="s">
        <v>130</v>
      </c>
    </row>
    <row r="2332" spans="2:18" ht="38.25" x14ac:dyDescent="0.2">
      <c r="B2332" s="73">
        <v>2325</v>
      </c>
      <c r="C2332" s="74" t="s">
        <v>26</v>
      </c>
      <c r="D2332" s="75" t="s">
        <v>3332</v>
      </c>
      <c r="E2332" s="58" t="s">
        <v>63</v>
      </c>
      <c r="F2332" s="61"/>
      <c r="G2332" s="58" t="s">
        <v>7123</v>
      </c>
      <c r="H2332" s="59" t="s">
        <v>3898</v>
      </c>
      <c r="I2332" s="60">
        <v>6765836709.9399996</v>
      </c>
      <c r="J2332" s="58" t="s">
        <v>845</v>
      </c>
      <c r="K2332" s="60"/>
      <c r="L2332" s="58"/>
      <c r="M2332" s="58" t="s">
        <v>2722</v>
      </c>
      <c r="N2332" s="58" t="s">
        <v>73</v>
      </c>
      <c r="O2332" s="58" t="s">
        <v>2831</v>
      </c>
      <c r="P2332" s="62" t="s">
        <v>62</v>
      </c>
      <c r="Q2332" s="63" t="s">
        <v>4254</v>
      </c>
      <c r="R2332" s="63" t="s">
        <v>130</v>
      </c>
    </row>
    <row r="2333" spans="2:18" ht="38.25" x14ac:dyDescent="0.2">
      <c r="B2333" s="73">
        <v>2326</v>
      </c>
      <c r="C2333" s="74" t="s">
        <v>26</v>
      </c>
      <c r="D2333" s="75" t="s">
        <v>3332</v>
      </c>
      <c r="E2333" s="58" t="s">
        <v>2555</v>
      </c>
      <c r="F2333" s="61"/>
      <c r="G2333" s="58" t="s">
        <v>7124</v>
      </c>
      <c r="H2333" s="59" t="s">
        <v>3898</v>
      </c>
      <c r="I2333" s="60">
        <v>6708390900</v>
      </c>
      <c r="J2333" s="58" t="s">
        <v>845</v>
      </c>
      <c r="K2333" s="60"/>
      <c r="L2333" s="58"/>
      <c r="M2333" s="58" t="s">
        <v>2722</v>
      </c>
      <c r="N2333" s="58" t="s">
        <v>73</v>
      </c>
      <c r="O2333" s="58" t="s">
        <v>7248</v>
      </c>
      <c r="P2333" s="62" t="s">
        <v>62</v>
      </c>
      <c r="Q2333" s="63" t="s">
        <v>4254</v>
      </c>
      <c r="R2333" s="63" t="s">
        <v>130</v>
      </c>
    </row>
    <row r="2334" spans="2:18" ht="38.25" x14ac:dyDescent="0.2">
      <c r="B2334" s="73">
        <v>2327</v>
      </c>
      <c r="C2334" s="74" t="s">
        <v>26</v>
      </c>
      <c r="D2334" s="75" t="s">
        <v>3332</v>
      </c>
      <c r="E2334" s="58" t="s">
        <v>2555</v>
      </c>
      <c r="F2334" s="61"/>
      <c r="G2334" s="58" t="s">
        <v>7125</v>
      </c>
      <c r="H2334" s="59" t="s">
        <v>3898</v>
      </c>
      <c r="I2334" s="60">
        <v>6280500900</v>
      </c>
      <c r="J2334" s="58" t="s">
        <v>845</v>
      </c>
      <c r="K2334" s="60"/>
      <c r="L2334" s="58"/>
      <c r="M2334" s="58" t="s">
        <v>2722</v>
      </c>
      <c r="N2334" s="58" t="s">
        <v>73</v>
      </c>
      <c r="O2334" s="58" t="s">
        <v>7248</v>
      </c>
      <c r="P2334" s="62" t="s">
        <v>62</v>
      </c>
      <c r="Q2334" s="63" t="s">
        <v>4254</v>
      </c>
      <c r="R2334" s="63" t="s">
        <v>130</v>
      </c>
    </row>
    <row r="2335" spans="2:18" ht="38.25" x14ac:dyDescent="0.2">
      <c r="B2335" s="73">
        <v>2328</v>
      </c>
      <c r="C2335" s="74" t="s">
        <v>26</v>
      </c>
      <c r="D2335" s="75" t="s">
        <v>3332</v>
      </c>
      <c r="E2335" s="58" t="s">
        <v>2556</v>
      </c>
      <c r="F2335" s="61"/>
      <c r="G2335" s="58" t="s">
        <v>7126</v>
      </c>
      <c r="H2335" s="59" t="s">
        <v>3898</v>
      </c>
      <c r="I2335" s="60">
        <v>2385144553.6799998</v>
      </c>
      <c r="J2335" s="58" t="s">
        <v>845</v>
      </c>
      <c r="K2335" s="60"/>
      <c r="L2335" s="58"/>
      <c r="M2335" s="58" t="s">
        <v>2722</v>
      </c>
      <c r="N2335" s="58" t="s">
        <v>73</v>
      </c>
      <c r="O2335" s="58" t="s">
        <v>7340</v>
      </c>
      <c r="P2335" s="62" t="s">
        <v>62</v>
      </c>
      <c r="Q2335" s="63" t="s">
        <v>4254</v>
      </c>
      <c r="R2335" s="63" t="s">
        <v>130</v>
      </c>
    </row>
    <row r="2336" spans="2:18" ht="38.25" x14ac:dyDescent="0.2">
      <c r="B2336" s="73">
        <v>2329</v>
      </c>
      <c r="C2336" s="74" t="s">
        <v>26</v>
      </c>
      <c r="D2336" s="75" t="s">
        <v>3332</v>
      </c>
      <c r="E2336" s="58" t="s">
        <v>2556</v>
      </c>
      <c r="F2336" s="61"/>
      <c r="G2336" s="58" t="s">
        <v>7127</v>
      </c>
      <c r="H2336" s="59" t="s">
        <v>3898</v>
      </c>
      <c r="I2336" s="60">
        <v>7689832200.6800003</v>
      </c>
      <c r="J2336" s="58" t="s">
        <v>845</v>
      </c>
      <c r="K2336" s="60"/>
      <c r="L2336" s="58"/>
      <c r="M2336" s="58" t="s">
        <v>2722</v>
      </c>
      <c r="N2336" s="58" t="s">
        <v>73</v>
      </c>
      <c r="O2336" s="58" t="s">
        <v>2823</v>
      </c>
      <c r="P2336" s="62" t="s">
        <v>62</v>
      </c>
      <c r="Q2336" s="63" t="s">
        <v>4254</v>
      </c>
      <c r="R2336" s="63" t="s">
        <v>130</v>
      </c>
    </row>
    <row r="2337" spans="2:18" ht="38.25" x14ac:dyDescent="0.2">
      <c r="B2337" s="73">
        <v>2330</v>
      </c>
      <c r="C2337" s="74" t="s">
        <v>26</v>
      </c>
      <c r="D2337" s="75" t="s">
        <v>3332</v>
      </c>
      <c r="E2337" s="58" t="s">
        <v>2556</v>
      </c>
      <c r="F2337" s="61"/>
      <c r="G2337" s="58" t="s">
        <v>7128</v>
      </c>
      <c r="H2337" s="59" t="s">
        <v>3898</v>
      </c>
      <c r="I2337" s="60">
        <v>1817296858</v>
      </c>
      <c r="J2337" s="58" t="s">
        <v>845</v>
      </c>
      <c r="K2337" s="60"/>
      <c r="L2337" s="58"/>
      <c r="M2337" s="58" t="s">
        <v>2722</v>
      </c>
      <c r="N2337" s="58" t="s">
        <v>73</v>
      </c>
      <c r="O2337" s="58" t="s">
        <v>7341</v>
      </c>
      <c r="P2337" s="62" t="s">
        <v>62</v>
      </c>
      <c r="Q2337" s="63" t="s">
        <v>4254</v>
      </c>
      <c r="R2337" s="63" t="s">
        <v>130</v>
      </c>
    </row>
    <row r="2338" spans="2:18" ht="38.25" x14ac:dyDescent="0.2">
      <c r="B2338" s="73">
        <v>2331</v>
      </c>
      <c r="C2338" s="74" t="s">
        <v>26</v>
      </c>
      <c r="D2338" s="75" t="s">
        <v>3332</v>
      </c>
      <c r="E2338" s="58" t="s">
        <v>2556</v>
      </c>
      <c r="F2338" s="61"/>
      <c r="G2338" s="58" t="s">
        <v>7129</v>
      </c>
      <c r="H2338" s="59" t="s">
        <v>3898</v>
      </c>
      <c r="I2338" s="60">
        <v>2248256408.21</v>
      </c>
      <c r="J2338" s="58" t="s">
        <v>845</v>
      </c>
      <c r="K2338" s="60"/>
      <c r="L2338" s="58"/>
      <c r="M2338" s="58" t="s">
        <v>2722</v>
      </c>
      <c r="N2338" s="58" t="s">
        <v>73</v>
      </c>
      <c r="O2338" s="58" t="s">
        <v>2823</v>
      </c>
      <c r="P2338" s="62" t="s">
        <v>62</v>
      </c>
      <c r="Q2338" s="63" t="s">
        <v>4254</v>
      </c>
      <c r="R2338" s="63" t="s">
        <v>130</v>
      </c>
    </row>
    <row r="2339" spans="2:18" ht="38.25" x14ac:dyDescent="0.2">
      <c r="B2339" s="73">
        <v>2332</v>
      </c>
      <c r="C2339" s="74" t="s">
        <v>26</v>
      </c>
      <c r="D2339" s="75" t="s">
        <v>3332</v>
      </c>
      <c r="E2339" s="58" t="s">
        <v>2556</v>
      </c>
      <c r="F2339" s="61"/>
      <c r="G2339" s="58" t="s">
        <v>7130</v>
      </c>
      <c r="H2339" s="59" t="s">
        <v>3898</v>
      </c>
      <c r="I2339" s="60">
        <v>498058437.94</v>
      </c>
      <c r="J2339" s="58" t="s">
        <v>845</v>
      </c>
      <c r="K2339" s="60"/>
      <c r="L2339" s="58"/>
      <c r="M2339" s="58" t="s">
        <v>2722</v>
      </c>
      <c r="N2339" s="58" t="s">
        <v>73</v>
      </c>
      <c r="O2339" s="58" t="s">
        <v>2823</v>
      </c>
      <c r="P2339" s="62" t="s">
        <v>62</v>
      </c>
      <c r="Q2339" s="63" t="s">
        <v>4254</v>
      </c>
      <c r="R2339" s="63" t="s">
        <v>130</v>
      </c>
    </row>
    <row r="2340" spans="2:18" ht="38.25" x14ac:dyDescent="0.2">
      <c r="B2340" s="73">
        <v>2333</v>
      </c>
      <c r="C2340" s="74" t="s">
        <v>26</v>
      </c>
      <c r="D2340" s="75" t="s">
        <v>3332</v>
      </c>
      <c r="E2340" s="58" t="s">
        <v>2556</v>
      </c>
      <c r="F2340" s="61"/>
      <c r="G2340" s="58" t="s">
        <v>7131</v>
      </c>
      <c r="H2340" s="59" t="s">
        <v>3898</v>
      </c>
      <c r="I2340" s="60">
        <v>1946744060.46</v>
      </c>
      <c r="J2340" s="58" t="s">
        <v>845</v>
      </c>
      <c r="K2340" s="60"/>
      <c r="L2340" s="58"/>
      <c r="M2340" s="58" t="s">
        <v>2722</v>
      </c>
      <c r="N2340" s="58" t="s">
        <v>73</v>
      </c>
      <c r="O2340" s="58" t="s">
        <v>2823</v>
      </c>
      <c r="P2340" s="62" t="s">
        <v>62</v>
      </c>
      <c r="Q2340" s="63" t="s">
        <v>4254</v>
      </c>
      <c r="R2340" s="63" t="s">
        <v>130</v>
      </c>
    </row>
    <row r="2341" spans="2:18" ht="38.25" x14ac:dyDescent="0.2">
      <c r="B2341" s="73">
        <v>2334</v>
      </c>
      <c r="C2341" s="74" t="s">
        <v>26</v>
      </c>
      <c r="D2341" s="75" t="s">
        <v>3332</v>
      </c>
      <c r="E2341" s="58" t="s">
        <v>2556</v>
      </c>
      <c r="F2341" s="61"/>
      <c r="G2341" s="58" t="s">
        <v>7132</v>
      </c>
      <c r="H2341" s="59" t="s">
        <v>3898</v>
      </c>
      <c r="I2341" s="60">
        <v>3273461991.3499999</v>
      </c>
      <c r="J2341" s="58" t="s">
        <v>845</v>
      </c>
      <c r="K2341" s="60"/>
      <c r="L2341" s="58"/>
      <c r="M2341" s="58" t="s">
        <v>2722</v>
      </c>
      <c r="N2341" s="58" t="s">
        <v>73</v>
      </c>
      <c r="O2341" s="58" t="s">
        <v>2823</v>
      </c>
      <c r="P2341" s="62" t="s">
        <v>62</v>
      </c>
      <c r="Q2341" s="63" t="s">
        <v>4254</v>
      </c>
      <c r="R2341" s="63" t="s">
        <v>130</v>
      </c>
    </row>
    <row r="2342" spans="2:18" ht="25.5" x14ac:dyDescent="0.2">
      <c r="B2342" s="73">
        <v>2335</v>
      </c>
      <c r="C2342" s="74" t="s">
        <v>26</v>
      </c>
      <c r="D2342" s="75" t="s">
        <v>44</v>
      </c>
      <c r="E2342" s="58" t="s">
        <v>6822</v>
      </c>
      <c r="F2342" s="61"/>
      <c r="G2342" s="58" t="s">
        <v>7133</v>
      </c>
      <c r="H2342" s="59" t="s">
        <v>3941</v>
      </c>
      <c r="I2342" s="60">
        <v>540000000.01999998</v>
      </c>
      <c r="J2342" s="58" t="s">
        <v>845</v>
      </c>
      <c r="K2342" s="60"/>
      <c r="L2342" s="58"/>
      <c r="M2342" s="58" t="s">
        <v>2722</v>
      </c>
      <c r="N2342" s="58" t="s">
        <v>73</v>
      </c>
      <c r="O2342" s="58" t="s">
        <v>7342</v>
      </c>
      <c r="P2342" s="62" t="s">
        <v>62</v>
      </c>
      <c r="Q2342" s="63" t="s">
        <v>4255</v>
      </c>
      <c r="R2342" s="63" t="s">
        <v>131</v>
      </c>
    </row>
    <row r="2343" spans="2:18" ht="38.25" x14ac:dyDescent="0.2">
      <c r="B2343" s="73">
        <v>2336</v>
      </c>
      <c r="C2343" s="74" t="s">
        <v>26</v>
      </c>
      <c r="D2343" s="75" t="s">
        <v>3332</v>
      </c>
      <c r="E2343" s="58" t="s">
        <v>63</v>
      </c>
      <c r="F2343" s="61"/>
      <c r="G2343" s="58" t="s">
        <v>7134</v>
      </c>
      <c r="H2343" s="59" t="s">
        <v>3941</v>
      </c>
      <c r="I2343" s="60">
        <v>1338466500</v>
      </c>
      <c r="J2343" s="58" t="s">
        <v>845</v>
      </c>
      <c r="K2343" s="60"/>
      <c r="L2343" s="58"/>
      <c r="M2343" s="58" t="s">
        <v>2722</v>
      </c>
      <c r="N2343" s="58" t="s">
        <v>73</v>
      </c>
      <c r="O2343" s="58" t="s">
        <v>7343</v>
      </c>
      <c r="P2343" s="62" t="s">
        <v>62</v>
      </c>
      <c r="Q2343" s="63" t="s">
        <v>4254</v>
      </c>
      <c r="R2343" s="63" t="s">
        <v>130</v>
      </c>
    </row>
    <row r="2344" spans="2:18" ht="38.25" x14ac:dyDescent="0.2">
      <c r="B2344" s="73">
        <v>2337</v>
      </c>
      <c r="C2344" s="74" t="s">
        <v>26</v>
      </c>
      <c r="D2344" s="75" t="s">
        <v>3332</v>
      </c>
      <c r="E2344" s="58" t="s">
        <v>63</v>
      </c>
      <c r="F2344" s="61"/>
      <c r="G2344" s="58" t="s">
        <v>7135</v>
      </c>
      <c r="H2344" s="59" t="s">
        <v>3941</v>
      </c>
      <c r="I2344" s="60">
        <v>7775902613.5500002</v>
      </c>
      <c r="J2344" s="58" t="s">
        <v>845</v>
      </c>
      <c r="K2344" s="60"/>
      <c r="L2344" s="58"/>
      <c r="M2344" s="58" t="s">
        <v>2722</v>
      </c>
      <c r="N2344" s="58" t="s">
        <v>73</v>
      </c>
      <c r="O2344" s="58" t="s">
        <v>7325</v>
      </c>
      <c r="P2344" s="62" t="s">
        <v>62</v>
      </c>
      <c r="Q2344" s="63" t="s">
        <v>4254</v>
      </c>
      <c r="R2344" s="63" t="s">
        <v>130</v>
      </c>
    </row>
    <row r="2345" spans="2:18" ht="38.25" x14ac:dyDescent="0.2">
      <c r="B2345" s="73">
        <v>2338</v>
      </c>
      <c r="C2345" s="74" t="s">
        <v>26</v>
      </c>
      <c r="D2345" s="75" t="s">
        <v>3332</v>
      </c>
      <c r="E2345" s="58" t="s">
        <v>63</v>
      </c>
      <c r="F2345" s="61"/>
      <c r="G2345" s="58" t="s">
        <v>7136</v>
      </c>
      <c r="H2345" s="59" t="s">
        <v>3941</v>
      </c>
      <c r="I2345" s="60">
        <v>7801277616.8900003</v>
      </c>
      <c r="J2345" s="58" t="s">
        <v>845</v>
      </c>
      <c r="K2345" s="60"/>
      <c r="L2345" s="58"/>
      <c r="M2345" s="58" t="s">
        <v>2722</v>
      </c>
      <c r="N2345" s="58" t="s">
        <v>73</v>
      </c>
      <c r="O2345" s="58" t="s">
        <v>7325</v>
      </c>
      <c r="P2345" s="62" t="s">
        <v>62</v>
      </c>
      <c r="Q2345" s="63" t="s">
        <v>4254</v>
      </c>
      <c r="R2345" s="63" t="s">
        <v>130</v>
      </c>
    </row>
    <row r="2346" spans="2:18" ht="38.25" x14ac:dyDescent="0.2">
      <c r="B2346" s="73">
        <v>2339</v>
      </c>
      <c r="C2346" s="74" t="s">
        <v>26</v>
      </c>
      <c r="D2346" s="75" t="s">
        <v>3332</v>
      </c>
      <c r="E2346" s="58" t="s">
        <v>63</v>
      </c>
      <c r="F2346" s="61"/>
      <c r="G2346" s="58" t="s">
        <v>7137</v>
      </c>
      <c r="H2346" s="59" t="s">
        <v>3941</v>
      </c>
      <c r="I2346" s="60">
        <v>7796816638.6400003</v>
      </c>
      <c r="J2346" s="58" t="s">
        <v>845</v>
      </c>
      <c r="K2346" s="60"/>
      <c r="L2346" s="58"/>
      <c r="M2346" s="58" t="s">
        <v>2722</v>
      </c>
      <c r="N2346" s="58" t="s">
        <v>73</v>
      </c>
      <c r="O2346" s="58" t="s">
        <v>7325</v>
      </c>
      <c r="P2346" s="62" t="s">
        <v>62</v>
      </c>
      <c r="Q2346" s="63" t="s">
        <v>4254</v>
      </c>
      <c r="R2346" s="63" t="s">
        <v>130</v>
      </c>
    </row>
    <row r="2347" spans="2:18" ht="38.25" x14ac:dyDescent="0.2">
      <c r="B2347" s="73">
        <v>2340</v>
      </c>
      <c r="C2347" s="74" t="s">
        <v>26</v>
      </c>
      <c r="D2347" s="75" t="s">
        <v>3332</v>
      </c>
      <c r="E2347" s="58" t="s">
        <v>63</v>
      </c>
      <c r="F2347" s="61"/>
      <c r="G2347" s="58" t="s">
        <v>7138</v>
      </c>
      <c r="H2347" s="59" t="s">
        <v>3941</v>
      </c>
      <c r="I2347" s="60">
        <v>7778317138.2700005</v>
      </c>
      <c r="J2347" s="58" t="s">
        <v>845</v>
      </c>
      <c r="K2347" s="60"/>
      <c r="L2347" s="58"/>
      <c r="M2347" s="58" t="s">
        <v>2722</v>
      </c>
      <c r="N2347" s="58" t="s">
        <v>73</v>
      </c>
      <c r="O2347" s="58" t="s">
        <v>7325</v>
      </c>
      <c r="P2347" s="62" t="s">
        <v>62</v>
      </c>
      <c r="Q2347" s="63" t="s">
        <v>4254</v>
      </c>
      <c r="R2347" s="63" t="s">
        <v>130</v>
      </c>
    </row>
    <row r="2348" spans="2:18" ht="38.25" x14ac:dyDescent="0.2">
      <c r="B2348" s="73">
        <v>2341</v>
      </c>
      <c r="C2348" s="74" t="s">
        <v>26</v>
      </c>
      <c r="D2348" s="75" t="s">
        <v>3332</v>
      </c>
      <c r="E2348" s="58" t="s">
        <v>63</v>
      </c>
      <c r="F2348" s="61"/>
      <c r="G2348" s="58" t="s">
        <v>7139</v>
      </c>
      <c r="H2348" s="59" t="s">
        <v>3941</v>
      </c>
      <c r="I2348" s="60">
        <v>7756439545.0600004</v>
      </c>
      <c r="J2348" s="58" t="s">
        <v>845</v>
      </c>
      <c r="K2348" s="60"/>
      <c r="L2348" s="58"/>
      <c r="M2348" s="58" t="s">
        <v>2722</v>
      </c>
      <c r="N2348" s="58" t="s">
        <v>73</v>
      </c>
      <c r="O2348" s="58" t="s">
        <v>7325</v>
      </c>
      <c r="P2348" s="62" t="s">
        <v>62</v>
      </c>
      <c r="Q2348" s="63" t="s">
        <v>4254</v>
      </c>
      <c r="R2348" s="63" t="s">
        <v>130</v>
      </c>
    </row>
    <row r="2349" spans="2:18" ht="38.25" x14ac:dyDescent="0.2">
      <c r="B2349" s="73">
        <v>2342</v>
      </c>
      <c r="C2349" s="74" t="s">
        <v>26</v>
      </c>
      <c r="D2349" s="75" t="s">
        <v>3332</v>
      </c>
      <c r="E2349" s="58" t="s">
        <v>63</v>
      </c>
      <c r="F2349" s="61"/>
      <c r="G2349" s="58" t="s">
        <v>7140</v>
      </c>
      <c r="H2349" s="59" t="s">
        <v>3941</v>
      </c>
      <c r="I2349" s="60">
        <v>0</v>
      </c>
      <c r="J2349" s="58" t="s">
        <v>845</v>
      </c>
      <c r="K2349" s="60"/>
      <c r="L2349" s="58"/>
      <c r="M2349" s="58" t="s">
        <v>2722</v>
      </c>
      <c r="N2349" s="58" t="s">
        <v>73</v>
      </c>
      <c r="O2349" s="58" t="s">
        <v>7325</v>
      </c>
      <c r="P2349" s="62" t="s">
        <v>62</v>
      </c>
      <c r="Q2349" s="63" t="s">
        <v>4254</v>
      </c>
      <c r="R2349" s="63" t="s">
        <v>130</v>
      </c>
    </row>
    <row r="2350" spans="2:18" ht="38.25" x14ac:dyDescent="0.2">
      <c r="B2350" s="73">
        <v>2343</v>
      </c>
      <c r="C2350" s="74" t="s">
        <v>26</v>
      </c>
      <c r="D2350" s="75" t="s">
        <v>3332</v>
      </c>
      <c r="E2350" s="58" t="s">
        <v>63</v>
      </c>
      <c r="F2350" s="61"/>
      <c r="G2350" s="58" t="s">
        <v>7140</v>
      </c>
      <c r="H2350" s="59" t="s">
        <v>3941</v>
      </c>
      <c r="I2350" s="60">
        <v>7803326578.4200001</v>
      </c>
      <c r="J2350" s="58" t="s">
        <v>845</v>
      </c>
      <c r="K2350" s="60"/>
      <c r="L2350" s="58"/>
      <c r="M2350" s="58" t="s">
        <v>2722</v>
      </c>
      <c r="N2350" s="58" t="s">
        <v>73</v>
      </c>
      <c r="O2350" s="58" t="s">
        <v>7248</v>
      </c>
      <c r="P2350" s="62" t="s">
        <v>62</v>
      </c>
      <c r="Q2350" s="63" t="s">
        <v>4254</v>
      </c>
      <c r="R2350" s="63" t="s">
        <v>130</v>
      </c>
    </row>
    <row r="2351" spans="2:18" ht="38.25" x14ac:dyDescent="0.2">
      <c r="B2351" s="73">
        <v>2344</v>
      </c>
      <c r="C2351" s="74" t="s">
        <v>26</v>
      </c>
      <c r="D2351" s="75" t="s">
        <v>3332</v>
      </c>
      <c r="E2351" s="58" t="s">
        <v>63</v>
      </c>
      <c r="F2351" s="61"/>
      <c r="G2351" s="58" t="s">
        <v>7141</v>
      </c>
      <c r="H2351" s="59" t="s">
        <v>3941</v>
      </c>
      <c r="I2351" s="60">
        <v>7703532192.6000004</v>
      </c>
      <c r="J2351" s="58" t="s">
        <v>845</v>
      </c>
      <c r="K2351" s="60"/>
      <c r="L2351" s="58"/>
      <c r="M2351" s="58" t="s">
        <v>2722</v>
      </c>
      <c r="N2351" s="58" t="s">
        <v>73</v>
      </c>
      <c r="O2351" s="58" t="s">
        <v>7248</v>
      </c>
      <c r="P2351" s="62" t="s">
        <v>62</v>
      </c>
      <c r="Q2351" s="63" t="s">
        <v>4254</v>
      </c>
      <c r="R2351" s="63" t="s">
        <v>130</v>
      </c>
    </row>
    <row r="2352" spans="2:18" ht="38.25" x14ac:dyDescent="0.2">
      <c r="B2352" s="73">
        <v>2345</v>
      </c>
      <c r="C2352" s="74" t="s">
        <v>26</v>
      </c>
      <c r="D2352" s="75" t="s">
        <v>3332</v>
      </c>
      <c r="E2352" s="58" t="s">
        <v>63</v>
      </c>
      <c r="F2352" s="61"/>
      <c r="G2352" s="58" t="s">
        <v>7142</v>
      </c>
      <c r="H2352" s="59" t="s">
        <v>3941</v>
      </c>
      <c r="I2352" s="60">
        <v>7779067053.8599997</v>
      </c>
      <c r="J2352" s="58" t="s">
        <v>845</v>
      </c>
      <c r="K2352" s="60"/>
      <c r="L2352" s="58"/>
      <c r="M2352" s="58" t="s">
        <v>2722</v>
      </c>
      <c r="N2352" s="58" t="s">
        <v>73</v>
      </c>
      <c r="O2352" s="58" t="s">
        <v>7325</v>
      </c>
      <c r="P2352" s="62" t="s">
        <v>62</v>
      </c>
      <c r="Q2352" s="63" t="s">
        <v>4254</v>
      </c>
      <c r="R2352" s="63" t="s">
        <v>130</v>
      </c>
    </row>
    <row r="2353" spans="2:18" ht="38.25" x14ac:dyDescent="0.2">
      <c r="B2353" s="73">
        <v>2346</v>
      </c>
      <c r="C2353" s="74" t="s">
        <v>26</v>
      </c>
      <c r="D2353" s="75" t="s">
        <v>3332</v>
      </c>
      <c r="E2353" s="58" t="s">
        <v>63</v>
      </c>
      <c r="F2353" s="61"/>
      <c r="G2353" s="58" t="s">
        <v>7143</v>
      </c>
      <c r="H2353" s="59" t="s">
        <v>3941</v>
      </c>
      <c r="I2353" s="60">
        <v>7687559142.2700005</v>
      </c>
      <c r="J2353" s="58" t="s">
        <v>845</v>
      </c>
      <c r="K2353" s="60"/>
      <c r="L2353" s="58"/>
      <c r="M2353" s="58" t="s">
        <v>2722</v>
      </c>
      <c r="N2353" s="58" t="s">
        <v>73</v>
      </c>
      <c r="O2353" s="58" t="s">
        <v>7325</v>
      </c>
      <c r="P2353" s="62" t="s">
        <v>62</v>
      </c>
      <c r="Q2353" s="63" t="s">
        <v>4254</v>
      </c>
      <c r="R2353" s="63" t="s">
        <v>130</v>
      </c>
    </row>
    <row r="2354" spans="2:18" ht="38.25" x14ac:dyDescent="0.2">
      <c r="B2354" s="73">
        <v>2347</v>
      </c>
      <c r="C2354" s="74" t="s">
        <v>26</v>
      </c>
      <c r="D2354" s="75" t="s">
        <v>3332</v>
      </c>
      <c r="E2354" s="58" t="s">
        <v>63</v>
      </c>
      <c r="F2354" s="61"/>
      <c r="G2354" s="58" t="s">
        <v>7144</v>
      </c>
      <c r="H2354" s="59" t="s">
        <v>3941</v>
      </c>
      <c r="I2354" s="60">
        <v>7813771202.9899998</v>
      </c>
      <c r="J2354" s="58" t="s">
        <v>845</v>
      </c>
      <c r="K2354" s="60"/>
      <c r="L2354" s="58"/>
      <c r="M2354" s="58" t="s">
        <v>2722</v>
      </c>
      <c r="N2354" s="58" t="s">
        <v>73</v>
      </c>
      <c r="O2354" s="58" t="s">
        <v>7325</v>
      </c>
      <c r="P2354" s="62" t="s">
        <v>62</v>
      </c>
      <c r="Q2354" s="63" t="s">
        <v>4254</v>
      </c>
      <c r="R2354" s="63" t="s">
        <v>130</v>
      </c>
    </row>
    <row r="2355" spans="2:18" ht="38.25" x14ac:dyDescent="0.2">
      <c r="B2355" s="73">
        <v>2348</v>
      </c>
      <c r="C2355" s="74" t="s">
        <v>26</v>
      </c>
      <c r="D2355" s="75" t="s">
        <v>3332</v>
      </c>
      <c r="E2355" s="58" t="s">
        <v>63</v>
      </c>
      <c r="F2355" s="61"/>
      <c r="G2355" s="58" t="s">
        <v>7145</v>
      </c>
      <c r="H2355" s="59" t="s">
        <v>3941</v>
      </c>
      <c r="I2355" s="60">
        <v>7718938018.4200001</v>
      </c>
      <c r="J2355" s="58" t="s">
        <v>845</v>
      </c>
      <c r="K2355" s="60"/>
      <c r="L2355" s="58"/>
      <c r="M2355" s="58" t="s">
        <v>2722</v>
      </c>
      <c r="N2355" s="58" t="s">
        <v>73</v>
      </c>
      <c r="O2355" s="58" t="s">
        <v>7325</v>
      </c>
      <c r="P2355" s="62" t="s">
        <v>62</v>
      </c>
      <c r="Q2355" s="63" t="s">
        <v>4254</v>
      </c>
      <c r="R2355" s="63" t="s">
        <v>130</v>
      </c>
    </row>
    <row r="2356" spans="2:18" ht="38.25" x14ac:dyDescent="0.2">
      <c r="B2356" s="73">
        <v>2349</v>
      </c>
      <c r="C2356" s="74" t="s">
        <v>26</v>
      </c>
      <c r="D2356" s="75" t="s">
        <v>3332</v>
      </c>
      <c r="E2356" s="58" t="s">
        <v>63</v>
      </c>
      <c r="F2356" s="61"/>
      <c r="G2356" s="58" t="s">
        <v>7146</v>
      </c>
      <c r="H2356" s="59" t="s">
        <v>3941</v>
      </c>
      <c r="I2356" s="60">
        <v>7770578535.1899996</v>
      </c>
      <c r="J2356" s="58" t="s">
        <v>845</v>
      </c>
      <c r="K2356" s="60"/>
      <c r="L2356" s="58"/>
      <c r="M2356" s="58" t="s">
        <v>2722</v>
      </c>
      <c r="N2356" s="58" t="s">
        <v>73</v>
      </c>
      <c r="O2356" s="58" t="s">
        <v>7325</v>
      </c>
      <c r="P2356" s="62" t="s">
        <v>62</v>
      </c>
      <c r="Q2356" s="63" t="s">
        <v>4254</v>
      </c>
      <c r="R2356" s="63" t="s">
        <v>130</v>
      </c>
    </row>
    <row r="2357" spans="2:18" ht="38.25" x14ac:dyDescent="0.2">
      <c r="B2357" s="73">
        <v>2350</v>
      </c>
      <c r="C2357" s="74" t="s">
        <v>26</v>
      </c>
      <c r="D2357" s="75" t="s">
        <v>3332</v>
      </c>
      <c r="E2357" s="58" t="s">
        <v>6789</v>
      </c>
      <c r="F2357" s="61"/>
      <c r="G2357" s="58" t="s">
        <v>7147</v>
      </c>
      <c r="H2357" s="59" t="s">
        <v>3941</v>
      </c>
      <c r="I2357" s="60">
        <v>3251021815</v>
      </c>
      <c r="J2357" s="58" t="s">
        <v>845</v>
      </c>
      <c r="K2357" s="60"/>
      <c r="L2357" s="58"/>
      <c r="M2357" s="58" t="s">
        <v>2722</v>
      </c>
      <c r="N2357" s="58" t="s">
        <v>73</v>
      </c>
      <c r="O2357" s="58" t="s">
        <v>7344</v>
      </c>
      <c r="P2357" s="62" t="s">
        <v>62</v>
      </c>
      <c r="Q2357" s="63" t="s">
        <v>4254</v>
      </c>
      <c r="R2357" s="63" t="s">
        <v>130</v>
      </c>
    </row>
    <row r="2358" spans="2:18" ht="38.25" x14ac:dyDescent="0.2">
      <c r="B2358" s="73">
        <v>2351</v>
      </c>
      <c r="C2358" s="74" t="s">
        <v>26</v>
      </c>
      <c r="D2358" s="75" t="s">
        <v>3332</v>
      </c>
      <c r="E2358" s="58" t="s">
        <v>6789</v>
      </c>
      <c r="F2358" s="61"/>
      <c r="G2358" s="58" t="s">
        <v>7148</v>
      </c>
      <c r="H2358" s="59" t="s">
        <v>3941</v>
      </c>
      <c r="I2358" s="60">
        <v>239200000</v>
      </c>
      <c r="J2358" s="58" t="s">
        <v>845</v>
      </c>
      <c r="K2358" s="60"/>
      <c r="L2358" s="58"/>
      <c r="M2358" s="58" t="s">
        <v>2722</v>
      </c>
      <c r="N2358" s="58" t="s">
        <v>73</v>
      </c>
      <c r="O2358" s="58" t="s">
        <v>7345</v>
      </c>
      <c r="P2358" s="62" t="s">
        <v>62</v>
      </c>
      <c r="Q2358" s="63" t="s">
        <v>4254</v>
      </c>
      <c r="R2358" s="63" t="s">
        <v>130</v>
      </c>
    </row>
    <row r="2359" spans="2:18" ht="38.25" x14ac:dyDescent="0.2">
      <c r="B2359" s="73">
        <v>2352</v>
      </c>
      <c r="C2359" s="74" t="s">
        <v>26</v>
      </c>
      <c r="D2359" s="75" t="s">
        <v>3332</v>
      </c>
      <c r="E2359" s="58" t="s">
        <v>6789</v>
      </c>
      <c r="F2359" s="61"/>
      <c r="G2359" s="58" t="s">
        <v>7149</v>
      </c>
      <c r="H2359" s="59" t="s">
        <v>3941</v>
      </c>
      <c r="I2359" s="60">
        <v>12607500</v>
      </c>
      <c r="J2359" s="58" t="s">
        <v>845</v>
      </c>
      <c r="K2359" s="60"/>
      <c r="L2359" s="58"/>
      <c r="M2359" s="58" t="s">
        <v>2722</v>
      </c>
      <c r="N2359" s="58" t="s">
        <v>73</v>
      </c>
      <c r="O2359" s="58" t="s">
        <v>7346</v>
      </c>
      <c r="P2359" s="62" t="s">
        <v>62</v>
      </c>
      <c r="Q2359" s="63" t="s">
        <v>4254</v>
      </c>
      <c r="R2359" s="63" t="s">
        <v>130</v>
      </c>
    </row>
    <row r="2360" spans="2:18" ht="25.5" x14ac:dyDescent="0.2">
      <c r="B2360" s="73">
        <v>2353</v>
      </c>
      <c r="C2360" s="74" t="s">
        <v>26</v>
      </c>
      <c r="D2360" s="75" t="s">
        <v>44</v>
      </c>
      <c r="E2360" s="58" t="s">
        <v>2018</v>
      </c>
      <c r="F2360" s="61"/>
      <c r="G2360" s="58" t="s">
        <v>7150</v>
      </c>
      <c r="H2360" s="59" t="s">
        <v>3959</v>
      </c>
      <c r="I2360" s="60">
        <v>340000000</v>
      </c>
      <c r="J2360" s="58" t="s">
        <v>845</v>
      </c>
      <c r="K2360" s="60"/>
      <c r="L2360" s="58"/>
      <c r="M2360" s="58" t="s">
        <v>2722</v>
      </c>
      <c r="N2360" s="58" t="s">
        <v>73</v>
      </c>
      <c r="O2360" s="58" t="s">
        <v>7347</v>
      </c>
      <c r="P2360" s="62" t="s">
        <v>62</v>
      </c>
      <c r="Q2360" s="63" t="s">
        <v>4255</v>
      </c>
      <c r="R2360" s="63" t="s">
        <v>131</v>
      </c>
    </row>
    <row r="2361" spans="2:18" ht="38.25" x14ac:dyDescent="0.2">
      <c r="B2361" s="73">
        <v>2354</v>
      </c>
      <c r="C2361" s="74" t="s">
        <v>26</v>
      </c>
      <c r="D2361" s="75" t="s">
        <v>3332</v>
      </c>
      <c r="E2361" s="58" t="s">
        <v>6823</v>
      </c>
      <c r="F2361" s="61"/>
      <c r="G2361" s="58" t="s">
        <v>7151</v>
      </c>
      <c r="H2361" s="59" t="s">
        <v>3969</v>
      </c>
      <c r="I2361" s="60">
        <v>25351200</v>
      </c>
      <c r="J2361" s="58" t="s">
        <v>845</v>
      </c>
      <c r="K2361" s="60"/>
      <c r="L2361" s="58"/>
      <c r="M2361" s="58" t="s">
        <v>2722</v>
      </c>
      <c r="N2361" s="58" t="s">
        <v>73</v>
      </c>
      <c r="O2361" s="58" t="s">
        <v>3017</v>
      </c>
      <c r="P2361" s="62" t="s">
        <v>62</v>
      </c>
      <c r="Q2361" s="63" t="s">
        <v>4254</v>
      </c>
      <c r="R2361" s="63" t="s">
        <v>130</v>
      </c>
    </row>
    <row r="2362" spans="2:18" ht="38.25" x14ac:dyDescent="0.2">
      <c r="B2362" s="73">
        <v>2355</v>
      </c>
      <c r="C2362" s="74" t="s">
        <v>26</v>
      </c>
      <c r="D2362" s="75" t="s">
        <v>3332</v>
      </c>
      <c r="E2362" s="58" t="s">
        <v>6823</v>
      </c>
      <c r="F2362" s="61"/>
      <c r="G2362" s="58" t="s">
        <v>7152</v>
      </c>
      <c r="H2362" s="59" t="s">
        <v>3969</v>
      </c>
      <c r="I2362" s="60">
        <v>24144000</v>
      </c>
      <c r="J2362" s="58" t="s">
        <v>845</v>
      </c>
      <c r="K2362" s="60"/>
      <c r="L2362" s="58"/>
      <c r="M2362" s="58" t="s">
        <v>2722</v>
      </c>
      <c r="N2362" s="58" t="s">
        <v>73</v>
      </c>
      <c r="O2362" s="58" t="s">
        <v>3017</v>
      </c>
      <c r="P2362" s="62" t="s">
        <v>62</v>
      </c>
      <c r="Q2362" s="63" t="s">
        <v>4254</v>
      </c>
      <c r="R2362" s="63" t="s">
        <v>130</v>
      </c>
    </row>
    <row r="2363" spans="2:18" ht="38.25" x14ac:dyDescent="0.2">
      <c r="B2363" s="73">
        <v>2356</v>
      </c>
      <c r="C2363" s="74" t="s">
        <v>26</v>
      </c>
      <c r="D2363" s="75" t="s">
        <v>3332</v>
      </c>
      <c r="E2363" s="58" t="s">
        <v>6823</v>
      </c>
      <c r="F2363" s="61"/>
      <c r="G2363" s="58" t="s">
        <v>7153</v>
      </c>
      <c r="H2363" s="59" t="s">
        <v>3969</v>
      </c>
      <c r="I2363" s="60">
        <v>19315200</v>
      </c>
      <c r="J2363" s="58" t="s">
        <v>845</v>
      </c>
      <c r="K2363" s="60"/>
      <c r="L2363" s="58"/>
      <c r="M2363" s="58" t="s">
        <v>2722</v>
      </c>
      <c r="N2363" s="58" t="s">
        <v>73</v>
      </c>
      <c r="O2363" s="58" t="s">
        <v>3017</v>
      </c>
      <c r="P2363" s="62" t="s">
        <v>62</v>
      </c>
      <c r="Q2363" s="63" t="s">
        <v>4254</v>
      </c>
      <c r="R2363" s="63" t="s">
        <v>130</v>
      </c>
    </row>
    <row r="2364" spans="2:18" ht="76.5" x14ac:dyDescent="0.2">
      <c r="B2364" s="73">
        <v>2357</v>
      </c>
      <c r="C2364" s="74" t="s">
        <v>26</v>
      </c>
      <c r="D2364" s="75" t="s">
        <v>3332</v>
      </c>
      <c r="E2364" s="58" t="s">
        <v>6824</v>
      </c>
      <c r="F2364" s="61"/>
      <c r="G2364" s="58" t="s">
        <v>7154</v>
      </c>
      <c r="H2364" s="59" t="s">
        <v>3969</v>
      </c>
      <c r="I2364" s="60">
        <v>17222000</v>
      </c>
      <c r="J2364" s="58" t="s">
        <v>845</v>
      </c>
      <c r="K2364" s="60"/>
      <c r="L2364" s="58"/>
      <c r="M2364" s="58" t="s">
        <v>2722</v>
      </c>
      <c r="N2364" s="58" t="s">
        <v>73</v>
      </c>
      <c r="O2364" s="58" t="s">
        <v>7348</v>
      </c>
      <c r="P2364" s="62" t="s">
        <v>62</v>
      </c>
      <c r="Q2364" s="63" t="s">
        <v>4254</v>
      </c>
      <c r="R2364" s="63" t="s">
        <v>130</v>
      </c>
    </row>
    <row r="2365" spans="2:18" ht="38.25" x14ac:dyDescent="0.2">
      <c r="B2365" s="73">
        <v>2358</v>
      </c>
      <c r="C2365" s="74" t="s">
        <v>26</v>
      </c>
      <c r="D2365" s="75" t="s">
        <v>3332</v>
      </c>
      <c r="E2365" s="58" t="s">
        <v>2541</v>
      </c>
      <c r="F2365" s="61"/>
      <c r="G2365" s="58" t="s">
        <v>7155</v>
      </c>
      <c r="H2365" s="59" t="s">
        <v>3969</v>
      </c>
      <c r="I2365" s="60">
        <v>2030000</v>
      </c>
      <c r="J2365" s="58" t="s">
        <v>845</v>
      </c>
      <c r="K2365" s="60"/>
      <c r="L2365" s="58"/>
      <c r="M2365" s="58" t="s">
        <v>2722</v>
      </c>
      <c r="N2365" s="58" t="s">
        <v>73</v>
      </c>
      <c r="O2365" s="58" t="s">
        <v>7349</v>
      </c>
      <c r="P2365" s="62" t="s">
        <v>62</v>
      </c>
      <c r="Q2365" s="63" t="s">
        <v>4254</v>
      </c>
      <c r="R2365" s="63" t="s">
        <v>130</v>
      </c>
    </row>
    <row r="2366" spans="2:18" ht="38.25" x14ac:dyDescent="0.2">
      <c r="B2366" s="73">
        <v>2359</v>
      </c>
      <c r="C2366" s="74" t="s">
        <v>26</v>
      </c>
      <c r="D2366" s="75" t="s">
        <v>3332</v>
      </c>
      <c r="E2366" s="58" t="s">
        <v>6825</v>
      </c>
      <c r="F2366" s="61"/>
      <c r="G2366" s="58" t="s">
        <v>7156</v>
      </c>
      <c r="H2366" s="59" t="s">
        <v>3997</v>
      </c>
      <c r="I2366" s="60">
        <v>241259213</v>
      </c>
      <c r="J2366" s="58" t="s">
        <v>845</v>
      </c>
      <c r="K2366" s="60"/>
      <c r="L2366" s="58"/>
      <c r="M2366" s="58" t="s">
        <v>2722</v>
      </c>
      <c r="N2366" s="58" t="s">
        <v>73</v>
      </c>
      <c r="O2366" s="58" t="s">
        <v>7350</v>
      </c>
      <c r="P2366" s="62" t="s">
        <v>62</v>
      </c>
      <c r="Q2366" s="63" t="s">
        <v>4254</v>
      </c>
      <c r="R2366" s="63" t="s">
        <v>130</v>
      </c>
    </row>
    <row r="2367" spans="2:18" ht="38.25" x14ac:dyDescent="0.2">
      <c r="B2367" s="73">
        <v>2360</v>
      </c>
      <c r="C2367" s="74" t="s">
        <v>26</v>
      </c>
      <c r="D2367" s="75" t="s">
        <v>3332</v>
      </c>
      <c r="E2367" s="58" t="s">
        <v>6826</v>
      </c>
      <c r="F2367" s="61"/>
      <c r="G2367" s="58" t="s">
        <v>7157</v>
      </c>
      <c r="H2367" s="59" t="s">
        <v>3997</v>
      </c>
      <c r="I2367" s="60">
        <v>59880000</v>
      </c>
      <c r="J2367" s="58" t="s">
        <v>845</v>
      </c>
      <c r="K2367" s="60"/>
      <c r="L2367" s="58"/>
      <c r="M2367" s="58" t="s">
        <v>2722</v>
      </c>
      <c r="N2367" s="58" t="s">
        <v>73</v>
      </c>
      <c r="O2367" s="58" t="s">
        <v>7351</v>
      </c>
      <c r="P2367" s="62" t="s">
        <v>62</v>
      </c>
      <c r="Q2367" s="63" t="s">
        <v>4254</v>
      </c>
      <c r="R2367" s="63" t="s">
        <v>130</v>
      </c>
    </row>
    <row r="2368" spans="2:18" ht="38.25" x14ac:dyDescent="0.2">
      <c r="B2368" s="73">
        <v>2361</v>
      </c>
      <c r="C2368" s="74" t="s">
        <v>26</v>
      </c>
      <c r="D2368" s="75" t="s">
        <v>3332</v>
      </c>
      <c r="E2368" s="58" t="s">
        <v>6789</v>
      </c>
      <c r="F2368" s="61"/>
      <c r="G2368" s="58" t="s">
        <v>7158</v>
      </c>
      <c r="H2368" s="59" t="s">
        <v>3997</v>
      </c>
      <c r="I2368" s="60">
        <v>1412591500</v>
      </c>
      <c r="J2368" s="58" t="s">
        <v>845</v>
      </c>
      <c r="K2368" s="60"/>
      <c r="L2368" s="58"/>
      <c r="M2368" s="58" t="s">
        <v>2722</v>
      </c>
      <c r="N2368" s="58" t="s">
        <v>73</v>
      </c>
      <c r="O2368" s="58" t="s">
        <v>7352</v>
      </c>
      <c r="P2368" s="62" t="s">
        <v>62</v>
      </c>
      <c r="Q2368" s="63" t="s">
        <v>4254</v>
      </c>
      <c r="R2368" s="63" t="s">
        <v>130</v>
      </c>
    </row>
    <row r="2369" spans="2:18" ht="38.25" x14ac:dyDescent="0.2">
      <c r="B2369" s="73">
        <v>2362</v>
      </c>
      <c r="C2369" s="74" t="s">
        <v>26</v>
      </c>
      <c r="D2369" s="75" t="s">
        <v>44</v>
      </c>
      <c r="E2369" s="58" t="s">
        <v>6788</v>
      </c>
      <c r="F2369" s="61"/>
      <c r="G2369" s="58" t="s">
        <v>7159</v>
      </c>
      <c r="H2369" s="59" t="s">
        <v>4001</v>
      </c>
      <c r="I2369" s="60">
        <v>93209300</v>
      </c>
      <c r="J2369" s="58" t="s">
        <v>845</v>
      </c>
      <c r="K2369" s="60"/>
      <c r="L2369" s="58"/>
      <c r="M2369" s="58" t="s">
        <v>2722</v>
      </c>
      <c r="N2369" s="58" t="s">
        <v>73</v>
      </c>
      <c r="O2369" s="58" t="s">
        <v>6187</v>
      </c>
      <c r="P2369" s="62" t="s">
        <v>62</v>
      </c>
      <c r="Q2369" s="63" t="s">
        <v>4255</v>
      </c>
      <c r="R2369" s="63" t="s">
        <v>131</v>
      </c>
    </row>
    <row r="2370" spans="2:18" ht="38.25" x14ac:dyDescent="0.2">
      <c r="B2370" s="73">
        <v>2363</v>
      </c>
      <c r="C2370" s="74" t="s">
        <v>26</v>
      </c>
      <c r="D2370" s="75" t="s">
        <v>3332</v>
      </c>
      <c r="E2370" s="58" t="s">
        <v>3343</v>
      </c>
      <c r="F2370" s="61"/>
      <c r="G2370" s="58" t="s">
        <v>7160</v>
      </c>
      <c r="H2370" s="59" t="s">
        <v>4001</v>
      </c>
      <c r="I2370" s="60">
        <v>2161890740.8000002</v>
      </c>
      <c r="J2370" s="58" t="s">
        <v>845</v>
      </c>
      <c r="K2370" s="60"/>
      <c r="L2370" s="58"/>
      <c r="M2370" s="58" t="s">
        <v>2722</v>
      </c>
      <c r="N2370" s="58" t="s">
        <v>73</v>
      </c>
      <c r="O2370" s="58" t="s">
        <v>1240</v>
      </c>
      <c r="P2370" s="62" t="s">
        <v>62</v>
      </c>
      <c r="Q2370" s="63" t="s">
        <v>4254</v>
      </c>
      <c r="R2370" s="63" t="s">
        <v>130</v>
      </c>
    </row>
    <row r="2371" spans="2:18" ht="63.75" x14ac:dyDescent="0.2">
      <c r="B2371" s="73">
        <v>2364</v>
      </c>
      <c r="C2371" s="74" t="s">
        <v>26</v>
      </c>
      <c r="D2371" s="75" t="s">
        <v>3332</v>
      </c>
      <c r="E2371" s="58" t="s">
        <v>3353</v>
      </c>
      <c r="F2371" s="61"/>
      <c r="G2371" s="58" t="s">
        <v>7161</v>
      </c>
      <c r="H2371" s="59" t="s">
        <v>4001</v>
      </c>
      <c r="I2371" s="60">
        <v>2997166650</v>
      </c>
      <c r="J2371" s="58" t="s">
        <v>845</v>
      </c>
      <c r="K2371" s="60"/>
      <c r="L2371" s="58"/>
      <c r="M2371" s="58" t="s">
        <v>2722</v>
      </c>
      <c r="N2371" s="58" t="s">
        <v>73</v>
      </c>
      <c r="O2371" s="58" t="s">
        <v>7353</v>
      </c>
      <c r="P2371" s="62" t="s">
        <v>62</v>
      </c>
      <c r="Q2371" s="63" t="s">
        <v>4254</v>
      </c>
      <c r="R2371" s="63" t="s">
        <v>130</v>
      </c>
    </row>
    <row r="2372" spans="2:18" ht="38.25" x14ac:dyDescent="0.2">
      <c r="B2372" s="73">
        <v>2365</v>
      </c>
      <c r="C2372" s="74" t="s">
        <v>26</v>
      </c>
      <c r="D2372" s="75" t="s">
        <v>3332</v>
      </c>
      <c r="E2372" s="58" t="s">
        <v>2530</v>
      </c>
      <c r="F2372" s="61"/>
      <c r="G2372" s="58" t="s">
        <v>7162</v>
      </c>
      <c r="H2372" s="59" t="s">
        <v>4030</v>
      </c>
      <c r="I2372" s="60">
        <v>1917719700</v>
      </c>
      <c r="J2372" s="58" t="s">
        <v>845</v>
      </c>
      <c r="K2372" s="60"/>
      <c r="L2372" s="58"/>
      <c r="M2372" s="58" t="s">
        <v>2722</v>
      </c>
      <c r="N2372" s="58" t="s">
        <v>73</v>
      </c>
      <c r="O2372" s="58" t="s">
        <v>7354</v>
      </c>
      <c r="P2372" s="62" t="s">
        <v>62</v>
      </c>
      <c r="Q2372" s="63" t="s">
        <v>4254</v>
      </c>
      <c r="R2372" s="63" t="s">
        <v>130</v>
      </c>
    </row>
    <row r="2373" spans="2:18" ht="38.25" x14ac:dyDescent="0.2">
      <c r="B2373" s="73">
        <v>2366</v>
      </c>
      <c r="C2373" s="74" t="s">
        <v>26</v>
      </c>
      <c r="D2373" s="75" t="s">
        <v>3332</v>
      </c>
      <c r="E2373" s="58" t="s">
        <v>2533</v>
      </c>
      <c r="F2373" s="61"/>
      <c r="G2373" s="58" t="s">
        <v>7163</v>
      </c>
      <c r="H2373" s="59" t="s">
        <v>4042</v>
      </c>
      <c r="I2373" s="60">
        <v>236976000.30000001</v>
      </c>
      <c r="J2373" s="58" t="s">
        <v>845</v>
      </c>
      <c r="K2373" s="60"/>
      <c r="L2373" s="58"/>
      <c r="M2373" s="58" t="s">
        <v>2722</v>
      </c>
      <c r="N2373" s="58" t="s">
        <v>73</v>
      </c>
      <c r="O2373" s="58" t="s">
        <v>7355</v>
      </c>
      <c r="P2373" s="62" t="s">
        <v>62</v>
      </c>
      <c r="Q2373" s="63" t="s">
        <v>4254</v>
      </c>
      <c r="R2373" s="63" t="s">
        <v>130</v>
      </c>
    </row>
    <row r="2374" spans="2:18" ht="25.5" x14ac:dyDescent="0.2">
      <c r="B2374" s="73">
        <v>2367</v>
      </c>
      <c r="C2374" s="74" t="s">
        <v>26</v>
      </c>
      <c r="D2374" s="75" t="s">
        <v>44</v>
      </c>
      <c r="E2374" s="58" t="s">
        <v>6797</v>
      </c>
      <c r="F2374" s="61"/>
      <c r="G2374" s="58" t="s">
        <v>7164</v>
      </c>
      <c r="H2374" s="59" t="s">
        <v>4046</v>
      </c>
      <c r="I2374" s="60">
        <v>114586500</v>
      </c>
      <c r="J2374" s="58" t="s">
        <v>845</v>
      </c>
      <c r="K2374" s="60"/>
      <c r="L2374" s="58"/>
      <c r="M2374" s="58" t="s">
        <v>2722</v>
      </c>
      <c r="N2374" s="58" t="s">
        <v>73</v>
      </c>
      <c r="O2374" s="58" t="s">
        <v>7356</v>
      </c>
      <c r="P2374" s="62" t="s">
        <v>62</v>
      </c>
      <c r="Q2374" s="63" t="s">
        <v>4255</v>
      </c>
      <c r="R2374" s="63" t="s">
        <v>131</v>
      </c>
    </row>
    <row r="2375" spans="2:18" ht="38.25" x14ac:dyDescent="0.2">
      <c r="B2375" s="73">
        <v>2368</v>
      </c>
      <c r="C2375" s="74" t="s">
        <v>26</v>
      </c>
      <c r="D2375" s="75" t="s">
        <v>3332</v>
      </c>
      <c r="E2375" s="58" t="s">
        <v>2533</v>
      </c>
      <c r="F2375" s="61"/>
      <c r="G2375" s="58" t="s">
        <v>7165</v>
      </c>
      <c r="H2375" s="59" t="s">
        <v>4046</v>
      </c>
      <c r="I2375" s="60">
        <v>919200000.60000002</v>
      </c>
      <c r="J2375" s="58" t="s">
        <v>845</v>
      </c>
      <c r="K2375" s="60"/>
      <c r="L2375" s="58"/>
      <c r="M2375" s="58" t="s">
        <v>2722</v>
      </c>
      <c r="N2375" s="58" t="s">
        <v>73</v>
      </c>
      <c r="O2375" s="58" t="s">
        <v>7357</v>
      </c>
      <c r="P2375" s="62" t="s">
        <v>62</v>
      </c>
      <c r="Q2375" s="63" t="s">
        <v>4254</v>
      </c>
      <c r="R2375" s="63" t="s">
        <v>130</v>
      </c>
    </row>
    <row r="2376" spans="2:18" ht="38.25" x14ac:dyDescent="0.2">
      <c r="B2376" s="73">
        <v>2369</v>
      </c>
      <c r="C2376" s="74" t="s">
        <v>26</v>
      </c>
      <c r="D2376" s="75" t="s">
        <v>3332</v>
      </c>
      <c r="E2376" s="58" t="s">
        <v>6827</v>
      </c>
      <c r="F2376" s="61"/>
      <c r="G2376" s="58" t="s">
        <v>7166</v>
      </c>
      <c r="H2376" s="59" t="s">
        <v>4046</v>
      </c>
      <c r="I2376" s="60">
        <v>275966320</v>
      </c>
      <c r="J2376" s="58" t="s">
        <v>845</v>
      </c>
      <c r="K2376" s="60"/>
      <c r="L2376" s="58"/>
      <c r="M2376" s="58" t="s">
        <v>2722</v>
      </c>
      <c r="N2376" s="58" t="s">
        <v>73</v>
      </c>
      <c r="O2376" s="58" t="s">
        <v>7358</v>
      </c>
      <c r="P2376" s="62" t="s">
        <v>62</v>
      </c>
      <c r="Q2376" s="63" t="s">
        <v>4254</v>
      </c>
      <c r="R2376" s="63" t="s">
        <v>130</v>
      </c>
    </row>
    <row r="2377" spans="2:18" ht="38.25" x14ac:dyDescent="0.2">
      <c r="B2377" s="73">
        <v>2370</v>
      </c>
      <c r="C2377" s="74" t="s">
        <v>26</v>
      </c>
      <c r="D2377" s="75" t="s">
        <v>44</v>
      </c>
      <c r="E2377" s="58" t="s">
        <v>63</v>
      </c>
      <c r="F2377" s="61"/>
      <c r="G2377" s="58" t="s">
        <v>7167</v>
      </c>
      <c r="H2377" s="59" t="s">
        <v>4046</v>
      </c>
      <c r="I2377" s="60">
        <v>5215777280</v>
      </c>
      <c r="J2377" s="58" t="s">
        <v>845</v>
      </c>
      <c r="K2377" s="60"/>
      <c r="L2377" s="58"/>
      <c r="M2377" s="58" t="s">
        <v>2722</v>
      </c>
      <c r="N2377" s="58" t="s">
        <v>73</v>
      </c>
      <c r="O2377" s="58" t="s">
        <v>7359</v>
      </c>
      <c r="P2377" s="62" t="s">
        <v>62</v>
      </c>
      <c r="Q2377" s="63" t="s">
        <v>4255</v>
      </c>
      <c r="R2377" s="63" t="s">
        <v>131</v>
      </c>
    </row>
    <row r="2378" spans="2:18" ht="38.25" x14ac:dyDescent="0.2">
      <c r="B2378" s="73">
        <v>2371</v>
      </c>
      <c r="C2378" s="74" t="s">
        <v>26</v>
      </c>
      <c r="D2378" s="75" t="s">
        <v>44</v>
      </c>
      <c r="E2378" s="58" t="s">
        <v>63</v>
      </c>
      <c r="F2378" s="61"/>
      <c r="G2378" s="58" t="s">
        <v>7168</v>
      </c>
      <c r="H2378" s="59" t="s">
        <v>4046</v>
      </c>
      <c r="I2378" s="60">
        <v>6386124057.6000004</v>
      </c>
      <c r="J2378" s="58" t="s">
        <v>845</v>
      </c>
      <c r="K2378" s="60"/>
      <c r="L2378" s="58"/>
      <c r="M2378" s="58" t="s">
        <v>2722</v>
      </c>
      <c r="N2378" s="58" t="s">
        <v>73</v>
      </c>
      <c r="O2378" s="58" t="s">
        <v>7360</v>
      </c>
      <c r="P2378" s="62" t="s">
        <v>62</v>
      </c>
      <c r="Q2378" s="63" t="s">
        <v>4255</v>
      </c>
      <c r="R2378" s="63" t="s">
        <v>131</v>
      </c>
    </row>
    <row r="2379" spans="2:18" ht="25.5" x14ac:dyDescent="0.2">
      <c r="B2379" s="73">
        <v>2372</v>
      </c>
      <c r="C2379" s="74" t="s">
        <v>26</v>
      </c>
      <c r="D2379" s="75" t="s">
        <v>44</v>
      </c>
      <c r="E2379" s="58" t="s">
        <v>3344</v>
      </c>
      <c r="F2379" s="61"/>
      <c r="G2379" s="58" t="s">
        <v>7169</v>
      </c>
      <c r="H2379" s="59" t="s">
        <v>4046</v>
      </c>
      <c r="I2379" s="60">
        <v>116750000</v>
      </c>
      <c r="J2379" s="58" t="s">
        <v>845</v>
      </c>
      <c r="K2379" s="60"/>
      <c r="L2379" s="58"/>
      <c r="M2379" s="58" t="s">
        <v>2722</v>
      </c>
      <c r="N2379" s="58" t="s">
        <v>73</v>
      </c>
      <c r="O2379" s="58" t="s">
        <v>7361</v>
      </c>
      <c r="P2379" s="62" t="s">
        <v>62</v>
      </c>
      <c r="Q2379" s="63" t="s">
        <v>4255</v>
      </c>
      <c r="R2379" s="63" t="s">
        <v>131</v>
      </c>
    </row>
    <row r="2380" spans="2:18" ht="63.75" x14ac:dyDescent="0.2">
      <c r="B2380" s="73">
        <v>2373</v>
      </c>
      <c r="C2380" s="74" t="s">
        <v>26</v>
      </c>
      <c r="D2380" s="75" t="s">
        <v>3332</v>
      </c>
      <c r="E2380" s="58" t="s">
        <v>6828</v>
      </c>
      <c r="F2380" s="61"/>
      <c r="G2380" s="58" t="s">
        <v>7170</v>
      </c>
      <c r="H2380" s="59" t="s">
        <v>4046</v>
      </c>
      <c r="I2380" s="60">
        <v>2800000</v>
      </c>
      <c r="J2380" s="58" t="s">
        <v>845</v>
      </c>
      <c r="K2380" s="60"/>
      <c r="L2380" s="58"/>
      <c r="M2380" s="58" t="s">
        <v>2722</v>
      </c>
      <c r="N2380" s="58" t="s">
        <v>73</v>
      </c>
      <c r="O2380" s="58" t="s">
        <v>7362</v>
      </c>
      <c r="P2380" s="62" t="s">
        <v>62</v>
      </c>
      <c r="Q2380" s="63" t="s">
        <v>4254</v>
      </c>
      <c r="R2380" s="63" t="s">
        <v>130</v>
      </c>
    </row>
    <row r="2381" spans="2:18" ht="38.25" x14ac:dyDescent="0.2">
      <c r="B2381" s="73">
        <v>2374</v>
      </c>
      <c r="C2381" s="74" t="s">
        <v>26</v>
      </c>
      <c r="D2381" s="75" t="s">
        <v>3332</v>
      </c>
      <c r="E2381" s="58" t="s">
        <v>6805</v>
      </c>
      <c r="F2381" s="61"/>
      <c r="G2381" s="58" t="s">
        <v>7171</v>
      </c>
      <c r="H2381" s="59" t="s">
        <v>4046</v>
      </c>
      <c r="I2381" s="60">
        <v>1796184000</v>
      </c>
      <c r="J2381" s="58" t="s">
        <v>845</v>
      </c>
      <c r="K2381" s="60"/>
      <c r="L2381" s="58"/>
      <c r="M2381" s="58" t="s">
        <v>2722</v>
      </c>
      <c r="N2381" s="58" t="s">
        <v>73</v>
      </c>
      <c r="O2381" s="58" t="s">
        <v>7363</v>
      </c>
      <c r="P2381" s="62" t="s">
        <v>62</v>
      </c>
      <c r="Q2381" s="63" t="s">
        <v>4254</v>
      </c>
      <c r="R2381" s="63" t="s">
        <v>130</v>
      </c>
    </row>
    <row r="2382" spans="2:18" ht="38.25" x14ac:dyDescent="0.2">
      <c r="B2382" s="73">
        <v>2375</v>
      </c>
      <c r="C2382" s="74" t="s">
        <v>26</v>
      </c>
      <c r="D2382" s="75" t="s">
        <v>3332</v>
      </c>
      <c r="E2382" s="58" t="s">
        <v>2526</v>
      </c>
      <c r="F2382" s="61"/>
      <c r="G2382" s="58" t="s">
        <v>7172</v>
      </c>
      <c r="H2382" s="59" t="s">
        <v>4046</v>
      </c>
      <c r="I2382" s="60">
        <v>3062577280</v>
      </c>
      <c r="J2382" s="58" t="s">
        <v>845</v>
      </c>
      <c r="K2382" s="60"/>
      <c r="L2382" s="58"/>
      <c r="M2382" s="58" t="s">
        <v>2722</v>
      </c>
      <c r="N2382" s="58" t="s">
        <v>73</v>
      </c>
      <c r="O2382" s="58" t="s">
        <v>7256</v>
      </c>
      <c r="P2382" s="62" t="s">
        <v>62</v>
      </c>
      <c r="Q2382" s="63" t="s">
        <v>4254</v>
      </c>
      <c r="R2382" s="63" t="s">
        <v>130</v>
      </c>
    </row>
    <row r="2383" spans="2:18" ht="38.25" x14ac:dyDescent="0.2">
      <c r="B2383" s="73">
        <v>2376</v>
      </c>
      <c r="C2383" s="74" t="s">
        <v>26</v>
      </c>
      <c r="D2383" s="75" t="s">
        <v>3332</v>
      </c>
      <c r="E2383" s="58" t="s">
        <v>2556</v>
      </c>
      <c r="F2383" s="61"/>
      <c r="G2383" s="58" t="s">
        <v>7173</v>
      </c>
      <c r="H2383" s="59" t="s">
        <v>4046</v>
      </c>
      <c r="I2383" s="60">
        <v>238654787</v>
      </c>
      <c r="J2383" s="58" t="s">
        <v>845</v>
      </c>
      <c r="K2383" s="60"/>
      <c r="L2383" s="58"/>
      <c r="M2383" s="58" t="s">
        <v>2722</v>
      </c>
      <c r="N2383" s="58" t="s">
        <v>73</v>
      </c>
      <c r="O2383" s="58" t="s">
        <v>7364</v>
      </c>
      <c r="P2383" s="62" t="s">
        <v>62</v>
      </c>
      <c r="Q2383" s="63" t="s">
        <v>4254</v>
      </c>
      <c r="R2383" s="63" t="s">
        <v>130</v>
      </c>
    </row>
    <row r="2384" spans="2:18" ht="38.25" x14ac:dyDescent="0.2">
      <c r="B2384" s="73">
        <v>2377</v>
      </c>
      <c r="C2384" s="74" t="s">
        <v>26</v>
      </c>
      <c r="D2384" s="75" t="s">
        <v>3332</v>
      </c>
      <c r="E2384" s="58" t="s">
        <v>2556</v>
      </c>
      <c r="F2384" s="61"/>
      <c r="G2384" s="58" t="s">
        <v>7174</v>
      </c>
      <c r="H2384" s="59" t="s">
        <v>4046</v>
      </c>
      <c r="I2384" s="60">
        <v>1999271728</v>
      </c>
      <c r="J2384" s="58" t="s">
        <v>845</v>
      </c>
      <c r="K2384" s="60"/>
      <c r="L2384" s="58"/>
      <c r="M2384" s="58" t="s">
        <v>2722</v>
      </c>
      <c r="N2384" s="58" t="s">
        <v>73</v>
      </c>
      <c r="O2384" s="58" t="s">
        <v>2768</v>
      </c>
      <c r="P2384" s="62" t="s">
        <v>62</v>
      </c>
      <c r="Q2384" s="63" t="s">
        <v>4254</v>
      </c>
      <c r="R2384" s="63" t="s">
        <v>130</v>
      </c>
    </row>
    <row r="2385" spans="2:18" ht="38.25" x14ac:dyDescent="0.2">
      <c r="B2385" s="73">
        <v>2378</v>
      </c>
      <c r="C2385" s="74" t="s">
        <v>26</v>
      </c>
      <c r="D2385" s="75" t="s">
        <v>3332</v>
      </c>
      <c r="E2385" s="58" t="s">
        <v>96</v>
      </c>
      <c r="F2385" s="61"/>
      <c r="G2385" s="58" t="s">
        <v>7175</v>
      </c>
      <c r="H2385" s="59" t="s">
        <v>4046</v>
      </c>
      <c r="I2385" s="60">
        <v>191600000.19999999</v>
      </c>
      <c r="J2385" s="58" t="s">
        <v>845</v>
      </c>
      <c r="K2385" s="60"/>
      <c r="L2385" s="58"/>
      <c r="M2385" s="58" t="s">
        <v>2722</v>
      </c>
      <c r="N2385" s="58" t="s">
        <v>73</v>
      </c>
      <c r="O2385" s="58" t="s">
        <v>7327</v>
      </c>
      <c r="P2385" s="62" t="s">
        <v>62</v>
      </c>
      <c r="Q2385" s="63" t="s">
        <v>4254</v>
      </c>
      <c r="R2385" s="63" t="s">
        <v>130</v>
      </c>
    </row>
    <row r="2386" spans="2:18" ht="38.25" x14ac:dyDescent="0.2">
      <c r="B2386" s="73">
        <v>2379</v>
      </c>
      <c r="C2386" s="74" t="s">
        <v>26</v>
      </c>
      <c r="D2386" s="75" t="s">
        <v>3332</v>
      </c>
      <c r="E2386" s="58" t="s">
        <v>6829</v>
      </c>
      <c r="F2386" s="61"/>
      <c r="G2386" s="58" t="s">
        <v>7176</v>
      </c>
      <c r="H2386" s="59" t="s">
        <v>5734</v>
      </c>
      <c r="I2386" s="60">
        <v>140000000</v>
      </c>
      <c r="J2386" s="58" t="s">
        <v>845</v>
      </c>
      <c r="K2386" s="60"/>
      <c r="L2386" s="58"/>
      <c r="M2386" s="58" t="s">
        <v>2722</v>
      </c>
      <c r="N2386" s="58" t="s">
        <v>73</v>
      </c>
      <c r="O2386" s="58" t="s">
        <v>7365</v>
      </c>
      <c r="P2386" s="62" t="s">
        <v>62</v>
      </c>
      <c r="Q2386" s="63" t="s">
        <v>4254</v>
      </c>
      <c r="R2386" s="63" t="s">
        <v>131</v>
      </c>
    </row>
    <row r="2387" spans="2:18" ht="38.25" x14ac:dyDescent="0.2">
      <c r="B2387" s="73">
        <v>2380</v>
      </c>
      <c r="C2387" s="74" t="s">
        <v>26</v>
      </c>
      <c r="D2387" s="75" t="s">
        <v>3332</v>
      </c>
      <c r="E2387" s="58" t="s">
        <v>2516</v>
      </c>
      <c r="F2387" s="61"/>
      <c r="G2387" s="58" t="s">
        <v>7387</v>
      </c>
      <c r="H2387" s="59" t="s">
        <v>4347</v>
      </c>
      <c r="I2387" s="60">
        <v>7800000</v>
      </c>
      <c r="J2387" s="58" t="s">
        <v>845</v>
      </c>
      <c r="K2387" s="60"/>
      <c r="L2387" s="58"/>
      <c r="M2387" s="58" t="s">
        <v>3331</v>
      </c>
      <c r="N2387" s="58" t="s">
        <v>73</v>
      </c>
      <c r="O2387" s="58" t="s">
        <v>7462</v>
      </c>
      <c r="P2387" s="62" t="s">
        <v>62</v>
      </c>
      <c r="Q2387" s="63" t="s">
        <v>4254</v>
      </c>
      <c r="R2387" s="63" t="s">
        <v>130</v>
      </c>
    </row>
    <row r="2388" spans="2:18" ht="38.25" x14ac:dyDescent="0.2">
      <c r="B2388" s="73">
        <v>2381</v>
      </c>
      <c r="C2388" s="74" t="s">
        <v>26</v>
      </c>
      <c r="D2388" s="75" t="s">
        <v>3332</v>
      </c>
      <c r="E2388" s="58" t="s">
        <v>2516</v>
      </c>
      <c r="F2388" s="61"/>
      <c r="G2388" s="58" t="s">
        <v>7388</v>
      </c>
      <c r="H2388" s="59" t="s">
        <v>4347</v>
      </c>
      <c r="I2388" s="60">
        <v>6830000</v>
      </c>
      <c r="J2388" s="58" t="s">
        <v>845</v>
      </c>
      <c r="K2388" s="60"/>
      <c r="L2388" s="58"/>
      <c r="M2388" s="58" t="s">
        <v>3331</v>
      </c>
      <c r="N2388" s="58" t="s">
        <v>73</v>
      </c>
      <c r="O2388" s="58" t="s">
        <v>3318</v>
      </c>
      <c r="P2388" s="62" t="s">
        <v>62</v>
      </c>
      <c r="Q2388" s="63" t="s">
        <v>4254</v>
      </c>
      <c r="R2388" s="63" t="s">
        <v>130</v>
      </c>
    </row>
    <row r="2389" spans="2:18" ht="38.25" x14ac:dyDescent="0.2">
      <c r="B2389" s="73">
        <v>2382</v>
      </c>
      <c r="C2389" s="74" t="s">
        <v>26</v>
      </c>
      <c r="D2389" s="75" t="s">
        <v>3332</v>
      </c>
      <c r="E2389" s="58" t="s">
        <v>7366</v>
      </c>
      <c r="F2389" s="61"/>
      <c r="G2389" s="58" t="s">
        <v>7389</v>
      </c>
      <c r="H2389" s="59" t="s">
        <v>4347</v>
      </c>
      <c r="I2389" s="60">
        <v>7047000</v>
      </c>
      <c r="J2389" s="58" t="s">
        <v>845</v>
      </c>
      <c r="K2389" s="60"/>
      <c r="L2389" s="58"/>
      <c r="M2389" s="58" t="s">
        <v>3331</v>
      </c>
      <c r="N2389" s="58" t="s">
        <v>73</v>
      </c>
      <c r="O2389" s="58" t="s">
        <v>3327</v>
      </c>
      <c r="P2389" s="62" t="s">
        <v>62</v>
      </c>
      <c r="Q2389" s="63" t="s">
        <v>4254</v>
      </c>
      <c r="R2389" s="63" t="s">
        <v>130</v>
      </c>
    </row>
    <row r="2390" spans="2:18" ht="38.25" x14ac:dyDescent="0.2">
      <c r="B2390" s="73">
        <v>2383</v>
      </c>
      <c r="C2390" s="74" t="s">
        <v>26</v>
      </c>
      <c r="D2390" s="75" t="s">
        <v>3332</v>
      </c>
      <c r="E2390" s="58" t="s">
        <v>7366</v>
      </c>
      <c r="F2390" s="61"/>
      <c r="G2390" s="58" t="s">
        <v>7390</v>
      </c>
      <c r="H2390" s="59" t="s">
        <v>4347</v>
      </c>
      <c r="I2390" s="60">
        <v>22633230</v>
      </c>
      <c r="J2390" s="58" t="s">
        <v>845</v>
      </c>
      <c r="K2390" s="60"/>
      <c r="L2390" s="58"/>
      <c r="M2390" s="58" t="s">
        <v>3331</v>
      </c>
      <c r="N2390" s="58" t="s">
        <v>73</v>
      </c>
      <c r="O2390" s="58" t="s">
        <v>7463</v>
      </c>
      <c r="P2390" s="62" t="s">
        <v>62</v>
      </c>
      <c r="Q2390" s="63" t="s">
        <v>4254</v>
      </c>
      <c r="R2390" s="63" t="s">
        <v>130</v>
      </c>
    </row>
    <row r="2391" spans="2:18" ht="38.25" x14ac:dyDescent="0.2">
      <c r="B2391" s="73">
        <v>2384</v>
      </c>
      <c r="C2391" s="74" t="s">
        <v>26</v>
      </c>
      <c r="D2391" s="75" t="s">
        <v>3332</v>
      </c>
      <c r="E2391" s="58" t="s">
        <v>7366</v>
      </c>
      <c r="F2391" s="61"/>
      <c r="G2391" s="58" t="s">
        <v>7391</v>
      </c>
      <c r="H2391" s="59" t="s">
        <v>4347</v>
      </c>
      <c r="I2391" s="60">
        <v>42940000</v>
      </c>
      <c r="J2391" s="58" t="s">
        <v>845</v>
      </c>
      <c r="K2391" s="60"/>
      <c r="L2391" s="58"/>
      <c r="M2391" s="58" t="s">
        <v>3331</v>
      </c>
      <c r="N2391" s="58" t="s">
        <v>73</v>
      </c>
      <c r="O2391" s="58" t="s">
        <v>3309</v>
      </c>
      <c r="P2391" s="62" t="s">
        <v>62</v>
      </c>
      <c r="Q2391" s="63" t="s">
        <v>4254</v>
      </c>
      <c r="R2391" s="63" t="s">
        <v>130</v>
      </c>
    </row>
    <row r="2392" spans="2:18" ht="38.25" x14ac:dyDescent="0.2">
      <c r="B2392" s="73">
        <v>2385</v>
      </c>
      <c r="C2392" s="74" t="s">
        <v>26</v>
      </c>
      <c r="D2392" s="75" t="s">
        <v>3332</v>
      </c>
      <c r="E2392" s="58" t="s">
        <v>2516</v>
      </c>
      <c r="F2392" s="61"/>
      <c r="G2392" s="58" t="s">
        <v>7392</v>
      </c>
      <c r="H2392" s="59" t="s">
        <v>3366</v>
      </c>
      <c r="I2392" s="60">
        <v>11680000</v>
      </c>
      <c r="J2392" s="58" t="s">
        <v>845</v>
      </c>
      <c r="K2392" s="60"/>
      <c r="L2392" s="58"/>
      <c r="M2392" s="58" t="s">
        <v>3331</v>
      </c>
      <c r="N2392" s="58" t="s">
        <v>73</v>
      </c>
      <c r="O2392" s="58" t="s">
        <v>7464</v>
      </c>
      <c r="P2392" s="62" t="s">
        <v>62</v>
      </c>
      <c r="Q2392" s="63" t="s">
        <v>4254</v>
      </c>
      <c r="R2392" s="63" t="s">
        <v>130</v>
      </c>
    </row>
    <row r="2393" spans="2:18" ht="51" x14ac:dyDescent="0.2">
      <c r="B2393" s="73">
        <v>2386</v>
      </c>
      <c r="C2393" s="74" t="s">
        <v>26</v>
      </c>
      <c r="D2393" s="75" t="s">
        <v>3332</v>
      </c>
      <c r="E2393" s="58" t="s">
        <v>7367</v>
      </c>
      <c r="F2393" s="61"/>
      <c r="G2393" s="58" t="s">
        <v>7393</v>
      </c>
      <c r="H2393" s="59" t="s">
        <v>3388</v>
      </c>
      <c r="I2393" s="60">
        <v>18280000</v>
      </c>
      <c r="J2393" s="58" t="s">
        <v>845</v>
      </c>
      <c r="K2393" s="60"/>
      <c r="L2393" s="58"/>
      <c r="M2393" s="58" t="s">
        <v>3331</v>
      </c>
      <c r="N2393" s="58" t="s">
        <v>73</v>
      </c>
      <c r="O2393" s="58" t="s">
        <v>3017</v>
      </c>
      <c r="P2393" s="62" t="s">
        <v>62</v>
      </c>
      <c r="Q2393" s="63" t="s">
        <v>4254</v>
      </c>
      <c r="R2393" s="63" t="s">
        <v>130</v>
      </c>
    </row>
    <row r="2394" spans="2:18" ht="38.25" x14ac:dyDescent="0.2">
      <c r="B2394" s="73">
        <v>2387</v>
      </c>
      <c r="C2394" s="74" t="s">
        <v>26</v>
      </c>
      <c r="D2394" s="75" t="s">
        <v>3332</v>
      </c>
      <c r="E2394" s="58" t="s">
        <v>7368</v>
      </c>
      <c r="F2394" s="61"/>
      <c r="G2394" s="58" t="s">
        <v>7394</v>
      </c>
      <c r="H2394" s="59" t="s">
        <v>3408</v>
      </c>
      <c r="I2394" s="60">
        <v>5000000</v>
      </c>
      <c r="J2394" s="58" t="s">
        <v>845</v>
      </c>
      <c r="K2394" s="60"/>
      <c r="L2394" s="58"/>
      <c r="M2394" s="58" t="s">
        <v>3331</v>
      </c>
      <c r="N2394" s="58" t="s">
        <v>73</v>
      </c>
      <c r="O2394" s="58" t="s">
        <v>7465</v>
      </c>
      <c r="P2394" s="62" t="s">
        <v>62</v>
      </c>
      <c r="Q2394" s="63" t="s">
        <v>4254</v>
      </c>
      <c r="R2394" s="63" t="s">
        <v>130</v>
      </c>
    </row>
    <row r="2395" spans="2:18" ht="38.25" x14ac:dyDescent="0.2">
      <c r="B2395" s="73">
        <v>2388</v>
      </c>
      <c r="C2395" s="74" t="s">
        <v>26</v>
      </c>
      <c r="D2395" s="75" t="s">
        <v>3332</v>
      </c>
      <c r="E2395" s="58" t="s">
        <v>7369</v>
      </c>
      <c r="F2395" s="61"/>
      <c r="G2395" s="58" t="s">
        <v>7395</v>
      </c>
      <c r="H2395" s="59" t="s">
        <v>3414</v>
      </c>
      <c r="I2395" s="60">
        <v>2800000</v>
      </c>
      <c r="J2395" s="58" t="s">
        <v>845</v>
      </c>
      <c r="K2395" s="60"/>
      <c r="L2395" s="58"/>
      <c r="M2395" s="58" t="s">
        <v>3331</v>
      </c>
      <c r="N2395" s="58" t="s">
        <v>73</v>
      </c>
      <c r="O2395" s="58" t="s">
        <v>7466</v>
      </c>
      <c r="P2395" s="62" t="s">
        <v>62</v>
      </c>
      <c r="Q2395" s="63" t="s">
        <v>4254</v>
      </c>
      <c r="R2395" s="63" t="s">
        <v>130</v>
      </c>
    </row>
    <row r="2396" spans="2:18" ht="25.5" x14ac:dyDescent="0.2">
      <c r="B2396" s="73">
        <v>2389</v>
      </c>
      <c r="C2396" s="74" t="s">
        <v>26</v>
      </c>
      <c r="D2396" s="75" t="s">
        <v>44</v>
      </c>
      <c r="E2396" s="58" t="s">
        <v>7366</v>
      </c>
      <c r="F2396" s="61"/>
      <c r="G2396" s="58" t="s">
        <v>7396</v>
      </c>
      <c r="H2396" s="59" t="s">
        <v>4456</v>
      </c>
      <c r="I2396" s="60">
        <v>5790000</v>
      </c>
      <c r="J2396" s="58" t="s">
        <v>845</v>
      </c>
      <c r="K2396" s="60"/>
      <c r="L2396" s="58"/>
      <c r="M2396" s="58" t="s">
        <v>3331</v>
      </c>
      <c r="N2396" s="58" t="s">
        <v>73</v>
      </c>
      <c r="O2396" s="58" t="s">
        <v>7467</v>
      </c>
      <c r="P2396" s="62" t="s">
        <v>62</v>
      </c>
      <c r="Q2396" s="63" t="s">
        <v>4255</v>
      </c>
      <c r="R2396" s="63" t="s">
        <v>131</v>
      </c>
    </row>
    <row r="2397" spans="2:18" ht="38.25" x14ac:dyDescent="0.2">
      <c r="B2397" s="73">
        <v>2390</v>
      </c>
      <c r="C2397" s="74" t="s">
        <v>26</v>
      </c>
      <c r="D2397" s="75" t="s">
        <v>3332</v>
      </c>
      <c r="E2397" s="58" t="s">
        <v>2517</v>
      </c>
      <c r="F2397" s="61"/>
      <c r="G2397" s="58" t="s">
        <v>7397</v>
      </c>
      <c r="H2397" s="59" t="s">
        <v>4456</v>
      </c>
      <c r="I2397" s="60">
        <v>8530853</v>
      </c>
      <c r="J2397" s="58" t="s">
        <v>845</v>
      </c>
      <c r="K2397" s="60"/>
      <c r="L2397" s="58"/>
      <c r="M2397" s="58" t="s">
        <v>3331</v>
      </c>
      <c r="N2397" s="58" t="s">
        <v>73</v>
      </c>
      <c r="O2397" s="58" t="s">
        <v>7468</v>
      </c>
      <c r="P2397" s="62" t="s">
        <v>62</v>
      </c>
      <c r="Q2397" s="63" t="s">
        <v>4254</v>
      </c>
      <c r="R2397" s="63" t="s">
        <v>130</v>
      </c>
    </row>
    <row r="2398" spans="2:18" ht="25.5" x14ac:dyDescent="0.2">
      <c r="B2398" s="73">
        <v>2391</v>
      </c>
      <c r="C2398" s="74" t="s">
        <v>26</v>
      </c>
      <c r="D2398" s="75" t="s">
        <v>44</v>
      </c>
      <c r="E2398" s="58" t="s">
        <v>2518</v>
      </c>
      <c r="F2398" s="61"/>
      <c r="G2398" s="58" t="s">
        <v>7398</v>
      </c>
      <c r="H2398" s="59" t="s">
        <v>4456</v>
      </c>
      <c r="I2398" s="60">
        <v>8120900</v>
      </c>
      <c r="J2398" s="58" t="s">
        <v>845</v>
      </c>
      <c r="K2398" s="60"/>
      <c r="L2398" s="58"/>
      <c r="M2398" s="58" t="s">
        <v>3331</v>
      </c>
      <c r="N2398" s="58" t="s">
        <v>73</v>
      </c>
      <c r="O2398" s="58" t="s">
        <v>3319</v>
      </c>
      <c r="P2398" s="62" t="s">
        <v>62</v>
      </c>
      <c r="Q2398" s="63" t="s">
        <v>4255</v>
      </c>
      <c r="R2398" s="63" t="s">
        <v>131</v>
      </c>
    </row>
    <row r="2399" spans="2:18" ht="25.5" x14ac:dyDescent="0.2">
      <c r="B2399" s="73">
        <v>2392</v>
      </c>
      <c r="C2399" s="74" t="s">
        <v>26</v>
      </c>
      <c r="D2399" s="75" t="s">
        <v>44</v>
      </c>
      <c r="E2399" s="58" t="s">
        <v>2517</v>
      </c>
      <c r="F2399" s="61"/>
      <c r="G2399" s="58" t="s">
        <v>7399</v>
      </c>
      <c r="H2399" s="59" t="s">
        <v>4456</v>
      </c>
      <c r="I2399" s="60">
        <v>41066730</v>
      </c>
      <c r="J2399" s="58" t="s">
        <v>845</v>
      </c>
      <c r="K2399" s="60"/>
      <c r="L2399" s="58"/>
      <c r="M2399" s="58" t="s">
        <v>3331</v>
      </c>
      <c r="N2399" s="58" t="s">
        <v>73</v>
      </c>
      <c r="O2399" s="58" t="s">
        <v>3325</v>
      </c>
      <c r="P2399" s="62" t="s">
        <v>62</v>
      </c>
      <c r="Q2399" s="63" t="s">
        <v>4255</v>
      </c>
      <c r="R2399" s="63" t="s">
        <v>131</v>
      </c>
    </row>
    <row r="2400" spans="2:18" ht="38.25" x14ac:dyDescent="0.2">
      <c r="B2400" s="73">
        <v>2393</v>
      </c>
      <c r="C2400" s="74" t="s">
        <v>26</v>
      </c>
      <c r="D2400" s="75" t="s">
        <v>3332</v>
      </c>
      <c r="E2400" s="58" t="s">
        <v>7370</v>
      </c>
      <c r="F2400" s="61"/>
      <c r="G2400" s="58" t="s">
        <v>7400</v>
      </c>
      <c r="H2400" s="59" t="s">
        <v>4456</v>
      </c>
      <c r="I2400" s="60">
        <v>26800000</v>
      </c>
      <c r="J2400" s="58" t="s">
        <v>845</v>
      </c>
      <c r="K2400" s="60"/>
      <c r="L2400" s="58"/>
      <c r="M2400" s="58" t="s">
        <v>3331</v>
      </c>
      <c r="N2400" s="58" t="s">
        <v>73</v>
      </c>
      <c r="O2400" s="58" t="s">
        <v>3314</v>
      </c>
      <c r="P2400" s="62" t="s">
        <v>62</v>
      </c>
      <c r="Q2400" s="63" t="s">
        <v>4254</v>
      </c>
      <c r="R2400" s="63" t="s">
        <v>130</v>
      </c>
    </row>
    <row r="2401" spans="2:18" ht="38.25" x14ac:dyDescent="0.2">
      <c r="B2401" s="73">
        <v>2394</v>
      </c>
      <c r="C2401" s="74" t="s">
        <v>26</v>
      </c>
      <c r="D2401" s="75" t="s">
        <v>3332</v>
      </c>
      <c r="E2401" s="58" t="s">
        <v>7371</v>
      </c>
      <c r="F2401" s="61"/>
      <c r="G2401" s="58" t="s">
        <v>7401</v>
      </c>
      <c r="H2401" s="59" t="s">
        <v>3426</v>
      </c>
      <c r="I2401" s="60">
        <v>2322880000</v>
      </c>
      <c r="J2401" s="58" t="s">
        <v>845</v>
      </c>
      <c r="K2401" s="60"/>
      <c r="L2401" s="58"/>
      <c r="M2401" s="58" t="s">
        <v>3331</v>
      </c>
      <c r="N2401" s="58" t="s">
        <v>73</v>
      </c>
      <c r="O2401" s="58" t="s">
        <v>7469</v>
      </c>
      <c r="P2401" s="62" t="s">
        <v>62</v>
      </c>
      <c r="Q2401" s="63" t="s">
        <v>4254</v>
      </c>
      <c r="R2401" s="63" t="s">
        <v>130</v>
      </c>
    </row>
    <row r="2402" spans="2:18" ht="38.25" x14ac:dyDescent="0.2">
      <c r="B2402" s="73">
        <v>2395</v>
      </c>
      <c r="C2402" s="74" t="s">
        <v>26</v>
      </c>
      <c r="D2402" s="75" t="s">
        <v>3332</v>
      </c>
      <c r="E2402" s="58" t="s">
        <v>7372</v>
      </c>
      <c r="F2402" s="61"/>
      <c r="G2402" s="58" t="s">
        <v>7402</v>
      </c>
      <c r="H2402" s="59" t="s">
        <v>3464</v>
      </c>
      <c r="I2402" s="60">
        <v>0</v>
      </c>
      <c r="J2402" s="58" t="s">
        <v>845</v>
      </c>
      <c r="K2402" s="60"/>
      <c r="L2402" s="58"/>
      <c r="M2402" s="58" t="s">
        <v>3331</v>
      </c>
      <c r="N2402" s="58" t="s">
        <v>73</v>
      </c>
      <c r="O2402" s="58" t="s">
        <v>7470</v>
      </c>
      <c r="P2402" s="62" t="s">
        <v>62</v>
      </c>
      <c r="Q2402" s="63" t="s">
        <v>4254</v>
      </c>
      <c r="R2402" s="63" t="s">
        <v>130</v>
      </c>
    </row>
    <row r="2403" spans="2:18" ht="38.25" x14ac:dyDescent="0.2">
      <c r="B2403" s="73">
        <v>2396</v>
      </c>
      <c r="C2403" s="74" t="s">
        <v>26</v>
      </c>
      <c r="D2403" s="75" t="s">
        <v>3332</v>
      </c>
      <c r="E2403" s="58" t="s">
        <v>7373</v>
      </c>
      <c r="F2403" s="61"/>
      <c r="G2403" s="58" t="s">
        <v>7403</v>
      </c>
      <c r="H2403" s="59" t="s">
        <v>4581</v>
      </c>
      <c r="I2403" s="60">
        <v>63624024.100000001</v>
      </c>
      <c r="J2403" s="58" t="s">
        <v>845</v>
      </c>
      <c r="K2403" s="60"/>
      <c r="L2403" s="58"/>
      <c r="M2403" s="58" t="s">
        <v>3331</v>
      </c>
      <c r="N2403" s="58" t="s">
        <v>73</v>
      </c>
      <c r="O2403" s="58" t="s">
        <v>7471</v>
      </c>
      <c r="P2403" s="62" t="s">
        <v>62</v>
      </c>
      <c r="Q2403" s="63" t="s">
        <v>4254</v>
      </c>
      <c r="R2403" s="63" t="s">
        <v>130</v>
      </c>
    </row>
    <row r="2404" spans="2:18" ht="38.25" x14ac:dyDescent="0.2">
      <c r="B2404" s="73">
        <v>2397</v>
      </c>
      <c r="C2404" s="74" t="s">
        <v>26</v>
      </c>
      <c r="D2404" s="75" t="s">
        <v>3332</v>
      </c>
      <c r="E2404" s="58" t="s">
        <v>2511</v>
      </c>
      <c r="F2404" s="61"/>
      <c r="G2404" s="58" t="s">
        <v>7404</v>
      </c>
      <c r="H2404" s="59" t="s">
        <v>3541</v>
      </c>
      <c r="I2404" s="60">
        <v>29446560</v>
      </c>
      <c r="J2404" s="58" t="s">
        <v>845</v>
      </c>
      <c r="K2404" s="60"/>
      <c r="L2404" s="58"/>
      <c r="M2404" s="58" t="s">
        <v>3331</v>
      </c>
      <c r="N2404" s="58" t="s">
        <v>73</v>
      </c>
      <c r="O2404" s="58" t="s">
        <v>7472</v>
      </c>
      <c r="P2404" s="62" t="s">
        <v>62</v>
      </c>
      <c r="Q2404" s="63" t="s">
        <v>4254</v>
      </c>
      <c r="R2404" s="63" t="s">
        <v>130</v>
      </c>
    </row>
    <row r="2405" spans="2:18" ht="38.25" x14ac:dyDescent="0.2">
      <c r="B2405" s="73">
        <v>2398</v>
      </c>
      <c r="C2405" s="74" t="s">
        <v>26</v>
      </c>
      <c r="D2405" s="75" t="s">
        <v>3332</v>
      </c>
      <c r="E2405" s="58" t="s">
        <v>2511</v>
      </c>
      <c r="F2405" s="61"/>
      <c r="G2405" s="58" t="s">
        <v>7405</v>
      </c>
      <c r="H2405" s="59" t="s">
        <v>3541</v>
      </c>
      <c r="I2405" s="60">
        <v>29446560</v>
      </c>
      <c r="J2405" s="58" t="s">
        <v>845</v>
      </c>
      <c r="K2405" s="60"/>
      <c r="L2405" s="58"/>
      <c r="M2405" s="58" t="s">
        <v>3331</v>
      </c>
      <c r="N2405" s="58" t="s">
        <v>73</v>
      </c>
      <c r="O2405" s="58" t="s">
        <v>7472</v>
      </c>
      <c r="P2405" s="62" t="s">
        <v>62</v>
      </c>
      <c r="Q2405" s="63" t="s">
        <v>4254</v>
      </c>
      <c r="R2405" s="63" t="s">
        <v>130</v>
      </c>
    </row>
    <row r="2406" spans="2:18" ht="38.25" x14ac:dyDescent="0.2">
      <c r="B2406" s="73">
        <v>2399</v>
      </c>
      <c r="C2406" s="74" t="s">
        <v>26</v>
      </c>
      <c r="D2406" s="75" t="s">
        <v>3332</v>
      </c>
      <c r="E2406" s="58" t="s">
        <v>2511</v>
      </c>
      <c r="F2406" s="61"/>
      <c r="G2406" s="58" t="s">
        <v>7406</v>
      </c>
      <c r="H2406" s="59" t="s">
        <v>3541</v>
      </c>
      <c r="I2406" s="60">
        <v>27181440</v>
      </c>
      <c r="J2406" s="58" t="s">
        <v>845</v>
      </c>
      <c r="K2406" s="60"/>
      <c r="L2406" s="58"/>
      <c r="M2406" s="58" t="s">
        <v>3331</v>
      </c>
      <c r="N2406" s="58" t="s">
        <v>73</v>
      </c>
      <c r="O2406" s="58" t="s">
        <v>7472</v>
      </c>
      <c r="P2406" s="62" t="s">
        <v>62</v>
      </c>
      <c r="Q2406" s="63" t="s">
        <v>4254</v>
      </c>
      <c r="R2406" s="63" t="s">
        <v>130</v>
      </c>
    </row>
    <row r="2407" spans="2:18" ht="38.25" x14ac:dyDescent="0.2">
      <c r="B2407" s="73">
        <v>2400</v>
      </c>
      <c r="C2407" s="74" t="s">
        <v>26</v>
      </c>
      <c r="D2407" s="75" t="s">
        <v>3332</v>
      </c>
      <c r="E2407" s="58" t="s">
        <v>3043</v>
      </c>
      <c r="F2407" s="61"/>
      <c r="G2407" s="58" t="s">
        <v>7407</v>
      </c>
      <c r="H2407" s="59" t="s">
        <v>3552</v>
      </c>
      <c r="I2407" s="60">
        <v>8106900</v>
      </c>
      <c r="J2407" s="58" t="s">
        <v>845</v>
      </c>
      <c r="K2407" s="60"/>
      <c r="L2407" s="58"/>
      <c r="M2407" s="58" t="s">
        <v>3331</v>
      </c>
      <c r="N2407" s="58" t="s">
        <v>73</v>
      </c>
      <c r="O2407" s="58" t="s">
        <v>5995</v>
      </c>
      <c r="P2407" s="62" t="s">
        <v>62</v>
      </c>
      <c r="Q2407" s="63" t="s">
        <v>4254</v>
      </c>
      <c r="R2407" s="63" t="s">
        <v>130</v>
      </c>
    </row>
    <row r="2408" spans="2:18" ht="38.25" x14ac:dyDescent="0.2">
      <c r="B2408" s="73">
        <v>2401</v>
      </c>
      <c r="C2408" s="74" t="s">
        <v>26</v>
      </c>
      <c r="D2408" s="75" t="s">
        <v>3332</v>
      </c>
      <c r="E2408" s="58" t="s">
        <v>2515</v>
      </c>
      <c r="F2408" s="61"/>
      <c r="G2408" s="58" t="s">
        <v>7408</v>
      </c>
      <c r="H2408" s="59" t="s">
        <v>3552</v>
      </c>
      <c r="I2408" s="60">
        <v>10788714</v>
      </c>
      <c r="J2408" s="58" t="s">
        <v>845</v>
      </c>
      <c r="K2408" s="60"/>
      <c r="L2408" s="58"/>
      <c r="M2408" s="58" t="s">
        <v>3331</v>
      </c>
      <c r="N2408" s="58" t="s">
        <v>73</v>
      </c>
      <c r="O2408" s="58" t="s">
        <v>7473</v>
      </c>
      <c r="P2408" s="62" t="s">
        <v>62</v>
      </c>
      <c r="Q2408" s="63" t="s">
        <v>4254</v>
      </c>
      <c r="R2408" s="63" t="s">
        <v>130</v>
      </c>
    </row>
    <row r="2409" spans="2:18" ht="38.25" x14ac:dyDescent="0.2">
      <c r="B2409" s="73">
        <v>2402</v>
      </c>
      <c r="C2409" s="74" t="s">
        <v>26</v>
      </c>
      <c r="D2409" s="75" t="s">
        <v>3332</v>
      </c>
      <c r="E2409" s="58" t="s">
        <v>2515</v>
      </c>
      <c r="F2409" s="61"/>
      <c r="G2409" s="58" t="s">
        <v>7409</v>
      </c>
      <c r="H2409" s="59" t="s">
        <v>3552</v>
      </c>
      <c r="I2409" s="60">
        <v>192539.28</v>
      </c>
      <c r="J2409" s="58" t="s">
        <v>845</v>
      </c>
      <c r="K2409" s="60"/>
      <c r="L2409" s="58"/>
      <c r="M2409" s="58" t="s">
        <v>3331</v>
      </c>
      <c r="N2409" s="58" t="s">
        <v>73</v>
      </c>
      <c r="O2409" s="58" t="s">
        <v>7474</v>
      </c>
      <c r="P2409" s="62" t="s">
        <v>62</v>
      </c>
      <c r="Q2409" s="63" t="s">
        <v>4254</v>
      </c>
      <c r="R2409" s="63" t="s">
        <v>130</v>
      </c>
    </row>
    <row r="2410" spans="2:18" ht="38.25" x14ac:dyDescent="0.2">
      <c r="B2410" s="73">
        <v>2403</v>
      </c>
      <c r="C2410" s="74" t="s">
        <v>26</v>
      </c>
      <c r="D2410" s="75" t="s">
        <v>3332</v>
      </c>
      <c r="E2410" s="58" t="s">
        <v>2515</v>
      </c>
      <c r="F2410" s="61"/>
      <c r="G2410" s="58" t="s">
        <v>7410</v>
      </c>
      <c r="H2410" s="59" t="s">
        <v>3552</v>
      </c>
      <c r="I2410" s="60">
        <v>518445</v>
      </c>
      <c r="J2410" s="58" t="s">
        <v>845</v>
      </c>
      <c r="K2410" s="60"/>
      <c r="L2410" s="58"/>
      <c r="M2410" s="58" t="s">
        <v>3331</v>
      </c>
      <c r="N2410" s="58" t="s">
        <v>73</v>
      </c>
      <c r="O2410" s="58" t="s">
        <v>7473</v>
      </c>
      <c r="P2410" s="62" t="s">
        <v>62</v>
      </c>
      <c r="Q2410" s="63" t="s">
        <v>4254</v>
      </c>
      <c r="R2410" s="63" t="s">
        <v>130</v>
      </c>
    </row>
    <row r="2411" spans="2:18" ht="38.25" x14ac:dyDescent="0.2">
      <c r="B2411" s="73">
        <v>2404</v>
      </c>
      <c r="C2411" s="74" t="s">
        <v>26</v>
      </c>
      <c r="D2411" s="75" t="s">
        <v>3332</v>
      </c>
      <c r="E2411" s="58" t="s">
        <v>7374</v>
      </c>
      <c r="F2411" s="61"/>
      <c r="G2411" s="58" t="s">
        <v>7411</v>
      </c>
      <c r="H2411" s="59" t="s">
        <v>3567</v>
      </c>
      <c r="I2411" s="60">
        <v>17500000</v>
      </c>
      <c r="J2411" s="58" t="s">
        <v>845</v>
      </c>
      <c r="K2411" s="60"/>
      <c r="L2411" s="58"/>
      <c r="M2411" s="58" t="s">
        <v>3331</v>
      </c>
      <c r="N2411" s="58" t="s">
        <v>73</v>
      </c>
      <c r="O2411" s="58" t="s">
        <v>7475</v>
      </c>
      <c r="P2411" s="62" t="s">
        <v>62</v>
      </c>
      <c r="Q2411" s="63" t="s">
        <v>4254</v>
      </c>
      <c r="R2411" s="63" t="s">
        <v>130</v>
      </c>
    </row>
    <row r="2412" spans="2:18" ht="38.25" x14ac:dyDescent="0.2">
      <c r="B2412" s="73">
        <v>2405</v>
      </c>
      <c r="C2412" s="74" t="s">
        <v>26</v>
      </c>
      <c r="D2412" s="75" t="s">
        <v>3332</v>
      </c>
      <c r="E2412" s="58" t="s">
        <v>7375</v>
      </c>
      <c r="F2412" s="61"/>
      <c r="G2412" s="58" t="s">
        <v>7412</v>
      </c>
      <c r="H2412" s="59" t="s">
        <v>3593</v>
      </c>
      <c r="I2412" s="60">
        <v>27600000</v>
      </c>
      <c r="J2412" s="58" t="s">
        <v>845</v>
      </c>
      <c r="K2412" s="60"/>
      <c r="L2412" s="58"/>
      <c r="M2412" s="58" t="s">
        <v>3331</v>
      </c>
      <c r="N2412" s="58" t="s">
        <v>73</v>
      </c>
      <c r="O2412" s="58" t="s">
        <v>3017</v>
      </c>
      <c r="P2412" s="62" t="s">
        <v>62</v>
      </c>
      <c r="Q2412" s="63" t="s">
        <v>4254</v>
      </c>
      <c r="R2412" s="63" t="s">
        <v>130</v>
      </c>
    </row>
    <row r="2413" spans="2:18" ht="38.25" x14ac:dyDescent="0.2">
      <c r="B2413" s="73">
        <v>2406</v>
      </c>
      <c r="C2413" s="74" t="s">
        <v>26</v>
      </c>
      <c r="D2413" s="75" t="s">
        <v>3332</v>
      </c>
      <c r="E2413" s="58" t="s">
        <v>7375</v>
      </c>
      <c r="F2413" s="61"/>
      <c r="G2413" s="58" t="s">
        <v>7413</v>
      </c>
      <c r="H2413" s="59" t="s">
        <v>3593</v>
      </c>
      <c r="I2413" s="60">
        <v>27600000</v>
      </c>
      <c r="J2413" s="58" t="s">
        <v>845</v>
      </c>
      <c r="K2413" s="60"/>
      <c r="L2413" s="58"/>
      <c r="M2413" s="58" t="s">
        <v>3331</v>
      </c>
      <c r="N2413" s="58" t="s">
        <v>73</v>
      </c>
      <c r="O2413" s="58" t="s">
        <v>3017</v>
      </c>
      <c r="P2413" s="62" t="s">
        <v>62</v>
      </c>
      <c r="Q2413" s="63" t="s">
        <v>4254</v>
      </c>
      <c r="R2413" s="63" t="s">
        <v>130</v>
      </c>
    </row>
    <row r="2414" spans="2:18" ht="38.25" x14ac:dyDescent="0.2">
      <c r="B2414" s="73">
        <v>2407</v>
      </c>
      <c r="C2414" s="74" t="s">
        <v>26</v>
      </c>
      <c r="D2414" s="75" t="s">
        <v>3332</v>
      </c>
      <c r="E2414" s="58" t="s">
        <v>7376</v>
      </c>
      <c r="F2414" s="61"/>
      <c r="G2414" s="58" t="s">
        <v>7414</v>
      </c>
      <c r="H2414" s="59" t="s">
        <v>4848</v>
      </c>
      <c r="I2414" s="60">
        <v>36064000</v>
      </c>
      <c r="J2414" s="58" t="s">
        <v>845</v>
      </c>
      <c r="K2414" s="60"/>
      <c r="L2414" s="58"/>
      <c r="M2414" s="58" t="s">
        <v>3331</v>
      </c>
      <c r="N2414" s="58" t="s">
        <v>73</v>
      </c>
      <c r="O2414" s="58" t="s">
        <v>2152</v>
      </c>
      <c r="P2414" s="62" t="s">
        <v>62</v>
      </c>
      <c r="Q2414" s="63" t="s">
        <v>4254</v>
      </c>
      <c r="R2414" s="63" t="s">
        <v>130</v>
      </c>
    </row>
    <row r="2415" spans="2:18" ht="38.25" x14ac:dyDescent="0.2">
      <c r="B2415" s="73">
        <v>2408</v>
      </c>
      <c r="C2415" s="74" t="s">
        <v>26</v>
      </c>
      <c r="D2415" s="75" t="s">
        <v>3332</v>
      </c>
      <c r="E2415" s="58" t="s">
        <v>7376</v>
      </c>
      <c r="F2415" s="61"/>
      <c r="G2415" s="58" t="s">
        <v>7415</v>
      </c>
      <c r="H2415" s="59" t="s">
        <v>4848</v>
      </c>
      <c r="I2415" s="60">
        <v>21294000</v>
      </c>
      <c r="J2415" s="58" t="s">
        <v>845</v>
      </c>
      <c r="K2415" s="60"/>
      <c r="L2415" s="58"/>
      <c r="M2415" s="58" t="s">
        <v>3331</v>
      </c>
      <c r="N2415" s="58" t="s">
        <v>73</v>
      </c>
      <c r="O2415" s="58" t="s">
        <v>2154</v>
      </c>
      <c r="P2415" s="62" t="s">
        <v>62</v>
      </c>
      <c r="Q2415" s="63" t="s">
        <v>4254</v>
      </c>
      <c r="R2415" s="63" t="s">
        <v>130</v>
      </c>
    </row>
    <row r="2416" spans="2:18" ht="51" x14ac:dyDescent="0.2">
      <c r="B2416" s="73">
        <v>2409</v>
      </c>
      <c r="C2416" s="74" t="s">
        <v>26</v>
      </c>
      <c r="D2416" s="75" t="s">
        <v>3332</v>
      </c>
      <c r="E2416" s="58" t="s">
        <v>7377</v>
      </c>
      <c r="F2416" s="61"/>
      <c r="G2416" s="58" t="s">
        <v>7416</v>
      </c>
      <c r="H2416" s="59" t="s">
        <v>3615</v>
      </c>
      <c r="I2416" s="60">
        <v>20500000</v>
      </c>
      <c r="J2416" s="58" t="s">
        <v>845</v>
      </c>
      <c r="K2416" s="60"/>
      <c r="L2416" s="58"/>
      <c r="M2416" s="58" t="s">
        <v>3331</v>
      </c>
      <c r="N2416" s="58" t="s">
        <v>73</v>
      </c>
      <c r="O2416" s="58" t="s">
        <v>3171</v>
      </c>
      <c r="P2416" s="62" t="s">
        <v>62</v>
      </c>
      <c r="Q2416" s="63" t="s">
        <v>4254</v>
      </c>
      <c r="R2416" s="63" t="s">
        <v>130</v>
      </c>
    </row>
    <row r="2417" spans="2:18" ht="38.25" x14ac:dyDescent="0.2">
      <c r="B2417" s="73">
        <v>2410</v>
      </c>
      <c r="C2417" s="74" t="s">
        <v>26</v>
      </c>
      <c r="D2417" s="75" t="s">
        <v>3332</v>
      </c>
      <c r="E2417" s="58" t="s">
        <v>7372</v>
      </c>
      <c r="F2417" s="61"/>
      <c r="G2417" s="58" t="s">
        <v>7417</v>
      </c>
      <c r="H2417" s="59" t="s">
        <v>3615</v>
      </c>
      <c r="I2417" s="60">
        <v>3818400</v>
      </c>
      <c r="J2417" s="58" t="s">
        <v>845</v>
      </c>
      <c r="K2417" s="60"/>
      <c r="L2417" s="58"/>
      <c r="M2417" s="58" t="s">
        <v>3331</v>
      </c>
      <c r="N2417" s="58" t="s">
        <v>73</v>
      </c>
      <c r="O2417" s="58" t="s">
        <v>7476</v>
      </c>
      <c r="P2417" s="62" t="s">
        <v>62</v>
      </c>
      <c r="Q2417" s="63" t="s">
        <v>4254</v>
      </c>
      <c r="R2417" s="63" t="s">
        <v>130</v>
      </c>
    </row>
    <row r="2418" spans="2:18" ht="63.75" x14ac:dyDescent="0.2">
      <c r="B2418" s="73">
        <v>2411</v>
      </c>
      <c r="C2418" s="74" t="s">
        <v>26</v>
      </c>
      <c r="D2418" s="75" t="s">
        <v>3332</v>
      </c>
      <c r="E2418" s="58" t="s">
        <v>1950</v>
      </c>
      <c r="F2418" s="61"/>
      <c r="G2418" s="58" t="s">
        <v>7418</v>
      </c>
      <c r="H2418" s="59" t="s">
        <v>3615</v>
      </c>
      <c r="I2418" s="60">
        <v>8442802</v>
      </c>
      <c r="J2418" s="58" t="s">
        <v>845</v>
      </c>
      <c r="K2418" s="60"/>
      <c r="L2418" s="58"/>
      <c r="M2418" s="58" t="s">
        <v>3331</v>
      </c>
      <c r="N2418" s="58" t="s">
        <v>73</v>
      </c>
      <c r="O2418" s="58" t="s">
        <v>7477</v>
      </c>
      <c r="P2418" s="62" t="s">
        <v>62</v>
      </c>
      <c r="Q2418" s="63" t="s">
        <v>4254</v>
      </c>
      <c r="R2418" s="63" t="s">
        <v>130</v>
      </c>
    </row>
    <row r="2419" spans="2:18" ht="38.25" x14ac:dyDescent="0.2">
      <c r="B2419" s="73">
        <v>2412</v>
      </c>
      <c r="C2419" s="74" t="s">
        <v>26</v>
      </c>
      <c r="D2419" s="75" t="s">
        <v>3332</v>
      </c>
      <c r="E2419" s="58" t="s">
        <v>2515</v>
      </c>
      <c r="F2419" s="61"/>
      <c r="G2419" s="58" t="s">
        <v>7419</v>
      </c>
      <c r="H2419" s="59" t="s">
        <v>3615</v>
      </c>
      <c r="I2419" s="60">
        <v>1120015.08</v>
      </c>
      <c r="J2419" s="58" t="s">
        <v>845</v>
      </c>
      <c r="K2419" s="60"/>
      <c r="L2419" s="58"/>
      <c r="M2419" s="58" t="s">
        <v>3331</v>
      </c>
      <c r="N2419" s="58" t="s">
        <v>73</v>
      </c>
      <c r="O2419" s="58" t="s">
        <v>3300</v>
      </c>
      <c r="P2419" s="62" t="s">
        <v>62</v>
      </c>
      <c r="Q2419" s="63" t="s">
        <v>4254</v>
      </c>
      <c r="R2419" s="63" t="s">
        <v>130</v>
      </c>
    </row>
    <row r="2420" spans="2:18" ht="38.25" x14ac:dyDescent="0.2">
      <c r="B2420" s="73">
        <v>2413</v>
      </c>
      <c r="C2420" s="74" t="s">
        <v>26</v>
      </c>
      <c r="D2420" s="75" t="s">
        <v>3332</v>
      </c>
      <c r="E2420" s="58" t="s">
        <v>2515</v>
      </c>
      <c r="F2420" s="61"/>
      <c r="G2420" s="58" t="s">
        <v>7420</v>
      </c>
      <c r="H2420" s="59" t="s">
        <v>3615</v>
      </c>
      <c r="I2420" s="60">
        <v>3015832.5</v>
      </c>
      <c r="J2420" s="58" t="s">
        <v>845</v>
      </c>
      <c r="K2420" s="60"/>
      <c r="L2420" s="58"/>
      <c r="M2420" s="58" t="s">
        <v>3331</v>
      </c>
      <c r="N2420" s="58" t="s">
        <v>73</v>
      </c>
      <c r="O2420" s="58" t="s">
        <v>3300</v>
      </c>
      <c r="P2420" s="62" t="s">
        <v>62</v>
      </c>
      <c r="Q2420" s="63" t="s">
        <v>4254</v>
      </c>
      <c r="R2420" s="63" t="s">
        <v>130</v>
      </c>
    </row>
    <row r="2421" spans="2:18" ht="25.5" x14ac:dyDescent="0.2">
      <c r="B2421" s="73">
        <v>2414</v>
      </c>
      <c r="C2421" s="74" t="s">
        <v>26</v>
      </c>
      <c r="D2421" s="75" t="s">
        <v>44</v>
      </c>
      <c r="E2421" s="58" t="s">
        <v>7378</v>
      </c>
      <c r="F2421" s="61"/>
      <c r="G2421" s="58" t="s">
        <v>7421</v>
      </c>
      <c r="H2421" s="59" t="s">
        <v>4949</v>
      </c>
      <c r="I2421" s="60">
        <v>3160129990</v>
      </c>
      <c r="J2421" s="58" t="s">
        <v>845</v>
      </c>
      <c r="K2421" s="60"/>
      <c r="L2421" s="58"/>
      <c r="M2421" s="58" t="s">
        <v>3331</v>
      </c>
      <c r="N2421" s="58" t="s">
        <v>73</v>
      </c>
      <c r="O2421" s="58" t="s">
        <v>7478</v>
      </c>
      <c r="P2421" s="62" t="s">
        <v>62</v>
      </c>
      <c r="Q2421" s="63" t="s">
        <v>4255</v>
      </c>
      <c r="R2421" s="63" t="s">
        <v>131</v>
      </c>
    </row>
    <row r="2422" spans="2:18" ht="38.25" x14ac:dyDescent="0.2">
      <c r="B2422" s="73">
        <v>2415</v>
      </c>
      <c r="C2422" s="74" t="s">
        <v>26</v>
      </c>
      <c r="D2422" s="75" t="s">
        <v>3332</v>
      </c>
      <c r="E2422" s="58" t="s">
        <v>7379</v>
      </c>
      <c r="F2422" s="61"/>
      <c r="G2422" s="58" t="s">
        <v>7422</v>
      </c>
      <c r="H2422" s="59" t="s">
        <v>3689</v>
      </c>
      <c r="I2422" s="60">
        <v>8600000</v>
      </c>
      <c r="J2422" s="58" t="s">
        <v>845</v>
      </c>
      <c r="K2422" s="60"/>
      <c r="L2422" s="58"/>
      <c r="M2422" s="58" t="s">
        <v>3331</v>
      </c>
      <c r="N2422" s="58" t="s">
        <v>73</v>
      </c>
      <c r="O2422" s="58" t="s">
        <v>3017</v>
      </c>
      <c r="P2422" s="62" t="s">
        <v>62</v>
      </c>
      <c r="Q2422" s="63" t="s">
        <v>4254</v>
      </c>
      <c r="R2422" s="63" t="s">
        <v>130</v>
      </c>
    </row>
    <row r="2423" spans="2:18" ht="38.25" x14ac:dyDescent="0.2">
      <c r="B2423" s="73">
        <v>2416</v>
      </c>
      <c r="C2423" s="74" t="s">
        <v>26</v>
      </c>
      <c r="D2423" s="75" t="s">
        <v>3332</v>
      </c>
      <c r="E2423" s="58" t="s">
        <v>7371</v>
      </c>
      <c r="F2423" s="61"/>
      <c r="G2423" s="58" t="s">
        <v>7423</v>
      </c>
      <c r="H2423" s="59" t="s">
        <v>3689</v>
      </c>
      <c r="I2423" s="60">
        <v>6443136</v>
      </c>
      <c r="J2423" s="58" t="s">
        <v>845</v>
      </c>
      <c r="K2423" s="60"/>
      <c r="L2423" s="58"/>
      <c r="M2423" s="58" t="s">
        <v>3331</v>
      </c>
      <c r="N2423" s="58" t="s">
        <v>73</v>
      </c>
      <c r="O2423" s="58" t="s">
        <v>2484</v>
      </c>
      <c r="P2423" s="62" t="s">
        <v>62</v>
      </c>
      <c r="Q2423" s="63" t="s">
        <v>4254</v>
      </c>
      <c r="R2423" s="63" t="s">
        <v>130</v>
      </c>
    </row>
    <row r="2424" spans="2:18" ht="38.25" x14ac:dyDescent="0.2">
      <c r="B2424" s="73">
        <v>2417</v>
      </c>
      <c r="C2424" s="74" t="s">
        <v>26</v>
      </c>
      <c r="D2424" s="75" t="s">
        <v>3332</v>
      </c>
      <c r="E2424" s="58" t="s">
        <v>7371</v>
      </c>
      <c r="F2424" s="61"/>
      <c r="G2424" s="58" t="s">
        <v>7424</v>
      </c>
      <c r="H2424" s="59" t="s">
        <v>3689</v>
      </c>
      <c r="I2424" s="60">
        <v>92534400</v>
      </c>
      <c r="J2424" s="58" t="s">
        <v>845</v>
      </c>
      <c r="K2424" s="60"/>
      <c r="L2424" s="58"/>
      <c r="M2424" s="58" t="s">
        <v>3331</v>
      </c>
      <c r="N2424" s="58" t="s">
        <v>73</v>
      </c>
      <c r="O2424" s="58" t="s">
        <v>2502</v>
      </c>
      <c r="P2424" s="62" t="s">
        <v>62</v>
      </c>
      <c r="Q2424" s="63" t="s">
        <v>4254</v>
      </c>
      <c r="R2424" s="63" t="s">
        <v>130</v>
      </c>
    </row>
    <row r="2425" spans="2:18" ht="38.25" x14ac:dyDescent="0.2">
      <c r="B2425" s="73">
        <v>2418</v>
      </c>
      <c r="C2425" s="74" t="s">
        <v>26</v>
      </c>
      <c r="D2425" s="75" t="s">
        <v>3332</v>
      </c>
      <c r="E2425" s="58" t="s">
        <v>7371</v>
      </c>
      <c r="F2425" s="61"/>
      <c r="G2425" s="58" t="s">
        <v>7425</v>
      </c>
      <c r="H2425" s="59" t="s">
        <v>3689</v>
      </c>
      <c r="I2425" s="60">
        <v>42725760</v>
      </c>
      <c r="J2425" s="58" t="s">
        <v>845</v>
      </c>
      <c r="K2425" s="60"/>
      <c r="L2425" s="58"/>
      <c r="M2425" s="58" t="s">
        <v>3331</v>
      </c>
      <c r="N2425" s="58" t="s">
        <v>73</v>
      </c>
      <c r="O2425" s="58" t="s">
        <v>2482</v>
      </c>
      <c r="P2425" s="62" t="s">
        <v>62</v>
      </c>
      <c r="Q2425" s="63" t="s">
        <v>4254</v>
      </c>
      <c r="R2425" s="63" t="s">
        <v>130</v>
      </c>
    </row>
    <row r="2426" spans="2:18" ht="38.25" x14ac:dyDescent="0.2">
      <c r="B2426" s="73">
        <v>2419</v>
      </c>
      <c r="C2426" s="74" t="s">
        <v>26</v>
      </c>
      <c r="D2426" s="75" t="s">
        <v>3332</v>
      </c>
      <c r="E2426" s="58" t="s">
        <v>2517</v>
      </c>
      <c r="F2426" s="61"/>
      <c r="G2426" s="58" t="s">
        <v>7426</v>
      </c>
      <c r="H2426" s="59" t="s">
        <v>3700</v>
      </c>
      <c r="I2426" s="60">
        <v>13081090</v>
      </c>
      <c r="J2426" s="58" t="s">
        <v>845</v>
      </c>
      <c r="K2426" s="60"/>
      <c r="L2426" s="58"/>
      <c r="M2426" s="58" t="s">
        <v>3331</v>
      </c>
      <c r="N2426" s="58" t="s">
        <v>73</v>
      </c>
      <c r="O2426" s="58" t="s">
        <v>3313</v>
      </c>
      <c r="P2426" s="62" t="s">
        <v>62</v>
      </c>
      <c r="Q2426" s="63" t="s">
        <v>4254</v>
      </c>
      <c r="R2426" s="63" t="s">
        <v>130</v>
      </c>
    </row>
    <row r="2427" spans="2:18" ht="38.25" x14ac:dyDescent="0.2">
      <c r="B2427" s="73">
        <v>2420</v>
      </c>
      <c r="C2427" s="74" t="s">
        <v>26</v>
      </c>
      <c r="D2427" s="75" t="s">
        <v>3332</v>
      </c>
      <c r="E2427" s="58" t="s">
        <v>2517</v>
      </c>
      <c r="F2427" s="61"/>
      <c r="G2427" s="58" t="s">
        <v>7427</v>
      </c>
      <c r="H2427" s="59" t="s">
        <v>3700</v>
      </c>
      <c r="I2427" s="60">
        <v>4951650</v>
      </c>
      <c r="J2427" s="58" t="s">
        <v>845</v>
      </c>
      <c r="K2427" s="60"/>
      <c r="L2427" s="58"/>
      <c r="M2427" s="58" t="s">
        <v>3331</v>
      </c>
      <c r="N2427" s="58" t="s">
        <v>73</v>
      </c>
      <c r="O2427" s="58" t="s">
        <v>7479</v>
      </c>
      <c r="P2427" s="62" t="s">
        <v>62</v>
      </c>
      <c r="Q2427" s="63" t="s">
        <v>4254</v>
      </c>
      <c r="R2427" s="63" t="s">
        <v>130</v>
      </c>
    </row>
    <row r="2428" spans="2:18" ht="38.25" x14ac:dyDescent="0.2">
      <c r="B2428" s="73">
        <v>2421</v>
      </c>
      <c r="C2428" s="74" t="s">
        <v>26</v>
      </c>
      <c r="D2428" s="75" t="s">
        <v>3332</v>
      </c>
      <c r="E2428" s="58" t="s">
        <v>2517</v>
      </c>
      <c r="F2428" s="61"/>
      <c r="G2428" s="58" t="s">
        <v>7428</v>
      </c>
      <c r="H2428" s="59" t="s">
        <v>3700</v>
      </c>
      <c r="I2428" s="60">
        <v>1200000</v>
      </c>
      <c r="J2428" s="58" t="s">
        <v>845</v>
      </c>
      <c r="K2428" s="60"/>
      <c r="L2428" s="58"/>
      <c r="M2428" s="58" t="s">
        <v>3331</v>
      </c>
      <c r="N2428" s="58" t="s">
        <v>73</v>
      </c>
      <c r="O2428" s="58" t="s">
        <v>7480</v>
      </c>
      <c r="P2428" s="62" t="s">
        <v>62</v>
      </c>
      <c r="Q2428" s="63" t="s">
        <v>4254</v>
      </c>
      <c r="R2428" s="63" t="s">
        <v>130</v>
      </c>
    </row>
    <row r="2429" spans="2:18" ht="38.25" x14ac:dyDescent="0.2">
      <c r="B2429" s="73">
        <v>2422</v>
      </c>
      <c r="C2429" s="74" t="s">
        <v>26</v>
      </c>
      <c r="D2429" s="75" t="s">
        <v>3332</v>
      </c>
      <c r="E2429" s="58" t="s">
        <v>2517</v>
      </c>
      <c r="F2429" s="61"/>
      <c r="G2429" s="58" t="s">
        <v>7429</v>
      </c>
      <c r="H2429" s="59" t="s">
        <v>3700</v>
      </c>
      <c r="I2429" s="60">
        <v>500000</v>
      </c>
      <c r="J2429" s="58" t="s">
        <v>845</v>
      </c>
      <c r="K2429" s="60"/>
      <c r="L2429" s="58"/>
      <c r="M2429" s="58" t="s">
        <v>3331</v>
      </c>
      <c r="N2429" s="58" t="s">
        <v>73</v>
      </c>
      <c r="O2429" s="58" t="s">
        <v>7481</v>
      </c>
      <c r="P2429" s="62" t="s">
        <v>62</v>
      </c>
      <c r="Q2429" s="63" t="s">
        <v>4254</v>
      </c>
      <c r="R2429" s="63" t="s">
        <v>130</v>
      </c>
    </row>
    <row r="2430" spans="2:18" ht="38.25" x14ac:dyDescent="0.2">
      <c r="B2430" s="73">
        <v>2423</v>
      </c>
      <c r="C2430" s="74" t="s">
        <v>26</v>
      </c>
      <c r="D2430" s="75" t="s">
        <v>3332</v>
      </c>
      <c r="E2430" s="58" t="s">
        <v>2517</v>
      </c>
      <c r="F2430" s="61"/>
      <c r="G2430" s="58" t="s">
        <v>7430</v>
      </c>
      <c r="H2430" s="59" t="s">
        <v>3700</v>
      </c>
      <c r="I2430" s="60">
        <v>7500000</v>
      </c>
      <c r="J2430" s="58" t="s">
        <v>845</v>
      </c>
      <c r="K2430" s="60"/>
      <c r="L2430" s="58"/>
      <c r="M2430" s="58" t="s">
        <v>3331</v>
      </c>
      <c r="N2430" s="58" t="s">
        <v>73</v>
      </c>
      <c r="O2430" s="58" t="s">
        <v>7482</v>
      </c>
      <c r="P2430" s="62" t="s">
        <v>62</v>
      </c>
      <c r="Q2430" s="63" t="s">
        <v>4254</v>
      </c>
      <c r="R2430" s="63" t="s">
        <v>130</v>
      </c>
    </row>
    <row r="2431" spans="2:18" ht="38.25" x14ac:dyDescent="0.2">
      <c r="B2431" s="73">
        <v>2424</v>
      </c>
      <c r="C2431" s="74" t="s">
        <v>26</v>
      </c>
      <c r="D2431" s="75" t="s">
        <v>3332</v>
      </c>
      <c r="E2431" s="58" t="s">
        <v>7380</v>
      </c>
      <c r="F2431" s="61"/>
      <c r="G2431" s="58" t="s">
        <v>7431</v>
      </c>
      <c r="H2431" s="59" t="s">
        <v>3700</v>
      </c>
      <c r="I2431" s="60">
        <v>8643229.1999999993</v>
      </c>
      <c r="J2431" s="58" t="s">
        <v>845</v>
      </c>
      <c r="K2431" s="60"/>
      <c r="L2431" s="58"/>
      <c r="M2431" s="58" t="s">
        <v>3331</v>
      </c>
      <c r="N2431" s="58" t="s">
        <v>73</v>
      </c>
      <c r="O2431" s="58" t="s">
        <v>7483</v>
      </c>
      <c r="P2431" s="62" t="s">
        <v>62</v>
      </c>
      <c r="Q2431" s="63" t="s">
        <v>4254</v>
      </c>
      <c r="R2431" s="63" t="s">
        <v>130</v>
      </c>
    </row>
    <row r="2432" spans="2:18" ht="38.25" x14ac:dyDescent="0.2">
      <c r="B2432" s="73">
        <v>2425</v>
      </c>
      <c r="C2432" s="74" t="s">
        <v>26</v>
      </c>
      <c r="D2432" s="75" t="s">
        <v>3332</v>
      </c>
      <c r="E2432" s="58" t="s">
        <v>7381</v>
      </c>
      <c r="F2432" s="61"/>
      <c r="G2432" s="58" t="s">
        <v>7432</v>
      </c>
      <c r="H2432" s="59" t="s">
        <v>3730</v>
      </c>
      <c r="I2432" s="60">
        <v>27300000</v>
      </c>
      <c r="J2432" s="58" t="s">
        <v>845</v>
      </c>
      <c r="K2432" s="60"/>
      <c r="L2432" s="58"/>
      <c r="M2432" s="58" t="s">
        <v>3331</v>
      </c>
      <c r="N2432" s="58" t="s">
        <v>73</v>
      </c>
      <c r="O2432" s="58" t="s">
        <v>3017</v>
      </c>
      <c r="P2432" s="62" t="s">
        <v>62</v>
      </c>
      <c r="Q2432" s="63" t="s">
        <v>4254</v>
      </c>
      <c r="R2432" s="63" t="s">
        <v>130</v>
      </c>
    </row>
    <row r="2433" spans="2:18" ht="38.25" x14ac:dyDescent="0.2">
      <c r="B2433" s="73">
        <v>2426</v>
      </c>
      <c r="C2433" s="74" t="s">
        <v>26</v>
      </c>
      <c r="D2433" s="75" t="s">
        <v>3332</v>
      </c>
      <c r="E2433" s="58" t="s">
        <v>7381</v>
      </c>
      <c r="F2433" s="61"/>
      <c r="G2433" s="58" t="s">
        <v>7433</v>
      </c>
      <c r="H2433" s="59" t="s">
        <v>3730</v>
      </c>
      <c r="I2433" s="60">
        <v>18200000</v>
      </c>
      <c r="J2433" s="58" t="s">
        <v>845</v>
      </c>
      <c r="K2433" s="60"/>
      <c r="L2433" s="58"/>
      <c r="M2433" s="58" t="s">
        <v>3331</v>
      </c>
      <c r="N2433" s="58" t="s">
        <v>73</v>
      </c>
      <c r="O2433" s="58" t="s">
        <v>3017</v>
      </c>
      <c r="P2433" s="62" t="s">
        <v>62</v>
      </c>
      <c r="Q2433" s="63" t="s">
        <v>4254</v>
      </c>
      <c r="R2433" s="63" t="s">
        <v>130</v>
      </c>
    </row>
    <row r="2434" spans="2:18" ht="38.25" x14ac:dyDescent="0.2">
      <c r="B2434" s="73">
        <v>2427</v>
      </c>
      <c r="C2434" s="74" t="s">
        <v>26</v>
      </c>
      <c r="D2434" s="75" t="s">
        <v>3332</v>
      </c>
      <c r="E2434" s="58" t="s">
        <v>2516</v>
      </c>
      <c r="F2434" s="61"/>
      <c r="G2434" s="58" t="s">
        <v>7434</v>
      </c>
      <c r="H2434" s="59" t="s">
        <v>3730</v>
      </c>
      <c r="I2434" s="60">
        <v>18550000</v>
      </c>
      <c r="J2434" s="58" t="s">
        <v>845</v>
      </c>
      <c r="K2434" s="60"/>
      <c r="L2434" s="58"/>
      <c r="M2434" s="58" t="s">
        <v>3331</v>
      </c>
      <c r="N2434" s="58" t="s">
        <v>73</v>
      </c>
      <c r="O2434" s="58" t="s">
        <v>7484</v>
      </c>
      <c r="P2434" s="62" t="s">
        <v>62</v>
      </c>
      <c r="Q2434" s="63" t="s">
        <v>4254</v>
      </c>
      <c r="R2434" s="63" t="s">
        <v>130</v>
      </c>
    </row>
    <row r="2435" spans="2:18" ht="38.25" x14ac:dyDescent="0.2">
      <c r="B2435" s="73">
        <v>2428</v>
      </c>
      <c r="C2435" s="74" t="s">
        <v>26</v>
      </c>
      <c r="D2435" s="75" t="s">
        <v>3332</v>
      </c>
      <c r="E2435" s="58" t="s">
        <v>7382</v>
      </c>
      <c r="F2435" s="61"/>
      <c r="G2435" s="58" t="s">
        <v>7435</v>
      </c>
      <c r="H2435" s="59" t="s">
        <v>3730</v>
      </c>
      <c r="I2435" s="60">
        <v>11795000</v>
      </c>
      <c r="J2435" s="58" t="s">
        <v>845</v>
      </c>
      <c r="K2435" s="60"/>
      <c r="L2435" s="58"/>
      <c r="M2435" s="58" t="s">
        <v>3331</v>
      </c>
      <c r="N2435" s="58" t="s">
        <v>73</v>
      </c>
      <c r="O2435" s="58" t="s">
        <v>7485</v>
      </c>
      <c r="P2435" s="62" t="s">
        <v>62</v>
      </c>
      <c r="Q2435" s="63" t="s">
        <v>4254</v>
      </c>
      <c r="R2435" s="63" t="s">
        <v>130</v>
      </c>
    </row>
    <row r="2436" spans="2:18" ht="38.25" x14ac:dyDescent="0.2">
      <c r="B2436" s="73">
        <v>2429</v>
      </c>
      <c r="C2436" s="74" t="s">
        <v>26</v>
      </c>
      <c r="D2436" s="75" t="s">
        <v>3332</v>
      </c>
      <c r="E2436" s="58" t="s">
        <v>2518</v>
      </c>
      <c r="F2436" s="61"/>
      <c r="G2436" s="58" t="s">
        <v>7436</v>
      </c>
      <c r="H2436" s="59" t="s">
        <v>3730</v>
      </c>
      <c r="I2436" s="60">
        <v>34800100</v>
      </c>
      <c r="J2436" s="58" t="s">
        <v>845</v>
      </c>
      <c r="K2436" s="60"/>
      <c r="L2436" s="58"/>
      <c r="M2436" s="58" t="s">
        <v>3331</v>
      </c>
      <c r="N2436" s="58" t="s">
        <v>73</v>
      </c>
      <c r="O2436" s="58" t="s">
        <v>7486</v>
      </c>
      <c r="P2436" s="62" t="s">
        <v>62</v>
      </c>
      <c r="Q2436" s="63" t="s">
        <v>4254</v>
      </c>
      <c r="R2436" s="63" t="s">
        <v>130</v>
      </c>
    </row>
    <row r="2437" spans="2:18" ht="38.25" x14ac:dyDescent="0.2">
      <c r="B2437" s="73">
        <v>2430</v>
      </c>
      <c r="C2437" s="74" t="s">
        <v>26</v>
      </c>
      <c r="D2437" s="75" t="s">
        <v>3332</v>
      </c>
      <c r="E2437" s="58" t="s">
        <v>2517</v>
      </c>
      <c r="F2437" s="61"/>
      <c r="G2437" s="58" t="s">
        <v>7437</v>
      </c>
      <c r="H2437" s="59" t="s">
        <v>3730</v>
      </c>
      <c r="I2437" s="60">
        <v>2000000</v>
      </c>
      <c r="J2437" s="58" t="s">
        <v>845</v>
      </c>
      <c r="K2437" s="60"/>
      <c r="L2437" s="58"/>
      <c r="M2437" s="58" t="s">
        <v>3331</v>
      </c>
      <c r="N2437" s="58" t="s">
        <v>73</v>
      </c>
      <c r="O2437" s="58" t="s">
        <v>7487</v>
      </c>
      <c r="P2437" s="62" t="s">
        <v>62</v>
      </c>
      <c r="Q2437" s="63" t="s">
        <v>4254</v>
      </c>
      <c r="R2437" s="63" t="s">
        <v>130</v>
      </c>
    </row>
    <row r="2438" spans="2:18" ht="38.25" x14ac:dyDescent="0.2">
      <c r="B2438" s="73">
        <v>2431</v>
      </c>
      <c r="C2438" s="74" t="s">
        <v>26</v>
      </c>
      <c r="D2438" s="75" t="s">
        <v>3332</v>
      </c>
      <c r="E2438" s="58" t="s">
        <v>7383</v>
      </c>
      <c r="F2438" s="61"/>
      <c r="G2438" s="58" t="s">
        <v>7438</v>
      </c>
      <c r="H2438" s="59" t="s">
        <v>3730</v>
      </c>
      <c r="I2438" s="60">
        <v>4000000</v>
      </c>
      <c r="J2438" s="58" t="s">
        <v>845</v>
      </c>
      <c r="K2438" s="60"/>
      <c r="L2438" s="58"/>
      <c r="M2438" s="58" t="s">
        <v>3331</v>
      </c>
      <c r="N2438" s="58" t="s">
        <v>73</v>
      </c>
      <c r="O2438" s="58" t="s">
        <v>7488</v>
      </c>
      <c r="P2438" s="62" t="s">
        <v>62</v>
      </c>
      <c r="Q2438" s="63" t="s">
        <v>4254</v>
      </c>
      <c r="R2438" s="63" t="s">
        <v>130</v>
      </c>
    </row>
    <row r="2439" spans="2:18" ht="38.25" x14ac:dyDescent="0.2">
      <c r="B2439" s="73">
        <v>2432</v>
      </c>
      <c r="C2439" s="74" t="s">
        <v>26</v>
      </c>
      <c r="D2439" s="75" t="s">
        <v>3332</v>
      </c>
      <c r="E2439" s="58" t="s">
        <v>2517</v>
      </c>
      <c r="F2439" s="61"/>
      <c r="G2439" s="58" t="s">
        <v>7439</v>
      </c>
      <c r="H2439" s="59" t="s">
        <v>3730</v>
      </c>
      <c r="I2439" s="60">
        <v>7560300</v>
      </c>
      <c r="J2439" s="58" t="s">
        <v>845</v>
      </c>
      <c r="K2439" s="60"/>
      <c r="L2439" s="58"/>
      <c r="M2439" s="58" t="s">
        <v>3331</v>
      </c>
      <c r="N2439" s="58" t="s">
        <v>73</v>
      </c>
      <c r="O2439" s="58" t="s">
        <v>7489</v>
      </c>
      <c r="P2439" s="62" t="s">
        <v>62</v>
      </c>
      <c r="Q2439" s="63" t="s">
        <v>4254</v>
      </c>
      <c r="R2439" s="63" t="s">
        <v>130</v>
      </c>
    </row>
    <row r="2440" spans="2:18" ht="38.25" x14ac:dyDescent="0.2">
      <c r="B2440" s="73">
        <v>2433</v>
      </c>
      <c r="C2440" s="74" t="s">
        <v>26</v>
      </c>
      <c r="D2440" s="75" t="s">
        <v>3332</v>
      </c>
      <c r="E2440" s="58" t="s">
        <v>2518</v>
      </c>
      <c r="F2440" s="61"/>
      <c r="G2440" s="58" t="s">
        <v>7440</v>
      </c>
      <c r="H2440" s="59" t="s">
        <v>3730</v>
      </c>
      <c r="I2440" s="60">
        <v>18380000</v>
      </c>
      <c r="J2440" s="58" t="s">
        <v>845</v>
      </c>
      <c r="K2440" s="60"/>
      <c r="L2440" s="58"/>
      <c r="M2440" s="58" t="s">
        <v>3331</v>
      </c>
      <c r="N2440" s="58" t="s">
        <v>73</v>
      </c>
      <c r="O2440" s="58" t="s">
        <v>7490</v>
      </c>
      <c r="P2440" s="62" t="s">
        <v>62</v>
      </c>
      <c r="Q2440" s="63" t="s">
        <v>4254</v>
      </c>
      <c r="R2440" s="63" t="s">
        <v>130</v>
      </c>
    </row>
    <row r="2441" spans="2:18" ht="38.25" x14ac:dyDescent="0.2">
      <c r="B2441" s="73">
        <v>2434</v>
      </c>
      <c r="C2441" s="74" t="s">
        <v>26</v>
      </c>
      <c r="D2441" s="75" t="s">
        <v>3332</v>
      </c>
      <c r="E2441" s="58" t="s">
        <v>2514</v>
      </c>
      <c r="F2441" s="61"/>
      <c r="G2441" s="58" t="s">
        <v>7441</v>
      </c>
      <c r="H2441" s="59" t="s">
        <v>5146</v>
      </c>
      <c r="I2441" s="60">
        <v>10920000</v>
      </c>
      <c r="J2441" s="58" t="s">
        <v>845</v>
      </c>
      <c r="K2441" s="60"/>
      <c r="L2441" s="58"/>
      <c r="M2441" s="58" t="s">
        <v>3331</v>
      </c>
      <c r="N2441" s="58" t="s">
        <v>73</v>
      </c>
      <c r="O2441" s="58" t="s">
        <v>3299</v>
      </c>
      <c r="P2441" s="62" t="s">
        <v>62</v>
      </c>
      <c r="Q2441" s="63" t="s">
        <v>4254</v>
      </c>
      <c r="R2441" s="63" t="s">
        <v>130</v>
      </c>
    </row>
    <row r="2442" spans="2:18" ht="38.25" x14ac:dyDescent="0.2">
      <c r="B2442" s="73">
        <v>2435</v>
      </c>
      <c r="C2442" s="74" t="s">
        <v>26</v>
      </c>
      <c r="D2442" s="75" t="s">
        <v>3332</v>
      </c>
      <c r="E2442" s="58" t="s">
        <v>7384</v>
      </c>
      <c r="F2442" s="61"/>
      <c r="G2442" s="58" t="s">
        <v>7442</v>
      </c>
      <c r="H2442" s="59" t="s">
        <v>3752</v>
      </c>
      <c r="I2442" s="60">
        <v>2105599.96</v>
      </c>
      <c r="J2442" s="58" t="s">
        <v>845</v>
      </c>
      <c r="K2442" s="60"/>
      <c r="L2442" s="58"/>
      <c r="M2442" s="58" t="s">
        <v>3331</v>
      </c>
      <c r="N2442" s="58" t="s">
        <v>73</v>
      </c>
      <c r="O2442" s="58" t="s">
        <v>7491</v>
      </c>
      <c r="P2442" s="62" t="s">
        <v>62</v>
      </c>
      <c r="Q2442" s="63" t="s">
        <v>4254</v>
      </c>
      <c r="R2442" s="63" t="s">
        <v>130</v>
      </c>
    </row>
    <row r="2443" spans="2:18" ht="38.25" x14ac:dyDescent="0.2">
      <c r="B2443" s="73">
        <v>2436</v>
      </c>
      <c r="C2443" s="74" t="s">
        <v>26</v>
      </c>
      <c r="D2443" s="75" t="s">
        <v>3332</v>
      </c>
      <c r="E2443" s="58" t="s">
        <v>2516</v>
      </c>
      <c r="F2443" s="61"/>
      <c r="G2443" s="58" t="s">
        <v>7443</v>
      </c>
      <c r="H2443" s="59" t="s">
        <v>3788</v>
      </c>
      <c r="I2443" s="60">
        <v>6300000</v>
      </c>
      <c r="J2443" s="58" t="s">
        <v>845</v>
      </c>
      <c r="K2443" s="60"/>
      <c r="L2443" s="58"/>
      <c r="M2443" s="58" t="s">
        <v>3331</v>
      </c>
      <c r="N2443" s="58" t="s">
        <v>73</v>
      </c>
      <c r="O2443" s="58" t="s">
        <v>3325</v>
      </c>
      <c r="P2443" s="62" t="s">
        <v>62</v>
      </c>
      <c r="Q2443" s="63" t="s">
        <v>4254</v>
      </c>
      <c r="R2443" s="63" t="s">
        <v>130</v>
      </c>
    </row>
    <row r="2444" spans="2:18" ht="38.25" x14ac:dyDescent="0.2">
      <c r="B2444" s="73">
        <v>2437</v>
      </c>
      <c r="C2444" s="74" t="s">
        <v>26</v>
      </c>
      <c r="D2444" s="75" t="s">
        <v>3332</v>
      </c>
      <c r="E2444" s="58" t="s">
        <v>2515</v>
      </c>
      <c r="F2444" s="61"/>
      <c r="G2444" s="58" t="s">
        <v>7444</v>
      </c>
      <c r="H2444" s="59" t="s">
        <v>3788</v>
      </c>
      <c r="I2444" s="60">
        <v>603166.5</v>
      </c>
      <c r="J2444" s="58" t="s">
        <v>845</v>
      </c>
      <c r="K2444" s="60"/>
      <c r="L2444" s="58"/>
      <c r="M2444" s="58" t="s">
        <v>3331</v>
      </c>
      <c r="N2444" s="58" t="s">
        <v>73</v>
      </c>
      <c r="O2444" s="58" t="s">
        <v>3300</v>
      </c>
      <c r="P2444" s="62" t="s">
        <v>62</v>
      </c>
      <c r="Q2444" s="63" t="s">
        <v>4254</v>
      </c>
      <c r="R2444" s="63" t="s">
        <v>130</v>
      </c>
    </row>
    <row r="2445" spans="2:18" ht="38.25" x14ac:dyDescent="0.2">
      <c r="B2445" s="73">
        <v>2438</v>
      </c>
      <c r="C2445" s="74" t="s">
        <v>26</v>
      </c>
      <c r="D2445" s="75" t="s">
        <v>3332</v>
      </c>
      <c r="E2445" s="58" t="s">
        <v>2515</v>
      </c>
      <c r="F2445" s="61"/>
      <c r="G2445" s="58" t="s">
        <v>7445</v>
      </c>
      <c r="H2445" s="59" t="s">
        <v>3791</v>
      </c>
      <c r="I2445" s="60">
        <v>1298557.92</v>
      </c>
      <c r="J2445" s="58" t="s">
        <v>845</v>
      </c>
      <c r="K2445" s="60"/>
      <c r="L2445" s="58"/>
      <c r="M2445" s="58" t="s">
        <v>3331</v>
      </c>
      <c r="N2445" s="58" t="s">
        <v>73</v>
      </c>
      <c r="O2445" s="58" t="s">
        <v>3300</v>
      </c>
      <c r="P2445" s="62" t="s">
        <v>62</v>
      </c>
      <c r="Q2445" s="63" t="s">
        <v>4254</v>
      </c>
      <c r="R2445" s="63" t="s">
        <v>130</v>
      </c>
    </row>
    <row r="2446" spans="2:18" ht="38.25" x14ac:dyDescent="0.2">
      <c r="B2446" s="73">
        <v>2439</v>
      </c>
      <c r="C2446" s="74" t="s">
        <v>26</v>
      </c>
      <c r="D2446" s="75" t="s">
        <v>3332</v>
      </c>
      <c r="E2446" s="58" t="s">
        <v>2515</v>
      </c>
      <c r="F2446" s="61"/>
      <c r="G2446" s="58" t="s">
        <v>7446</v>
      </c>
      <c r="H2446" s="59" t="s">
        <v>3791</v>
      </c>
      <c r="I2446" s="60">
        <v>2526471</v>
      </c>
      <c r="J2446" s="58" t="s">
        <v>845</v>
      </c>
      <c r="K2446" s="60"/>
      <c r="L2446" s="58"/>
      <c r="M2446" s="58" t="s">
        <v>3331</v>
      </c>
      <c r="N2446" s="58" t="s">
        <v>73</v>
      </c>
      <c r="O2446" s="58" t="s">
        <v>3300</v>
      </c>
      <c r="P2446" s="62" t="s">
        <v>62</v>
      </c>
      <c r="Q2446" s="63" t="s">
        <v>4254</v>
      </c>
      <c r="R2446" s="63" t="s">
        <v>130</v>
      </c>
    </row>
    <row r="2447" spans="2:18" ht="38.25" x14ac:dyDescent="0.2">
      <c r="B2447" s="73">
        <v>2440</v>
      </c>
      <c r="C2447" s="74" t="s">
        <v>26</v>
      </c>
      <c r="D2447" s="75" t="s">
        <v>3332</v>
      </c>
      <c r="E2447" s="58" t="s">
        <v>7371</v>
      </c>
      <c r="F2447" s="61"/>
      <c r="G2447" s="58" t="s">
        <v>7447</v>
      </c>
      <c r="H2447" s="59" t="s">
        <v>3791</v>
      </c>
      <c r="I2447" s="60">
        <v>22162560</v>
      </c>
      <c r="J2447" s="58" t="s">
        <v>845</v>
      </c>
      <c r="K2447" s="60"/>
      <c r="L2447" s="58"/>
      <c r="M2447" s="58" t="s">
        <v>3331</v>
      </c>
      <c r="N2447" s="58" t="s">
        <v>73</v>
      </c>
      <c r="O2447" s="58" t="s">
        <v>7492</v>
      </c>
      <c r="P2447" s="62" t="s">
        <v>62</v>
      </c>
      <c r="Q2447" s="63" t="s">
        <v>4254</v>
      </c>
      <c r="R2447" s="63" t="s">
        <v>130</v>
      </c>
    </row>
    <row r="2448" spans="2:18" ht="38.25" x14ac:dyDescent="0.2">
      <c r="B2448" s="73">
        <v>2441</v>
      </c>
      <c r="C2448" s="74" t="s">
        <v>26</v>
      </c>
      <c r="D2448" s="75" t="s">
        <v>3332</v>
      </c>
      <c r="E2448" s="58" t="s">
        <v>7371</v>
      </c>
      <c r="F2448" s="61"/>
      <c r="G2448" s="58" t="s">
        <v>7448</v>
      </c>
      <c r="H2448" s="59" t="s">
        <v>3791</v>
      </c>
      <c r="I2448" s="60">
        <v>301216608</v>
      </c>
      <c r="J2448" s="58" t="s">
        <v>845</v>
      </c>
      <c r="K2448" s="60"/>
      <c r="L2448" s="58"/>
      <c r="M2448" s="58" t="s">
        <v>3331</v>
      </c>
      <c r="N2448" s="58" t="s">
        <v>73</v>
      </c>
      <c r="O2448" s="58" t="s">
        <v>2482</v>
      </c>
      <c r="P2448" s="62" t="s">
        <v>62</v>
      </c>
      <c r="Q2448" s="63" t="s">
        <v>4254</v>
      </c>
      <c r="R2448" s="63" t="s">
        <v>130</v>
      </c>
    </row>
    <row r="2449" spans="2:18" ht="38.25" x14ac:dyDescent="0.2">
      <c r="B2449" s="73">
        <v>2442</v>
      </c>
      <c r="C2449" s="74" t="s">
        <v>26</v>
      </c>
      <c r="D2449" s="75" t="s">
        <v>3332</v>
      </c>
      <c r="E2449" s="58" t="s">
        <v>7371</v>
      </c>
      <c r="F2449" s="61"/>
      <c r="G2449" s="58" t="s">
        <v>7449</v>
      </c>
      <c r="H2449" s="59" t="s">
        <v>3791</v>
      </c>
      <c r="I2449" s="60">
        <v>138801600</v>
      </c>
      <c r="J2449" s="58" t="s">
        <v>845</v>
      </c>
      <c r="K2449" s="60"/>
      <c r="L2449" s="58"/>
      <c r="M2449" s="58" t="s">
        <v>3331</v>
      </c>
      <c r="N2449" s="58" t="s">
        <v>73</v>
      </c>
      <c r="O2449" s="58" t="s">
        <v>2502</v>
      </c>
      <c r="P2449" s="62" t="s">
        <v>62</v>
      </c>
      <c r="Q2449" s="63" t="s">
        <v>4254</v>
      </c>
      <c r="R2449" s="63" t="s">
        <v>130</v>
      </c>
    </row>
    <row r="2450" spans="2:18" ht="38.25" x14ac:dyDescent="0.2">
      <c r="B2450" s="73">
        <v>2443</v>
      </c>
      <c r="C2450" s="74" t="s">
        <v>26</v>
      </c>
      <c r="D2450" s="75" t="s">
        <v>3332</v>
      </c>
      <c r="E2450" s="58" t="s">
        <v>7371</v>
      </c>
      <c r="F2450" s="61"/>
      <c r="G2450" s="58" t="s">
        <v>7450</v>
      </c>
      <c r="H2450" s="59" t="s">
        <v>3791</v>
      </c>
      <c r="I2450" s="60">
        <v>188496000</v>
      </c>
      <c r="J2450" s="58" t="s">
        <v>845</v>
      </c>
      <c r="K2450" s="60"/>
      <c r="L2450" s="58"/>
      <c r="M2450" s="58" t="s">
        <v>3331</v>
      </c>
      <c r="N2450" s="58" t="s">
        <v>73</v>
      </c>
      <c r="O2450" s="58" t="s">
        <v>2481</v>
      </c>
      <c r="P2450" s="62" t="s">
        <v>62</v>
      </c>
      <c r="Q2450" s="63" t="s">
        <v>4254</v>
      </c>
      <c r="R2450" s="63" t="s">
        <v>130</v>
      </c>
    </row>
    <row r="2451" spans="2:18" ht="38.25" x14ac:dyDescent="0.2">
      <c r="B2451" s="73">
        <v>2444</v>
      </c>
      <c r="C2451" s="74" t="s">
        <v>26</v>
      </c>
      <c r="D2451" s="75" t="s">
        <v>3332</v>
      </c>
      <c r="E2451" s="58" t="s">
        <v>7371</v>
      </c>
      <c r="F2451" s="61"/>
      <c r="G2451" s="58" t="s">
        <v>7451</v>
      </c>
      <c r="H2451" s="59" t="s">
        <v>3791</v>
      </c>
      <c r="I2451" s="60">
        <v>19763520</v>
      </c>
      <c r="J2451" s="58" t="s">
        <v>845</v>
      </c>
      <c r="K2451" s="60"/>
      <c r="L2451" s="58"/>
      <c r="M2451" s="58" t="s">
        <v>3331</v>
      </c>
      <c r="N2451" s="58" t="s">
        <v>73</v>
      </c>
      <c r="O2451" s="58" t="s">
        <v>7493</v>
      </c>
      <c r="P2451" s="62" t="s">
        <v>62</v>
      </c>
      <c r="Q2451" s="63" t="s">
        <v>4254</v>
      </c>
      <c r="R2451" s="63" t="s">
        <v>130</v>
      </c>
    </row>
    <row r="2452" spans="2:18" ht="38.25" x14ac:dyDescent="0.2">
      <c r="B2452" s="73">
        <v>2445</v>
      </c>
      <c r="C2452" s="74" t="s">
        <v>26</v>
      </c>
      <c r="D2452" s="75" t="s">
        <v>3332</v>
      </c>
      <c r="E2452" s="58" t="s">
        <v>2517</v>
      </c>
      <c r="F2452" s="61"/>
      <c r="G2452" s="58" t="s">
        <v>7452</v>
      </c>
      <c r="H2452" s="59" t="s">
        <v>3827</v>
      </c>
      <c r="I2452" s="60">
        <v>1152000.3999999999</v>
      </c>
      <c r="J2452" s="58" t="s">
        <v>845</v>
      </c>
      <c r="K2452" s="60"/>
      <c r="L2452" s="58"/>
      <c r="M2452" s="58" t="s">
        <v>3331</v>
      </c>
      <c r="N2452" s="58" t="s">
        <v>73</v>
      </c>
      <c r="O2452" s="58" t="s">
        <v>3324</v>
      </c>
      <c r="P2452" s="62" t="s">
        <v>62</v>
      </c>
      <c r="Q2452" s="63" t="s">
        <v>4254</v>
      </c>
      <c r="R2452" s="63" t="s">
        <v>130</v>
      </c>
    </row>
    <row r="2453" spans="2:18" ht="38.25" x14ac:dyDescent="0.2">
      <c r="B2453" s="73">
        <v>2446</v>
      </c>
      <c r="C2453" s="74" t="s">
        <v>26</v>
      </c>
      <c r="D2453" s="75" t="s">
        <v>3332</v>
      </c>
      <c r="E2453" s="58" t="s">
        <v>7366</v>
      </c>
      <c r="F2453" s="61"/>
      <c r="G2453" s="58" t="s">
        <v>7453</v>
      </c>
      <c r="H2453" s="59" t="s">
        <v>3827</v>
      </c>
      <c r="I2453" s="60">
        <v>34000000</v>
      </c>
      <c r="J2453" s="58" t="s">
        <v>845</v>
      </c>
      <c r="K2453" s="60"/>
      <c r="L2453" s="58"/>
      <c r="M2453" s="58" t="s">
        <v>3331</v>
      </c>
      <c r="N2453" s="58" t="s">
        <v>73</v>
      </c>
      <c r="O2453" s="58" t="s">
        <v>7494</v>
      </c>
      <c r="P2453" s="62" t="s">
        <v>62</v>
      </c>
      <c r="Q2453" s="63" t="s">
        <v>4254</v>
      </c>
      <c r="R2453" s="63" t="s">
        <v>130</v>
      </c>
    </row>
    <row r="2454" spans="2:18" ht="38.25" x14ac:dyDescent="0.2">
      <c r="B2454" s="73">
        <v>2447</v>
      </c>
      <c r="C2454" s="74" t="s">
        <v>26</v>
      </c>
      <c r="D2454" s="75" t="s">
        <v>3332</v>
      </c>
      <c r="E2454" s="58" t="s">
        <v>7371</v>
      </c>
      <c r="F2454" s="61"/>
      <c r="G2454" s="58" t="s">
        <v>7454</v>
      </c>
      <c r="H2454" s="59" t="s">
        <v>3827</v>
      </c>
      <c r="I2454" s="60">
        <v>95390400</v>
      </c>
      <c r="J2454" s="58" t="s">
        <v>845</v>
      </c>
      <c r="K2454" s="60"/>
      <c r="L2454" s="58"/>
      <c r="M2454" s="58" t="s">
        <v>3331</v>
      </c>
      <c r="N2454" s="58" t="s">
        <v>73</v>
      </c>
      <c r="O2454" s="58" t="s">
        <v>2483</v>
      </c>
      <c r="P2454" s="62" t="s">
        <v>62</v>
      </c>
      <c r="Q2454" s="63" t="s">
        <v>4254</v>
      </c>
      <c r="R2454" s="63" t="s">
        <v>130</v>
      </c>
    </row>
    <row r="2455" spans="2:18" ht="38.25" x14ac:dyDescent="0.2">
      <c r="B2455" s="73">
        <v>2448</v>
      </c>
      <c r="C2455" s="74" t="s">
        <v>26</v>
      </c>
      <c r="D2455" s="75" t="s">
        <v>3332</v>
      </c>
      <c r="E2455" s="58" t="s">
        <v>7371</v>
      </c>
      <c r="F2455" s="61"/>
      <c r="G2455" s="58" t="s">
        <v>7455</v>
      </c>
      <c r="H2455" s="59" t="s">
        <v>3827</v>
      </c>
      <c r="I2455" s="60">
        <v>147369600</v>
      </c>
      <c r="J2455" s="58" t="s">
        <v>845</v>
      </c>
      <c r="K2455" s="60"/>
      <c r="L2455" s="58"/>
      <c r="M2455" s="58" t="s">
        <v>3331</v>
      </c>
      <c r="N2455" s="58" t="s">
        <v>73</v>
      </c>
      <c r="O2455" s="58" t="s">
        <v>7495</v>
      </c>
      <c r="P2455" s="62" t="s">
        <v>62</v>
      </c>
      <c r="Q2455" s="63" t="s">
        <v>4254</v>
      </c>
      <c r="R2455" s="63" t="s">
        <v>130</v>
      </c>
    </row>
    <row r="2456" spans="2:18" ht="38.25" x14ac:dyDescent="0.2">
      <c r="B2456" s="73">
        <v>2449</v>
      </c>
      <c r="C2456" s="74" t="s">
        <v>26</v>
      </c>
      <c r="D2456" s="75" t="s">
        <v>3332</v>
      </c>
      <c r="E2456" s="58" t="s">
        <v>7371</v>
      </c>
      <c r="F2456" s="61"/>
      <c r="G2456" s="58" t="s">
        <v>7456</v>
      </c>
      <c r="H2456" s="59" t="s">
        <v>3827</v>
      </c>
      <c r="I2456" s="60">
        <v>140652288</v>
      </c>
      <c r="J2456" s="58" t="s">
        <v>845</v>
      </c>
      <c r="K2456" s="60"/>
      <c r="L2456" s="58"/>
      <c r="M2456" s="58" t="s">
        <v>3331</v>
      </c>
      <c r="N2456" s="58" t="s">
        <v>73</v>
      </c>
      <c r="O2456" s="58" t="s">
        <v>2502</v>
      </c>
      <c r="P2456" s="62" t="s">
        <v>62</v>
      </c>
      <c r="Q2456" s="63" t="s">
        <v>4254</v>
      </c>
      <c r="R2456" s="63" t="s">
        <v>130</v>
      </c>
    </row>
    <row r="2457" spans="2:18" ht="38.25" x14ac:dyDescent="0.2">
      <c r="B2457" s="73">
        <v>2450</v>
      </c>
      <c r="C2457" s="74" t="s">
        <v>26</v>
      </c>
      <c r="D2457" s="75" t="s">
        <v>3332</v>
      </c>
      <c r="E2457" s="58" t="s">
        <v>7371</v>
      </c>
      <c r="F2457" s="61"/>
      <c r="G2457" s="58" t="s">
        <v>7457</v>
      </c>
      <c r="H2457" s="59" t="s">
        <v>3827</v>
      </c>
      <c r="I2457" s="60">
        <v>214771200</v>
      </c>
      <c r="J2457" s="58" t="s">
        <v>845</v>
      </c>
      <c r="K2457" s="60"/>
      <c r="L2457" s="58"/>
      <c r="M2457" s="58" t="s">
        <v>3331</v>
      </c>
      <c r="N2457" s="58" t="s">
        <v>73</v>
      </c>
      <c r="O2457" s="58" t="s">
        <v>2484</v>
      </c>
      <c r="P2457" s="62" t="s">
        <v>62</v>
      </c>
      <c r="Q2457" s="63" t="s">
        <v>4254</v>
      </c>
      <c r="R2457" s="63" t="s">
        <v>130</v>
      </c>
    </row>
    <row r="2458" spans="2:18" ht="51" x14ac:dyDescent="0.2">
      <c r="B2458" s="73">
        <v>2451</v>
      </c>
      <c r="C2458" s="74" t="s">
        <v>26</v>
      </c>
      <c r="D2458" s="75" t="s">
        <v>3332</v>
      </c>
      <c r="E2458" s="58" t="s">
        <v>7385</v>
      </c>
      <c r="F2458" s="61"/>
      <c r="G2458" s="58" t="s">
        <v>7458</v>
      </c>
      <c r="H2458" s="59" t="s">
        <v>5251</v>
      </c>
      <c r="I2458" s="60">
        <v>7500000</v>
      </c>
      <c r="J2458" s="58" t="s">
        <v>845</v>
      </c>
      <c r="K2458" s="60"/>
      <c r="L2458" s="58"/>
      <c r="M2458" s="58" t="s">
        <v>3331</v>
      </c>
      <c r="N2458" s="58" t="s">
        <v>73</v>
      </c>
      <c r="O2458" s="58" t="s">
        <v>3299</v>
      </c>
      <c r="P2458" s="62" t="s">
        <v>62</v>
      </c>
      <c r="Q2458" s="63" t="s">
        <v>4254</v>
      </c>
      <c r="R2458" s="63" t="s">
        <v>130</v>
      </c>
    </row>
    <row r="2459" spans="2:18" ht="63.75" x14ac:dyDescent="0.2">
      <c r="B2459" s="73">
        <v>2452</v>
      </c>
      <c r="C2459" s="74" t="s">
        <v>26</v>
      </c>
      <c r="D2459" s="75" t="s">
        <v>3332</v>
      </c>
      <c r="E2459" s="58" t="s">
        <v>7386</v>
      </c>
      <c r="F2459" s="61"/>
      <c r="G2459" s="58" t="s">
        <v>7459</v>
      </c>
      <c r="H2459" s="59" t="s">
        <v>3847</v>
      </c>
      <c r="I2459" s="60">
        <v>7616000</v>
      </c>
      <c r="J2459" s="58" t="s">
        <v>845</v>
      </c>
      <c r="K2459" s="60"/>
      <c r="L2459" s="58"/>
      <c r="M2459" s="58" t="s">
        <v>3331</v>
      </c>
      <c r="N2459" s="58" t="s">
        <v>73</v>
      </c>
      <c r="O2459" s="58" t="s">
        <v>7496</v>
      </c>
      <c r="P2459" s="62" t="s">
        <v>62</v>
      </c>
      <c r="Q2459" s="63" t="s">
        <v>4254</v>
      </c>
      <c r="R2459" s="63" t="s">
        <v>130</v>
      </c>
    </row>
    <row r="2460" spans="2:18" ht="63.75" x14ac:dyDescent="0.2">
      <c r="B2460" s="73">
        <v>2453</v>
      </c>
      <c r="C2460" s="74" t="s">
        <v>26</v>
      </c>
      <c r="D2460" s="75" t="s">
        <v>3332</v>
      </c>
      <c r="E2460" s="58" t="s">
        <v>1950</v>
      </c>
      <c r="F2460" s="61"/>
      <c r="G2460" s="58" t="s">
        <v>7460</v>
      </c>
      <c r="H2460" s="59" t="s">
        <v>3941</v>
      </c>
      <c r="I2460" s="60">
        <v>554400</v>
      </c>
      <c r="J2460" s="58" t="s">
        <v>845</v>
      </c>
      <c r="K2460" s="60"/>
      <c r="L2460" s="58"/>
      <c r="M2460" s="58" t="s">
        <v>3331</v>
      </c>
      <c r="N2460" s="58" t="s">
        <v>73</v>
      </c>
      <c r="O2460" s="58" t="s">
        <v>7497</v>
      </c>
      <c r="P2460" s="62" t="s">
        <v>62</v>
      </c>
      <c r="Q2460" s="63" t="s">
        <v>4254</v>
      </c>
      <c r="R2460" s="63" t="s">
        <v>130</v>
      </c>
    </row>
    <row r="2461" spans="2:18" ht="38.25" x14ac:dyDescent="0.2">
      <c r="B2461" s="73">
        <v>2454</v>
      </c>
      <c r="C2461" s="74" t="s">
        <v>26</v>
      </c>
      <c r="D2461" s="75" t="s">
        <v>3332</v>
      </c>
      <c r="E2461" s="58" t="s">
        <v>2515</v>
      </c>
      <c r="F2461" s="61"/>
      <c r="G2461" s="58" t="s">
        <v>7461</v>
      </c>
      <c r="H2461" s="59" t="s">
        <v>4030</v>
      </c>
      <c r="I2461" s="60">
        <v>603166.5</v>
      </c>
      <c r="J2461" s="58" t="s">
        <v>845</v>
      </c>
      <c r="K2461" s="60"/>
      <c r="L2461" s="58"/>
      <c r="M2461" s="58" t="s">
        <v>3331</v>
      </c>
      <c r="N2461" s="58" t="s">
        <v>73</v>
      </c>
      <c r="O2461" s="58" t="s">
        <v>3300</v>
      </c>
      <c r="P2461" s="62" t="s">
        <v>62</v>
      </c>
      <c r="Q2461" s="63" t="s">
        <v>4254</v>
      </c>
      <c r="R2461" s="63" t="s">
        <v>130</v>
      </c>
    </row>
    <row r="2462" spans="2:18" ht="38.25" x14ac:dyDescent="0.2">
      <c r="B2462" s="73">
        <v>2455</v>
      </c>
      <c r="C2462" s="74" t="s">
        <v>26</v>
      </c>
      <c r="D2462" s="75" t="s">
        <v>3332</v>
      </c>
      <c r="E2462" s="58" t="s">
        <v>7498</v>
      </c>
      <c r="F2462" s="61"/>
      <c r="G2462" s="58" t="s">
        <v>7530</v>
      </c>
      <c r="H2462" s="59" t="s">
        <v>3371</v>
      </c>
      <c r="I2462" s="60">
        <v>499999978.63999999</v>
      </c>
      <c r="J2462" s="58" t="s">
        <v>845</v>
      </c>
      <c r="K2462" s="60"/>
      <c r="L2462" s="58"/>
      <c r="M2462" s="58" t="s">
        <v>3213</v>
      </c>
      <c r="N2462" s="58"/>
      <c r="O2462" s="58" t="s">
        <v>7597</v>
      </c>
      <c r="P2462" s="62" t="s">
        <v>85</v>
      </c>
      <c r="Q2462" s="63" t="s">
        <v>4254</v>
      </c>
      <c r="R2462" s="63" t="s">
        <v>130</v>
      </c>
    </row>
    <row r="2463" spans="2:18" ht="38.25" x14ac:dyDescent="0.2">
      <c r="B2463" s="73">
        <v>2456</v>
      </c>
      <c r="C2463" s="74" t="s">
        <v>26</v>
      </c>
      <c r="D2463" s="75" t="s">
        <v>3332</v>
      </c>
      <c r="E2463" s="58" t="s">
        <v>7499</v>
      </c>
      <c r="F2463" s="61"/>
      <c r="G2463" s="58" t="s">
        <v>7531</v>
      </c>
      <c r="H2463" s="59" t="s">
        <v>3388</v>
      </c>
      <c r="I2463" s="60">
        <v>96043685.599999994</v>
      </c>
      <c r="J2463" s="58" t="s">
        <v>845</v>
      </c>
      <c r="K2463" s="60"/>
      <c r="L2463" s="58"/>
      <c r="M2463" s="58" t="s">
        <v>3213</v>
      </c>
      <c r="N2463" s="58"/>
      <c r="O2463" s="58" t="s">
        <v>7598</v>
      </c>
      <c r="P2463" s="62" t="s">
        <v>85</v>
      </c>
      <c r="Q2463" s="63" t="s">
        <v>4254</v>
      </c>
      <c r="R2463" s="63" t="s">
        <v>130</v>
      </c>
    </row>
    <row r="2464" spans="2:18" ht="38.25" x14ac:dyDescent="0.2">
      <c r="B2464" s="73">
        <v>2457</v>
      </c>
      <c r="C2464" s="74" t="s">
        <v>26</v>
      </c>
      <c r="D2464" s="75" t="s">
        <v>3332</v>
      </c>
      <c r="E2464" s="58" t="s">
        <v>84</v>
      </c>
      <c r="F2464" s="61"/>
      <c r="G2464" s="58" t="s">
        <v>7532</v>
      </c>
      <c r="H2464" s="59" t="s">
        <v>3388</v>
      </c>
      <c r="I2464" s="60">
        <v>2469750</v>
      </c>
      <c r="J2464" s="58" t="s">
        <v>845</v>
      </c>
      <c r="K2464" s="60"/>
      <c r="L2464" s="58"/>
      <c r="M2464" s="58" t="s">
        <v>3213</v>
      </c>
      <c r="N2464" s="58"/>
      <c r="O2464" s="58" t="s">
        <v>7599</v>
      </c>
      <c r="P2464" s="62" t="s">
        <v>85</v>
      </c>
      <c r="Q2464" s="63" t="s">
        <v>4254</v>
      </c>
      <c r="R2464" s="63" t="s">
        <v>130</v>
      </c>
    </row>
    <row r="2465" spans="2:18" ht="127.5" x14ac:dyDescent="0.2">
      <c r="B2465" s="73">
        <v>2458</v>
      </c>
      <c r="C2465" s="74" t="s">
        <v>26</v>
      </c>
      <c r="D2465" s="75" t="s">
        <v>3332</v>
      </c>
      <c r="E2465" s="58" t="s">
        <v>7500</v>
      </c>
      <c r="F2465" s="61"/>
      <c r="G2465" s="58" t="s">
        <v>7533</v>
      </c>
      <c r="H2465" s="59" t="s">
        <v>3442</v>
      </c>
      <c r="I2465" s="60">
        <v>509816144</v>
      </c>
      <c r="J2465" s="58" t="s">
        <v>845</v>
      </c>
      <c r="K2465" s="60"/>
      <c r="L2465" s="58"/>
      <c r="M2465" s="58" t="s">
        <v>3213</v>
      </c>
      <c r="N2465" s="58"/>
      <c r="O2465" s="58" t="s">
        <v>3017</v>
      </c>
      <c r="P2465" s="62" t="s">
        <v>85</v>
      </c>
      <c r="Q2465" s="63" t="s">
        <v>4254</v>
      </c>
      <c r="R2465" s="63" t="s">
        <v>130</v>
      </c>
    </row>
    <row r="2466" spans="2:18" ht="38.25" x14ac:dyDescent="0.2">
      <c r="B2466" s="73">
        <v>2459</v>
      </c>
      <c r="C2466" s="74" t="s">
        <v>26</v>
      </c>
      <c r="D2466" s="75" t="s">
        <v>3332</v>
      </c>
      <c r="E2466" s="58" t="s">
        <v>7501</v>
      </c>
      <c r="F2466" s="61"/>
      <c r="G2466" s="58" t="s">
        <v>7534</v>
      </c>
      <c r="H2466" s="59" t="s">
        <v>3442</v>
      </c>
      <c r="I2466" s="60">
        <v>8556670</v>
      </c>
      <c r="J2466" s="58" t="s">
        <v>845</v>
      </c>
      <c r="K2466" s="60"/>
      <c r="L2466" s="58"/>
      <c r="M2466" s="58" t="s">
        <v>3213</v>
      </c>
      <c r="N2466" s="58"/>
      <c r="O2466" s="58" t="s">
        <v>7600</v>
      </c>
      <c r="P2466" s="62" t="s">
        <v>85</v>
      </c>
      <c r="Q2466" s="63" t="s">
        <v>4254</v>
      </c>
      <c r="R2466" s="63" t="s">
        <v>130</v>
      </c>
    </row>
    <row r="2467" spans="2:18" ht="38.25" x14ac:dyDescent="0.2">
      <c r="B2467" s="73">
        <v>2460</v>
      </c>
      <c r="C2467" s="74" t="s">
        <v>26</v>
      </c>
      <c r="D2467" s="75" t="s">
        <v>3332</v>
      </c>
      <c r="E2467" s="58" t="s">
        <v>7502</v>
      </c>
      <c r="F2467" s="61"/>
      <c r="G2467" s="58" t="s">
        <v>7535</v>
      </c>
      <c r="H2467" s="59" t="s">
        <v>3442</v>
      </c>
      <c r="I2467" s="60">
        <v>2534068</v>
      </c>
      <c r="J2467" s="58" t="s">
        <v>845</v>
      </c>
      <c r="K2467" s="60"/>
      <c r="L2467" s="58"/>
      <c r="M2467" s="58" t="s">
        <v>3213</v>
      </c>
      <c r="N2467" s="58"/>
      <c r="O2467" s="58" t="s">
        <v>7601</v>
      </c>
      <c r="P2467" s="62" t="s">
        <v>85</v>
      </c>
      <c r="Q2467" s="63" t="s">
        <v>4254</v>
      </c>
      <c r="R2467" s="63" t="s">
        <v>130</v>
      </c>
    </row>
    <row r="2468" spans="2:18" ht="63.75" x14ac:dyDescent="0.2">
      <c r="B2468" s="73">
        <v>2461</v>
      </c>
      <c r="C2468" s="74" t="s">
        <v>26</v>
      </c>
      <c r="D2468" s="75" t="s">
        <v>3332</v>
      </c>
      <c r="E2468" s="58" t="s">
        <v>7503</v>
      </c>
      <c r="F2468" s="61"/>
      <c r="G2468" s="58" t="s">
        <v>7536</v>
      </c>
      <c r="H2468" s="59" t="s">
        <v>3460</v>
      </c>
      <c r="I2468" s="60">
        <v>3217998500.6399999</v>
      </c>
      <c r="J2468" s="58" t="s">
        <v>845</v>
      </c>
      <c r="K2468" s="60"/>
      <c r="L2468" s="58"/>
      <c r="M2468" s="58" t="s">
        <v>3213</v>
      </c>
      <c r="N2468" s="58"/>
      <c r="O2468" s="58" t="s">
        <v>2472</v>
      </c>
      <c r="P2468" s="62" t="s">
        <v>85</v>
      </c>
      <c r="Q2468" s="63" t="s">
        <v>4254</v>
      </c>
      <c r="R2468" s="63" t="s">
        <v>130</v>
      </c>
    </row>
    <row r="2469" spans="2:18" ht="51" x14ac:dyDescent="0.2">
      <c r="B2469" s="73">
        <v>2462</v>
      </c>
      <c r="C2469" s="74" t="s">
        <v>26</v>
      </c>
      <c r="D2469" s="75" t="s">
        <v>3332</v>
      </c>
      <c r="E2469" s="58" t="s">
        <v>2880</v>
      </c>
      <c r="F2469" s="61"/>
      <c r="G2469" s="58" t="s">
        <v>7537</v>
      </c>
      <c r="H2469" s="59" t="s">
        <v>3460</v>
      </c>
      <c r="I2469" s="60">
        <v>4617312</v>
      </c>
      <c r="J2469" s="58" t="s">
        <v>845</v>
      </c>
      <c r="K2469" s="60"/>
      <c r="L2469" s="58"/>
      <c r="M2469" s="58" t="s">
        <v>3213</v>
      </c>
      <c r="N2469" s="58"/>
      <c r="O2469" s="58" t="s">
        <v>7602</v>
      </c>
      <c r="P2469" s="62" t="s">
        <v>85</v>
      </c>
      <c r="Q2469" s="63" t="s">
        <v>4254</v>
      </c>
      <c r="R2469" s="63" t="s">
        <v>130</v>
      </c>
    </row>
    <row r="2470" spans="2:18" ht="51" x14ac:dyDescent="0.2">
      <c r="B2470" s="73">
        <v>2463</v>
      </c>
      <c r="C2470" s="74" t="s">
        <v>26</v>
      </c>
      <c r="D2470" s="75" t="s">
        <v>44</v>
      </c>
      <c r="E2470" s="58" t="s">
        <v>2880</v>
      </c>
      <c r="F2470" s="61"/>
      <c r="G2470" s="58" t="s">
        <v>7538</v>
      </c>
      <c r="H2470" s="59" t="s">
        <v>3460</v>
      </c>
      <c r="I2470" s="60">
        <v>5046496</v>
      </c>
      <c r="J2470" s="58" t="s">
        <v>845</v>
      </c>
      <c r="K2470" s="60"/>
      <c r="L2470" s="58"/>
      <c r="M2470" s="58" t="s">
        <v>3213</v>
      </c>
      <c r="N2470" s="58"/>
      <c r="O2470" s="58" t="s">
        <v>7603</v>
      </c>
      <c r="P2470" s="62" t="s">
        <v>85</v>
      </c>
      <c r="Q2470" s="63" t="s">
        <v>4255</v>
      </c>
      <c r="R2470" s="63" t="s">
        <v>131</v>
      </c>
    </row>
    <row r="2471" spans="2:18" ht="51" x14ac:dyDescent="0.2">
      <c r="B2471" s="73">
        <v>2464</v>
      </c>
      <c r="C2471" s="74" t="s">
        <v>26</v>
      </c>
      <c r="D2471" s="75" t="s">
        <v>44</v>
      </c>
      <c r="E2471" s="58" t="s">
        <v>2880</v>
      </c>
      <c r="F2471" s="61"/>
      <c r="G2471" s="58" t="s">
        <v>7539</v>
      </c>
      <c r="H2471" s="59" t="s">
        <v>3460</v>
      </c>
      <c r="I2471" s="60">
        <v>24922128</v>
      </c>
      <c r="J2471" s="58" t="s">
        <v>845</v>
      </c>
      <c r="K2471" s="60"/>
      <c r="L2471" s="58"/>
      <c r="M2471" s="58" t="s">
        <v>3213</v>
      </c>
      <c r="N2471" s="58"/>
      <c r="O2471" s="58" t="s">
        <v>7603</v>
      </c>
      <c r="P2471" s="62" t="s">
        <v>85</v>
      </c>
      <c r="Q2471" s="63" t="s">
        <v>4255</v>
      </c>
      <c r="R2471" s="63" t="s">
        <v>131</v>
      </c>
    </row>
    <row r="2472" spans="2:18" ht="38.25" x14ac:dyDescent="0.2">
      <c r="B2472" s="73">
        <v>2465</v>
      </c>
      <c r="C2472" s="74" t="s">
        <v>26</v>
      </c>
      <c r="D2472" s="75" t="s">
        <v>3332</v>
      </c>
      <c r="E2472" s="58" t="s">
        <v>7504</v>
      </c>
      <c r="F2472" s="61"/>
      <c r="G2472" s="58" t="s">
        <v>7540</v>
      </c>
      <c r="H2472" s="59" t="s">
        <v>3483</v>
      </c>
      <c r="I2472" s="60">
        <v>36000000</v>
      </c>
      <c r="J2472" s="58" t="s">
        <v>845</v>
      </c>
      <c r="K2472" s="60"/>
      <c r="L2472" s="58"/>
      <c r="M2472" s="58" t="s">
        <v>3213</v>
      </c>
      <c r="N2472" s="58"/>
      <c r="O2472" s="58" t="s">
        <v>5995</v>
      </c>
      <c r="P2472" s="62" t="s">
        <v>85</v>
      </c>
      <c r="Q2472" s="63" t="s">
        <v>4254</v>
      </c>
      <c r="R2472" s="63" t="s">
        <v>130</v>
      </c>
    </row>
    <row r="2473" spans="2:18" ht="51" x14ac:dyDescent="0.2">
      <c r="B2473" s="73">
        <v>2466</v>
      </c>
      <c r="C2473" s="74" t="s">
        <v>26</v>
      </c>
      <c r="D2473" s="75" t="s">
        <v>44</v>
      </c>
      <c r="E2473" s="58" t="s">
        <v>2880</v>
      </c>
      <c r="F2473" s="61"/>
      <c r="G2473" s="58" t="s">
        <v>7541</v>
      </c>
      <c r="H2473" s="59" t="s">
        <v>3483</v>
      </c>
      <c r="I2473" s="60">
        <v>24069416</v>
      </c>
      <c r="J2473" s="58" t="s">
        <v>845</v>
      </c>
      <c r="K2473" s="60"/>
      <c r="L2473" s="58"/>
      <c r="M2473" s="58" t="s">
        <v>3213</v>
      </c>
      <c r="N2473" s="58"/>
      <c r="O2473" s="58" t="s">
        <v>2994</v>
      </c>
      <c r="P2473" s="62" t="s">
        <v>85</v>
      </c>
      <c r="Q2473" s="63" t="s">
        <v>4255</v>
      </c>
      <c r="R2473" s="63" t="s">
        <v>131</v>
      </c>
    </row>
    <row r="2474" spans="2:18" ht="51" x14ac:dyDescent="0.2">
      <c r="B2474" s="73">
        <v>2467</v>
      </c>
      <c r="C2474" s="74" t="s">
        <v>26</v>
      </c>
      <c r="D2474" s="75" t="s">
        <v>44</v>
      </c>
      <c r="E2474" s="58" t="s">
        <v>2880</v>
      </c>
      <c r="F2474" s="61"/>
      <c r="G2474" s="58" t="s">
        <v>7542</v>
      </c>
      <c r="H2474" s="59" t="s">
        <v>3483</v>
      </c>
      <c r="I2474" s="60">
        <v>24425520</v>
      </c>
      <c r="J2474" s="58" t="s">
        <v>845</v>
      </c>
      <c r="K2474" s="60"/>
      <c r="L2474" s="58"/>
      <c r="M2474" s="58" t="s">
        <v>3213</v>
      </c>
      <c r="N2474" s="58"/>
      <c r="O2474" s="58" t="s">
        <v>2994</v>
      </c>
      <c r="P2474" s="62" t="s">
        <v>85</v>
      </c>
      <c r="Q2474" s="63" t="s">
        <v>4255</v>
      </c>
      <c r="R2474" s="63" t="s">
        <v>131</v>
      </c>
    </row>
    <row r="2475" spans="2:18" ht="51" x14ac:dyDescent="0.2">
      <c r="B2475" s="73">
        <v>2468</v>
      </c>
      <c r="C2475" s="74" t="s">
        <v>26</v>
      </c>
      <c r="D2475" s="75" t="s">
        <v>44</v>
      </c>
      <c r="E2475" s="58" t="s">
        <v>2880</v>
      </c>
      <c r="F2475" s="61"/>
      <c r="G2475" s="58" t="s">
        <v>7543</v>
      </c>
      <c r="H2475" s="59" t="s">
        <v>3483</v>
      </c>
      <c r="I2475" s="60">
        <v>6931960</v>
      </c>
      <c r="J2475" s="58" t="s">
        <v>845</v>
      </c>
      <c r="K2475" s="60"/>
      <c r="L2475" s="58"/>
      <c r="M2475" s="58" t="s">
        <v>3213</v>
      </c>
      <c r="N2475" s="58"/>
      <c r="O2475" s="58" t="s">
        <v>2994</v>
      </c>
      <c r="P2475" s="62" t="s">
        <v>85</v>
      </c>
      <c r="Q2475" s="63" t="s">
        <v>4255</v>
      </c>
      <c r="R2475" s="63" t="s">
        <v>131</v>
      </c>
    </row>
    <row r="2476" spans="2:18" ht="51" x14ac:dyDescent="0.2">
      <c r="B2476" s="73">
        <v>2469</v>
      </c>
      <c r="C2476" s="74" t="s">
        <v>26</v>
      </c>
      <c r="D2476" s="75" t="s">
        <v>44</v>
      </c>
      <c r="E2476" s="58" t="s">
        <v>7505</v>
      </c>
      <c r="F2476" s="61"/>
      <c r="G2476" s="58" t="s">
        <v>7544</v>
      </c>
      <c r="H2476" s="59" t="s">
        <v>3485</v>
      </c>
      <c r="I2476" s="60">
        <v>30365561.440000001</v>
      </c>
      <c r="J2476" s="58" t="s">
        <v>845</v>
      </c>
      <c r="K2476" s="60"/>
      <c r="L2476" s="58"/>
      <c r="M2476" s="58" t="s">
        <v>3213</v>
      </c>
      <c r="N2476" s="58"/>
      <c r="O2476" s="58" t="s">
        <v>7604</v>
      </c>
      <c r="P2476" s="62" t="s">
        <v>85</v>
      </c>
      <c r="Q2476" s="63" t="s">
        <v>4255</v>
      </c>
      <c r="R2476" s="63" t="s">
        <v>131</v>
      </c>
    </row>
    <row r="2477" spans="2:18" ht="63.75" x14ac:dyDescent="0.2">
      <c r="B2477" s="73">
        <v>2470</v>
      </c>
      <c r="C2477" s="74" t="s">
        <v>26</v>
      </c>
      <c r="D2477" s="75" t="s">
        <v>3332</v>
      </c>
      <c r="E2477" s="58" t="s">
        <v>7506</v>
      </c>
      <c r="F2477" s="61"/>
      <c r="G2477" s="58" t="s">
        <v>7545</v>
      </c>
      <c r="H2477" s="59" t="s">
        <v>3504</v>
      </c>
      <c r="I2477" s="60">
        <v>53434440</v>
      </c>
      <c r="J2477" s="58" t="s">
        <v>845</v>
      </c>
      <c r="K2477" s="60"/>
      <c r="L2477" s="58"/>
      <c r="M2477" s="58" t="s">
        <v>3213</v>
      </c>
      <c r="N2477" s="58"/>
      <c r="O2477" s="58" t="s">
        <v>7605</v>
      </c>
      <c r="P2477" s="62" t="s">
        <v>85</v>
      </c>
      <c r="Q2477" s="63" t="s">
        <v>4254</v>
      </c>
      <c r="R2477" s="63" t="s">
        <v>130</v>
      </c>
    </row>
    <row r="2478" spans="2:18" ht="63.75" x14ac:dyDescent="0.2">
      <c r="B2478" s="73">
        <v>2471</v>
      </c>
      <c r="C2478" s="74" t="s">
        <v>26</v>
      </c>
      <c r="D2478" s="75" t="s">
        <v>3332</v>
      </c>
      <c r="E2478" s="58" t="s">
        <v>2880</v>
      </c>
      <c r="F2478" s="61"/>
      <c r="G2478" s="58" t="s">
        <v>7546</v>
      </c>
      <c r="H2478" s="59" t="s">
        <v>3504</v>
      </c>
      <c r="I2478" s="60">
        <v>10491796</v>
      </c>
      <c r="J2478" s="58" t="s">
        <v>845</v>
      </c>
      <c r="K2478" s="60"/>
      <c r="L2478" s="58"/>
      <c r="M2478" s="58" t="s">
        <v>3213</v>
      </c>
      <c r="N2478" s="58"/>
      <c r="O2478" s="58" t="s">
        <v>3033</v>
      </c>
      <c r="P2478" s="62" t="s">
        <v>85</v>
      </c>
      <c r="Q2478" s="63" t="s">
        <v>4254</v>
      </c>
      <c r="R2478" s="63" t="s">
        <v>130</v>
      </c>
    </row>
    <row r="2479" spans="2:18" ht="63.75" x14ac:dyDescent="0.2">
      <c r="B2479" s="73">
        <v>2472</v>
      </c>
      <c r="C2479" s="74" t="s">
        <v>26</v>
      </c>
      <c r="D2479" s="75" t="s">
        <v>3332</v>
      </c>
      <c r="E2479" s="58" t="s">
        <v>2880</v>
      </c>
      <c r="F2479" s="61"/>
      <c r="G2479" s="58" t="s">
        <v>7547</v>
      </c>
      <c r="H2479" s="59" t="s">
        <v>3504</v>
      </c>
      <c r="I2479" s="60">
        <v>21068320</v>
      </c>
      <c r="J2479" s="58" t="s">
        <v>845</v>
      </c>
      <c r="K2479" s="60"/>
      <c r="L2479" s="58"/>
      <c r="M2479" s="58" t="s">
        <v>3213</v>
      </c>
      <c r="N2479" s="58"/>
      <c r="O2479" s="58" t="s">
        <v>3033</v>
      </c>
      <c r="P2479" s="62" t="s">
        <v>85</v>
      </c>
      <c r="Q2479" s="63" t="s">
        <v>4254</v>
      </c>
      <c r="R2479" s="63" t="s">
        <v>130</v>
      </c>
    </row>
    <row r="2480" spans="2:18" ht="38.25" x14ac:dyDescent="0.2">
      <c r="B2480" s="73">
        <v>2473</v>
      </c>
      <c r="C2480" s="74" t="s">
        <v>26</v>
      </c>
      <c r="D2480" s="75" t="s">
        <v>3332</v>
      </c>
      <c r="E2480" s="58" t="s">
        <v>7507</v>
      </c>
      <c r="F2480" s="61"/>
      <c r="G2480" s="58" t="s">
        <v>7548</v>
      </c>
      <c r="H2480" s="59" t="s">
        <v>3504</v>
      </c>
      <c r="I2480" s="60">
        <v>45500000</v>
      </c>
      <c r="J2480" s="58" t="s">
        <v>845</v>
      </c>
      <c r="K2480" s="60"/>
      <c r="L2480" s="58"/>
      <c r="M2480" s="58" t="s">
        <v>3213</v>
      </c>
      <c r="N2480" s="58"/>
      <c r="O2480" s="58" t="s">
        <v>3029</v>
      </c>
      <c r="P2480" s="62" t="s">
        <v>85</v>
      </c>
      <c r="Q2480" s="63" t="s">
        <v>4254</v>
      </c>
      <c r="R2480" s="63" t="s">
        <v>130</v>
      </c>
    </row>
    <row r="2481" spans="2:18" ht="38.25" x14ac:dyDescent="0.2">
      <c r="B2481" s="73">
        <v>2474</v>
      </c>
      <c r="C2481" s="74" t="s">
        <v>26</v>
      </c>
      <c r="D2481" s="75" t="s">
        <v>3332</v>
      </c>
      <c r="E2481" s="58" t="s">
        <v>7507</v>
      </c>
      <c r="F2481" s="61"/>
      <c r="G2481" s="58" t="s">
        <v>7549</v>
      </c>
      <c r="H2481" s="59" t="s">
        <v>3504</v>
      </c>
      <c r="I2481" s="60">
        <v>45500000</v>
      </c>
      <c r="J2481" s="58" t="s">
        <v>845</v>
      </c>
      <c r="K2481" s="60"/>
      <c r="L2481" s="58"/>
      <c r="M2481" s="58" t="s">
        <v>3213</v>
      </c>
      <c r="N2481" s="58"/>
      <c r="O2481" s="58" t="s">
        <v>3029</v>
      </c>
      <c r="P2481" s="62" t="s">
        <v>85</v>
      </c>
      <c r="Q2481" s="63" t="s">
        <v>4254</v>
      </c>
      <c r="R2481" s="63" t="s">
        <v>130</v>
      </c>
    </row>
    <row r="2482" spans="2:18" ht="38.25" x14ac:dyDescent="0.2">
      <c r="B2482" s="73">
        <v>2475</v>
      </c>
      <c r="C2482" s="74" t="s">
        <v>26</v>
      </c>
      <c r="D2482" s="75" t="s">
        <v>3332</v>
      </c>
      <c r="E2482" s="58" t="s">
        <v>7508</v>
      </c>
      <c r="F2482" s="61"/>
      <c r="G2482" s="58" t="s">
        <v>7550</v>
      </c>
      <c r="H2482" s="59" t="s">
        <v>3504</v>
      </c>
      <c r="I2482" s="60">
        <v>4468456800</v>
      </c>
      <c r="J2482" s="58" t="s">
        <v>845</v>
      </c>
      <c r="K2482" s="60"/>
      <c r="L2482" s="58"/>
      <c r="M2482" s="58" t="s">
        <v>3213</v>
      </c>
      <c r="N2482" s="58"/>
      <c r="O2482" s="58" t="s">
        <v>7606</v>
      </c>
      <c r="P2482" s="62" t="s">
        <v>85</v>
      </c>
      <c r="Q2482" s="63" t="s">
        <v>4254</v>
      </c>
      <c r="R2482" s="63" t="s">
        <v>130</v>
      </c>
    </row>
    <row r="2483" spans="2:18" ht="38.25" x14ac:dyDescent="0.2">
      <c r="B2483" s="73">
        <v>2476</v>
      </c>
      <c r="C2483" s="74" t="s">
        <v>26</v>
      </c>
      <c r="D2483" s="75" t="s">
        <v>3332</v>
      </c>
      <c r="E2483" s="58" t="s">
        <v>7509</v>
      </c>
      <c r="F2483" s="61"/>
      <c r="G2483" s="58" t="s">
        <v>7551</v>
      </c>
      <c r="H2483" s="59" t="s">
        <v>3504</v>
      </c>
      <c r="I2483" s="60">
        <v>18720000</v>
      </c>
      <c r="J2483" s="58" t="s">
        <v>845</v>
      </c>
      <c r="K2483" s="60"/>
      <c r="L2483" s="58"/>
      <c r="M2483" s="58" t="s">
        <v>3213</v>
      </c>
      <c r="N2483" s="58"/>
      <c r="O2483" s="58" t="s">
        <v>7606</v>
      </c>
      <c r="P2483" s="62" t="s">
        <v>85</v>
      </c>
      <c r="Q2483" s="63" t="s">
        <v>4254</v>
      </c>
      <c r="R2483" s="63" t="s">
        <v>130</v>
      </c>
    </row>
    <row r="2484" spans="2:18" ht="38.25" x14ac:dyDescent="0.2">
      <c r="B2484" s="73">
        <v>2477</v>
      </c>
      <c r="C2484" s="74" t="s">
        <v>26</v>
      </c>
      <c r="D2484" s="75" t="s">
        <v>3332</v>
      </c>
      <c r="E2484" s="58" t="s">
        <v>7510</v>
      </c>
      <c r="F2484" s="61"/>
      <c r="G2484" s="58" t="s">
        <v>7552</v>
      </c>
      <c r="H2484" s="59" t="s">
        <v>3541</v>
      </c>
      <c r="I2484" s="60">
        <v>70604411038</v>
      </c>
      <c r="J2484" s="58" t="s">
        <v>845</v>
      </c>
      <c r="K2484" s="60"/>
      <c r="L2484" s="58"/>
      <c r="M2484" s="58" t="s">
        <v>3213</v>
      </c>
      <c r="N2484" s="58"/>
      <c r="O2484" s="58" t="s">
        <v>7607</v>
      </c>
      <c r="P2484" s="62" t="s">
        <v>85</v>
      </c>
      <c r="Q2484" s="63" t="s">
        <v>4254</v>
      </c>
      <c r="R2484" s="63" t="s">
        <v>130</v>
      </c>
    </row>
    <row r="2485" spans="2:18" ht="38.25" x14ac:dyDescent="0.2">
      <c r="B2485" s="73">
        <v>2478</v>
      </c>
      <c r="C2485" s="74" t="s">
        <v>26</v>
      </c>
      <c r="D2485" s="75" t="s">
        <v>3332</v>
      </c>
      <c r="E2485" s="58" t="s">
        <v>7503</v>
      </c>
      <c r="F2485" s="61"/>
      <c r="G2485" s="58" t="s">
        <v>7553</v>
      </c>
      <c r="H2485" s="59" t="s">
        <v>3552</v>
      </c>
      <c r="I2485" s="60">
        <v>11715021298.4</v>
      </c>
      <c r="J2485" s="58" t="s">
        <v>845</v>
      </c>
      <c r="K2485" s="60"/>
      <c r="L2485" s="58"/>
      <c r="M2485" s="58" t="s">
        <v>3213</v>
      </c>
      <c r="N2485" s="58"/>
      <c r="O2485" s="58" t="s">
        <v>7608</v>
      </c>
      <c r="P2485" s="62" t="s">
        <v>85</v>
      </c>
      <c r="Q2485" s="63" t="s">
        <v>4254</v>
      </c>
      <c r="R2485" s="63" t="s">
        <v>130</v>
      </c>
    </row>
    <row r="2486" spans="2:18" ht="38.25" x14ac:dyDescent="0.2">
      <c r="B2486" s="73">
        <v>2479</v>
      </c>
      <c r="C2486" s="74" t="s">
        <v>26</v>
      </c>
      <c r="D2486" s="75" t="s">
        <v>3332</v>
      </c>
      <c r="E2486" s="58" t="s">
        <v>6774</v>
      </c>
      <c r="F2486" s="61"/>
      <c r="G2486" s="58" t="s">
        <v>2961</v>
      </c>
      <c r="H2486" s="59" t="s">
        <v>3561</v>
      </c>
      <c r="I2486" s="60">
        <v>276218955.13999999</v>
      </c>
      <c r="J2486" s="58" t="s">
        <v>845</v>
      </c>
      <c r="K2486" s="60"/>
      <c r="L2486" s="58"/>
      <c r="M2486" s="58" t="s">
        <v>3213</v>
      </c>
      <c r="N2486" s="58"/>
      <c r="O2486" s="58" t="s">
        <v>6779</v>
      </c>
      <c r="P2486" s="62" t="s">
        <v>85</v>
      </c>
      <c r="Q2486" s="63" t="s">
        <v>4254</v>
      </c>
      <c r="R2486" s="63" t="s">
        <v>130</v>
      </c>
    </row>
    <row r="2487" spans="2:18" ht="38.25" x14ac:dyDescent="0.2">
      <c r="B2487" s="73">
        <v>2480</v>
      </c>
      <c r="C2487" s="74" t="s">
        <v>26</v>
      </c>
      <c r="D2487" s="75" t="s">
        <v>3332</v>
      </c>
      <c r="E2487" s="58" t="s">
        <v>7511</v>
      </c>
      <c r="F2487" s="61"/>
      <c r="G2487" s="58" t="s">
        <v>7554</v>
      </c>
      <c r="H2487" s="59" t="s">
        <v>4843</v>
      </c>
      <c r="I2487" s="60">
        <v>700000000</v>
      </c>
      <c r="J2487" s="58" t="s">
        <v>845</v>
      </c>
      <c r="K2487" s="60"/>
      <c r="L2487" s="58"/>
      <c r="M2487" s="58" t="s">
        <v>3213</v>
      </c>
      <c r="N2487" s="58"/>
      <c r="O2487" s="58" t="s">
        <v>7609</v>
      </c>
      <c r="P2487" s="62" t="s">
        <v>85</v>
      </c>
      <c r="Q2487" s="63" t="s">
        <v>4254</v>
      </c>
      <c r="R2487" s="63" t="s">
        <v>130</v>
      </c>
    </row>
    <row r="2488" spans="2:18" ht="127.5" x14ac:dyDescent="0.2">
      <c r="B2488" s="73">
        <v>2481</v>
      </c>
      <c r="C2488" s="74" t="s">
        <v>26</v>
      </c>
      <c r="D2488" s="75" t="s">
        <v>3332</v>
      </c>
      <c r="E2488" s="58" t="s">
        <v>7512</v>
      </c>
      <c r="F2488" s="61"/>
      <c r="G2488" s="58" t="s">
        <v>7555</v>
      </c>
      <c r="H2488" s="59" t="s">
        <v>3621</v>
      </c>
      <c r="I2488" s="60">
        <v>22475748</v>
      </c>
      <c r="J2488" s="58" t="s">
        <v>845</v>
      </c>
      <c r="K2488" s="60"/>
      <c r="L2488" s="58"/>
      <c r="M2488" s="58" t="s">
        <v>3213</v>
      </c>
      <c r="N2488" s="58"/>
      <c r="O2488" s="58" t="s">
        <v>7610</v>
      </c>
      <c r="P2488" s="62" t="s">
        <v>85</v>
      </c>
      <c r="Q2488" s="63" t="s">
        <v>4254</v>
      </c>
      <c r="R2488" s="63" t="s">
        <v>130</v>
      </c>
    </row>
    <row r="2489" spans="2:18" ht="38.25" x14ac:dyDescent="0.2">
      <c r="B2489" s="73">
        <v>2482</v>
      </c>
      <c r="C2489" s="74" t="s">
        <v>26</v>
      </c>
      <c r="D2489" s="75" t="s">
        <v>3332</v>
      </c>
      <c r="E2489" s="58" t="s">
        <v>7513</v>
      </c>
      <c r="F2489" s="61"/>
      <c r="G2489" s="58" t="s">
        <v>7556</v>
      </c>
      <c r="H2489" s="59" t="s">
        <v>3653</v>
      </c>
      <c r="I2489" s="60">
        <v>2000000</v>
      </c>
      <c r="J2489" s="58" t="s">
        <v>845</v>
      </c>
      <c r="K2489" s="60"/>
      <c r="L2489" s="58"/>
      <c r="M2489" s="58" t="s">
        <v>3213</v>
      </c>
      <c r="N2489" s="58"/>
      <c r="O2489" s="58" t="s">
        <v>7611</v>
      </c>
      <c r="P2489" s="62" t="s">
        <v>85</v>
      </c>
      <c r="Q2489" s="63" t="s">
        <v>4254</v>
      </c>
      <c r="R2489" s="63" t="s">
        <v>130</v>
      </c>
    </row>
    <row r="2490" spans="2:18" ht="51" x14ac:dyDescent="0.2">
      <c r="B2490" s="73">
        <v>2483</v>
      </c>
      <c r="C2490" s="74" t="s">
        <v>26</v>
      </c>
      <c r="D2490" s="75" t="s">
        <v>3332</v>
      </c>
      <c r="E2490" s="58" t="s">
        <v>7514</v>
      </c>
      <c r="F2490" s="61"/>
      <c r="G2490" s="58" t="s">
        <v>7557</v>
      </c>
      <c r="H2490" s="59" t="s">
        <v>3668</v>
      </c>
      <c r="I2490" s="60">
        <v>7492800000</v>
      </c>
      <c r="J2490" s="58" t="s">
        <v>845</v>
      </c>
      <c r="K2490" s="60"/>
      <c r="L2490" s="58"/>
      <c r="M2490" s="58" t="s">
        <v>3213</v>
      </c>
      <c r="N2490" s="58"/>
      <c r="O2490" s="58" t="s">
        <v>7612</v>
      </c>
      <c r="P2490" s="62" t="s">
        <v>85</v>
      </c>
      <c r="Q2490" s="63" t="s">
        <v>4254</v>
      </c>
      <c r="R2490" s="63" t="s">
        <v>130</v>
      </c>
    </row>
    <row r="2491" spans="2:18" ht="51" x14ac:dyDescent="0.2">
      <c r="B2491" s="73">
        <v>2484</v>
      </c>
      <c r="C2491" s="74" t="s">
        <v>26</v>
      </c>
      <c r="D2491" s="75" t="s">
        <v>44</v>
      </c>
      <c r="E2491" s="58" t="s">
        <v>2880</v>
      </c>
      <c r="F2491" s="61"/>
      <c r="G2491" s="58" t="s">
        <v>7558</v>
      </c>
      <c r="H2491" s="59" t="s">
        <v>3668</v>
      </c>
      <c r="I2491" s="60">
        <v>8933624</v>
      </c>
      <c r="J2491" s="58" t="s">
        <v>845</v>
      </c>
      <c r="K2491" s="60"/>
      <c r="L2491" s="58"/>
      <c r="M2491" s="58" t="s">
        <v>3213</v>
      </c>
      <c r="N2491" s="58"/>
      <c r="O2491" s="58" t="s">
        <v>2994</v>
      </c>
      <c r="P2491" s="62" t="s">
        <v>85</v>
      </c>
      <c r="Q2491" s="63" t="s">
        <v>4255</v>
      </c>
      <c r="R2491" s="63" t="s">
        <v>131</v>
      </c>
    </row>
    <row r="2492" spans="2:18" ht="38.25" x14ac:dyDescent="0.2">
      <c r="B2492" s="73">
        <v>2485</v>
      </c>
      <c r="C2492" s="74" t="s">
        <v>26</v>
      </c>
      <c r="D2492" s="75" t="s">
        <v>3332</v>
      </c>
      <c r="E2492" s="58" t="s">
        <v>7515</v>
      </c>
      <c r="F2492" s="61"/>
      <c r="G2492" s="58" t="s">
        <v>7559</v>
      </c>
      <c r="H2492" s="59" t="s">
        <v>3676</v>
      </c>
      <c r="I2492" s="60">
        <v>15000000</v>
      </c>
      <c r="J2492" s="58" t="s">
        <v>845</v>
      </c>
      <c r="K2492" s="60"/>
      <c r="L2492" s="58"/>
      <c r="M2492" s="58" t="s">
        <v>3213</v>
      </c>
      <c r="N2492" s="58"/>
      <c r="O2492" s="58" t="s">
        <v>7613</v>
      </c>
      <c r="P2492" s="62" t="s">
        <v>85</v>
      </c>
      <c r="Q2492" s="63" t="s">
        <v>4254</v>
      </c>
      <c r="R2492" s="63" t="s">
        <v>130</v>
      </c>
    </row>
    <row r="2493" spans="2:18" ht="38.25" x14ac:dyDescent="0.2">
      <c r="B2493" s="73">
        <v>2486</v>
      </c>
      <c r="C2493" s="74" t="s">
        <v>26</v>
      </c>
      <c r="D2493" s="75" t="s">
        <v>3332</v>
      </c>
      <c r="E2493" s="58" t="s">
        <v>7516</v>
      </c>
      <c r="F2493" s="61"/>
      <c r="G2493" s="58" t="s">
        <v>7560</v>
      </c>
      <c r="H2493" s="59" t="s">
        <v>3752</v>
      </c>
      <c r="I2493" s="60">
        <v>6218940000</v>
      </c>
      <c r="J2493" s="58" t="s">
        <v>845</v>
      </c>
      <c r="K2493" s="60"/>
      <c r="L2493" s="58"/>
      <c r="M2493" s="58" t="s">
        <v>3213</v>
      </c>
      <c r="N2493" s="58"/>
      <c r="O2493" s="58" t="s">
        <v>7614</v>
      </c>
      <c r="P2493" s="62" t="s">
        <v>85</v>
      </c>
      <c r="Q2493" s="63" t="s">
        <v>4254</v>
      </c>
      <c r="R2493" s="63" t="s">
        <v>130</v>
      </c>
    </row>
    <row r="2494" spans="2:18" ht="38.25" x14ac:dyDescent="0.2">
      <c r="B2494" s="73">
        <v>2487</v>
      </c>
      <c r="C2494" s="74" t="s">
        <v>26</v>
      </c>
      <c r="D2494" s="75" t="s">
        <v>3332</v>
      </c>
      <c r="E2494" s="58" t="s">
        <v>7516</v>
      </c>
      <c r="F2494" s="61"/>
      <c r="G2494" s="58" t="s">
        <v>7561</v>
      </c>
      <c r="H2494" s="59" t="s">
        <v>3752</v>
      </c>
      <c r="I2494" s="60">
        <v>4891430000</v>
      </c>
      <c r="J2494" s="58" t="s">
        <v>845</v>
      </c>
      <c r="K2494" s="60"/>
      <c r="L2494" s="58"/>
      <c r="M2494" s="58" t="s">
        <v>3213</v>
      </c>
      <c r="N2494" s="58"/>
      <c r="O2494" s="58" t="s">
        <v>7615</v>
      </c>
      <c r="P2494" s="62" t="s">
        <v>85</v>
      </c>
      <c r="Q2494" s="63" t="s">
        <v>4254</v>
      </c>
      <c r="R2494" s="63" t="s">
        <v>130</v>
      </c>
    </row>
    <row r="2495" spans="2:18" ht="38.25" x14ac:dyDescent="0.2">
      <c r="B2495" s="73">
        <v>2488</v>
      </c>
      <c r="C2495" s="74" t="s">
        <v>26</v>
      </c>
      <c r="D2495" s="75" t="s">
        <v>3332</v>
      </c>
      <c r="E2495" s="58" t="s">
        <v>84</v>
      </c>
      <c r="F2495" s="61"/>
      <c r="G2495" s="58" t="s">
        <v>7562</v>
      </c>
      <c r="H2495" s="59" t="s">
        <v>3752</v>
      </c>
      <c r="I2495" s="60">
        <v>987900</v>
      </c>
      <c r="J2495" s="58" t="s">
        <v>845</v>
      </c>
      <c r="K2495" s="60"/>
      <c r="L2495" s="58"/>
      <c r="M2495" s="58" t="s">
        <v>3213</v>
      </c>
      <c r="N2495" s="58"/>
      <c r="O2495" s="58" t="s">
        <v>3172</v>
      </c>
      <c r="P2495" s="62" t="s">
        <v>85</v>
      </c>
      <c r="Q2495" s="63" t="s">
        <v>4254</v>
      </c>
      <c r="R2495" s="63" t="s">
        <v>130</v>
      </c>
    </row>
    <row r="2496" spans="2:18" ht="51" x14ac:dyDescent="0.2">
      <c r="B2496" s="73">
        <v>2489</v>
      </c>
      <c r="C2496" s="74" t="s">
        <v>26</v>
      </c>
      <c r="D2496" s="75" t="s">
        <v>3332</v>
      </c>
      <c r="E2496" s="58" t="s">
        <v>7517</v>
      </c>
      <c r="F2496" s="61"/>
      <c r="G2496" s="58" t="s">
        <v>7563</v>
      </c>
      <c r="H2496" s="59" t="s">
        <v>3752</v>
      </c>
      <c r="I2496" s="60">
        <v>400000000</v>
      </c>
      <c r="J2496" s="58" t="s">
        <v>845</v>
      </c>
      <c r="K2496" s="60"/>
      <c r="L2496" s="58"/>
      <c r="M2496" s="58" t="s">
        <v>3213</v>
      </c>
      <c r="N2496" s="58"/>
      <c r="O2496" s="58" t="s">
        <v>7616</v>
      </c>
      <c r="P2496" s="62" t="s">
        <v>85</v>
      </c>
      <c r="Q2496" s="63" t="s">
        <v>4254</v>
      </c>
      <c r="R2496" s="63" t="s">
        <v>130</v>
      </c>
    </row>
    <row r="2497" spans="2:18" ht="38.25" x14ac:dyDescent="0.2">
      <c r="B2497" s="73">
        <v>2490</v>
      </c>
      <c r="C2497" s="74" t="s">
        <v>26</v>
      </c>
      <c r="D2497" s="75" t="s">
        <v>3332</v>
      </c>
      <c r="E2497" s="58" t="s">
        <v>7516</v>
      </c>
      <c r="F2497" s="61"/>
      <c r="G2497" s="58" t="s">
        <v>7564</v>
      </c>
      <c r="H2497" s="59" t="s">
        <v>3752</v>
      </c>
      <c r="I2497" s="60">
        <v>6702630000</v>
      </c>
      <c r="J2497" s="58" t="s">
        <v>845</v>
      </c>
      <c r="K2497" s="60"/>
      <c r="L2497" s="58"/>
      <c r="M2497" s="58" t="s">
        <v>3213</v>
      </c>
      <c r="N2497" s="58"/>
      <c r="O2497" s="58" t="s">
        <v>7617</v>
      </c>
      <c r="P2497" s="62" t="s">
        <v>85</v>
      </c>
      <c r="Q2497" s="63" t="s">
        <v>4254</v>
      </c>
      <c r="R2497" s="63" t="s">
        <v>130</v>
      </c>
    </row>
    <row r="2498" spans="2:18" ht="38.25" x14ac:dyDescent="0.2">
      <c r="B2498" s="73">
        <v>2491</v>
      </c>
      <c r="C2498" s="74" t="s">
        <v>26</v>
      </c>
      <c r="D2498" s="75" t="s">
        <v>3332</v>
      </c>
      <c r="E2498" s="58" t="s">
        <v>7516</v>
      </c>
      <c r="F2498" s="61"/>
      <c r="G2498" s="58" t="s">
        <v>7565</v>
      </c>
      <c r="H2498" s="59" t="s">
        <v>3752</v>
      </c>
      <c r="I2498" s="60">
        <v>4528240000</v>
      </c>
      <c r="J2498" s="58" t="s">
        <v>845</v>
      </c>
      <c r="K2498" s="60"/>
      <c r="L2498" s="58"/>
      <c r="M2498" s="58" t="s">
        <v>3213</v>
      </c>
      <c r="N2498" s="58"/>
      <c r="O2498" s="58" t="s">
        <v>7618</v>
      </c>
      <c r="P2498" s="62" t="s">
        <v>85</v>
      </c>
      <c r="Q2498" s="63" t="s">
        <v>4254</v>
      </c>
      <c r="R2498" s="63" t="s">
        <v>130</v>
      </c>
    </row>
    <row r="2499" spans="2:18" ht="38.25" x14ac:dyDescent="0.2">
      <c r="B2499" s="73">
        <v>2492</v>
      </c>
      <c r="C2499" s="74" t="s">
        <v>26</v>
      </c>
      <c r="D2499" s="75" t="s">
        <v>3332</v>
      </c>
      <c r="E2499" s="58" t="s">
        <v>7518</v>
      </c>
      <c r="F2499" s="61"/>
      <c r="G2499" s="58" t="s">
        <v>7566</v>
      </c>
      <c r="H2499" s="59" t="s">
        <v>3752</v>
      </c>
      <c r="I2499" s="60">
        <v>385000000</v>
      </c>
      <c r="J2499" s="58" t="s">
        <v>845</v>
      </c>
      <c r="K2499" s="60"/>
      <c r="L2499" s="58"/>
      <c r="M2499" s="58" t="s">
        <v>3213</v>
      </c>
      <c r="N2499" s="58"/>
      <c r="O2499" s="58" t="s">
        <v>7619</v>
      </c>
      <c r="P2499" s="62" t="s">
        <v>85</v>
      </c>
      <c r="Q2499" s="63" t="s">
        <v>4254</v>
      </c>
      <c r="R2499" s="63" t="s">
        <v>130</v>
      </c>
    </row>
    <row r="2500" spans="2:18" ht="38.25" x14ac:dyDescent="0.2">
      <c r="B2500" s="73">
        <v>2493</v>
      </c>
      <c r="C2500" s="74" t="s">
        <v>26</v>
      </c>
      <c r="D2500" s="75" t="s">
        <v>3332</v>
      </c>
      <c r="E2500" s="58" t="s">
        <v>7516</v>
      </c>
      <c r="F2500" s="61"/>
      <c r="G2500" s="58" t="s">
        <v>7567</v>
      </c>
      <c r="H2500" s="59" t="s">
        <v>3752</v>
      </c>
      <c r="I2500" s="60">
        <v>3835200000</v>
      </c>
      <c r="J2500" s="58" t="s">
        <v>845</v>
      </c>
      <c r="K2500" s="60"/>
      <c r="L2500" s="58"/>
      <c r="M2500" s="58" t="s">
        <v>3213</v>
      </c>
      <c r="N2500" s="58"/>
      <c r="O2500" s="58" t="s">
        <v>7620</v>
      </c>
      <c r="P2500" s="62" t="s">
        <v>85</v>
      </c>
      <c r="Q2500" s="63" t="s">
        <v>4254</v>
      </c>
      <c r="R2500" s="63" t="s">
        <v>130</v>
      </c>
    </row>
    <row r="2501" spans="2:18" ht="38.25" x14ac:dyDescent="0.2">
      <c r="B2501" s="73">
        <v>2494</v>
      </c>
      <c r="C2501" s="74" t="s">
        <v>26</v>
      </c>
      <c r="D2501" s="75" t="s">
        <v>3332</v>
      </c>
      <c r="E2501" s="58" t="s">
        <v>7516</v>
      </c>
      <c r="F2501" s="61"/>
      <c r="G2501" s="58" t="s">
        <v>7568</v>
      </c>
      <c r="H2501" s="59" t="s">
        <v>3752</v>
      </c>
      <c r="I2501" s="60">
        <v>4402860000</v>
      </c>
      <c r="J2501" s="58" t="s">
        <v>845</v>
      </c>
      <c r="K2501" s="60"/>
      <c r="L2501" s="58"/>
      <c r="M2501" s="58" t="s">
        <v>3213</v>
      </c>
      <c r="N2501" s="58"/>
      <c r="O2501" s="58" t="s">
        <v>7621</v>
      </c>
      <c r="P2501" s="62" t="s">
        <v>85</v>
      </c>
      <c r="Q2501" s="63" t="s">
        <v>4254</v>
      </c>
      <c r="R2501" s="63" t="s">
        <v>130</v>
      </c>
    </row>
    <row r="2502" spans="2:18" ht="38.25" x14ac:dyDescent="0.2">
      <c r="B2502" s="73">
        <v>2495</v>
      </c>
      <c r="C2502" s="74" t="s">
        <v>26</v>
      </c>
      <c r="D2502" s="75" t="s">
        <v>3332</v>
      </c>
      <c r="E2502" s="58" t="s">
        <v>7516</v>
      </c>
      <c r="F2502" s="61"/>
      <c r="G2502" s="58" t="s">
        <v>7569</v>
      </c>
      <c r="H2502" s="59" t="s">
        <v>3752</v>
      </c>
      <c r="I2502" s="60">
        <v>681461000</v>
      </c>
      <c r="J2502" s="58" t="s">
        <v>845</v>
      </c>
      <c r="K2502" s="60"/>
      <c r="L2502" s="58"/>
      <c r="M2502" s="58" t="s">
        <v>3213</v>
      </c>
      <c r="N2502" s="58"/>
      <c r="O2502" s="58" t="s">
        <v>7622</v>
      </c>
      <c r="P2502" s="62" t="s">
        <v>85</v>
      </c>
      <c r="Q2502" s="63" t="s">
        <v>4254</v>
      </c>
      <c r="R2502" s="63" t="s">
        <v>130</v>
      </c>
    </row>
    <row r="2503" spans="2:18" ht="38.25" x14ac:dyDescent="0.2">
      <c r="B2503" s="73">
        <v>2496</v>
      </c>
      <c r="C2503" s="74" t="s">
        <v>26</v>
      </c>
      <c r="D2503" s="75" t="s">
        <v>3332</v>
      </c>
      <c r="E2503" s="58" t="s">
        <v>7516</v>
      </c>
      <c r="F2503" s="61"/>
      <c r="G2503" s="58" t="s">
        <v>7570</v>
      </c>
      <c r="H2503" s="59" t="s">
        <v>3752</v>
      </c>
      <c r="I2503" s="60">
        <v>493902000</v>
      </c>
      <c r="J2503" s="58" t="s">
        <v>845</v>
      </c>
      <c r="K2503" s="60"/>
      <c r="L2503" s="58"/>
      <c r="M2503" s="58" t="s">
        <v>3213</v>
      </c>
      <c r="N2503" s="58"/>
      <c r="O2503" s="58" t="s">
        <v>7622</v>
      </c>
      <c r="P2503" s="62" t="s">
        <v>85</v>
      </c>
      <c r="Q2503" s="63" t="s">
        <v>4254</v>
      </c>
      <c r="R2503" s="63" t="s">
        <v>130</v>
      </c>
    </row>
    <row r="2504" spans="2:18" ht="102" x14ac:dyDescent="0.2">
      <c r="B2504" s="73">
        <v>2497</v>
      </c>
      <c r="C2504" s="74" t="s">
        <v>26</v>
      </c>
      <c r="D2504" s="75" t="s">
        <v>3332</v>
      </c>
      <c r="E2504" s="58" t="s">
        <v>7519</v>
      </c>
      <c r="F2504" s="61"/>
      <c r="G2504" s="58" t="s">
        <v>7571</v>
      </c>
      <c r="H2504" s="59" t="s">
        <v>3763</v>
      </c>
      <c r="I2504" s="60">
        <v>51826500</v>
      </c>
      <c r="J2504" s="58" t="s">
        <v>845</v>
      </c>
      <c r="K2504" s="60"/>
      <c r="L2504" s="58"/>
      <c r="M2504" s="58" t="s">
        <v>3213</v>
      </c>
      <c r="N2504" s="58"/>
      <c r="O2504" s="58" t="s">
        <v>7623</v>
      </c>
      <c r="P2504" s="62" t="s">
        <v>85</v>
      </c>
      <c r="Q2504" s="63" t="s">
        <v>4254</v>
      </c>
      <c r="R2504" s="63" t="s">
        <v>130</v>
      </c>
    </row>
    <row r="2505" spans="2:18" ht="38.25" x14ac:dyDescent="0.2">
      <c r="B2505" s="73">
        <v>2498</v>
      </c>
      <c r="C2505" s="74" t="s">
        <v>26</v>
      </c>
      <c r="D2505" s="75" t="s">
        <v>3332</v>
      </c>
      <c r="E2505" s="58" t="s">
        <v>7520</v>
      </c>
      <c r="F2505" s="61"/>
      <c r="G2505" s="58" t="s">
        <v>7572</v>
      </c>
      <c r="H2505" s="59" t="s">
        <v>3781</v>
      </c>
      <c r="I2505" s="60">
        <v>6000</v>
      </c>
      <c r="J2505" s="58" t="s">
        <v>2855</v>
      </c>
      <c r="K2505" s="60"/>
      <c r="L2505" s="58"/>
      <c r="M2505" s="58" t="s">
        <v>3213</v>
      </c>
      <c r="N2505" s="58"/>
      <c r="O2505" s="58" t="s">
        <v>3017</v>
      </c>
      <c r="P2505" s="62" t="s">
        <v>85</v>
      </c>
      <c r="Q2505" s="63" t="s">
        <v>4254</v>
      </c>
      <c r="R2505" s="63" t="s">
        <v>130</v>
      </c>
    </row>
    <row r="2506" spans="2:18" ht="63.75" x14ac:dyDescent="0.2">
      <c r="B2506" s="73">
        <v>2499</v>
      </c>
      <c r="C2506" s="74" t="s">
        <v>26</v>
      </c>
      <c r="D2506" s="75" t="s">
        <v>3332</v>
      </c>
      <c r="E2506" s="58" t="s">
        <v>7521</v>
      </c>
      <c r="F2506" s="61"/>
      <c r="G2506" s="58" t="s">
        <v>7573</v>
      </c>
      <c r="H2506" s="59" t="s">
        <v>3781</v>
      </c>
      <c r="I2506" s="60">
        <v>21000</v>
      </c>
      <c r="J2506" s="58" t="s">
        <v>2855</v>
      </c>
      <c r="K2506" s="60"/>
      <c r="L2506" s="58"/>
      <c r="M2506" s="58" t="s">
        <v>3213</v>
      </c>
      <c r="N2506" s="58"/>
      <c r="O2506" s="58" t="s">
        <v>7624</v>
      </c>
      <c r="P2506" s="62" t="s">
        <v>85</v>
      </c>
      <c r="Q2506" s="63" t="s">
        <v>4254</v>
      </c>
      <c r="R2506" s="63" t="s">
        <v>130</v>
      </c>
    </row>
    <row r="2507" spans="2:18" ht="38.25" x14ac:dyDescent="0.2">
      <c r="B2507" s="73">
        <v>2500</v>
      </c>
      <c r="C2507" s="74" t="s">
        <v>26</v>
      </c>
      <c r="D2507" s="75" t="s">
        <v>3332</v>
      </c>
      <c r="E2507" s="58" t="s">
        <v>7522</v>
      </c>
      <c r="F2507" s="61"/>
      <c r="G2507" s="58" t="s">
        <v>7574</v>
      </c>
      <c r="H2507" s="59" t="s">
        <v>3813</v>
      </c>
      <c r="I2507" s="60">
        <v>1029000</v>
      </c>
      <c r="J2507" s="58" t="s">
        <v>7596</v>
      </c>
      <c r="K2507" s="60"/>
      <c r="L2507" s="58"/>
      <c r="M2507" s="58" t="s">
        <v>3213</v>
      </c>
      <c r="N2507" s="58"/>
      <c r="O2507" s="58" t="s">
        <v>3017</v>
      </c>
      <c r="P2507" s="62" t="s">
        <v>85</v>
      </c>
      <c r="Q2507" s="63" t="s">
        <v>4254</v>
      </c>
      <c r="R2507" s="63" t="s">
        <v>130</v>
      </c>
    </row>
    <row r="2508" spans="2:18" ht="63.75" x14ac:dyDescent="0.2">
      <c r="B2508" s="73">
        <v>2501</v>
      </c>
      <c r="C2508" s="74" t="s">
        <v>26</v>
      </c>
      <c r="D2508" s="75" t="s">
        <v>3332</v>
      </c>
      <c r="E2508" s="58" t="s">
        <v>7386</v>
      </c>
      <c r="F2508" s="61"/>
      <c r="G2508" s="58" t="s">
        <v>7575</v>
      </c>
      <c r="H2508" s="59" t="s">
        <v>3813</v>
      </c>
      <c r="I2508" s="60">
        <v>800000000</v>
      </c>
      <c r="J2508" s="58" t="s">
        <v>845</v>
      </c>
      <c r="K2508" s="60"/>
      <c r="L2508" s="58"/>
      <c r="M2508" s="58" t="s">
        <v>3213</v>
      </c>
      <c r="N2508" s="58"/>
      <c r="O2508" s="58" t="s">
        <v>7597</v>
      </c>
      <c r="P2508" s="62" t="s">
        <v>85</v>
      </c>
      <c r="Q2508" s="63" t="s">
        <v>4254</v>
      </c>
      <c r="R2508" s="63" t="s">
        <v>130</v>
      </c>
    </row>
    <row r="2509" spans="2:18" ht="63.75" x14ac:dyDescent="0.2">
      <c r="B2509" s="73">
        <v>2502</v>
      </c>
      <c r="C2509" s="74" t="s">
        <v>26</v>
      </c>
      <c r="D2509" s="75" t="s">
        <v>3332</v>
      </c>
      <c r="E2509" s="58" t="s">
        <v>7386</v>
      </c>
      <c r="F2509" s="61"/>
      <c r="G2509" s="58" t="s">
        <v>7576</v>
      </c>
      <c r="H2509" s="59" t="s">
        <v>3813</v>
      </c>
      <c r="I2509" s="60">
        <v>850000000</v>
      </c>
      <c r="J2509" s="58" t="s">
        <v>845</v>
      </c>
      <c r="K2509" s="60"/>
      <c r="L2509" s="58"/>
      <c r="M2509" s="58" t="s">
        <v>3213</v>
      </c>
      <c r="N2509" s="58"/>
      <c r="O2509" s="58" t="s">
        <v>7597</v>
      </c>
      <c r="P2509" s="62" t="s">
        <v>85</v>
      </c>
      <c r="Q2509" s="63" t="s">
        <v>4254</v>
      </c>
      <c r="R2509" s="63" t="s">
        <v>130</v>
      </c>
    </row>
    <row r="2510" spans="2:18" ht="63.75" x14ac:dyDescent="0.2">
      <c r="B2510" s="73">
        <v>2503</v>
      </c>
      <c r="C2510" s="74" t="s">
        <v>26</v>
      </c>
      <c r="D2510" s="75" t="s">
        <v>3332</v>
      </c>
      <c r="E2510" s="58" t="s">
        <v>7386</v>
      </c>
      <c r="F2510" s="61"/>
      <c r="G2510" s="58" t="s">
        <v>7577</v>
      </c>
      <c r="H2510" s="59" t="s">
        <v>3813</v>
      </c>
      <c r="I2510" s="60">
        <v>850000000</v>
      </c>
      <c r="J2510" s="58" t="s">
        <v>845</v>
      </c>
      <c r="K2510" s="60"/>
      <c r="L2510" s="58"/>
      <c r="M2510" s="58" t="s">
        <v>3213</v>
      </c>
      <c r="N2510" s="58"/>
      <c r="O2510" s="58" t="s">
        <v>7597</v>
      </c>
      <c r="P2510" s="62" t="s">
        <v>85</v>
      </c>
      <c r="Q2510" s="63" t="s">
        <v>4254</v>
      </c>
      <c r="R2510" s="63" t="s">
        <v>130</v>
      </c>
    </row>
    <row r="2511" spans="2:18" ht="38.25" x14ac:dyDescent="0.2">
      <c r="B2511" s="73">
        <v>2504</v>
      </c>
      <c r="C2511" s="74" t="s">
        <v>26</v>
      </c>
      <c r="D2511" s="75" t="s">
        <v>3332</v>
      </c>
      <c r="E2511" s="58" t="s">
        <v>7523</v>
      </c>
      <c r="F2511" s="61"/>
      <c r="G2511" s="58" t="s">
        <v>7578</v>
      </c>
      <c r="H2511" s="59" t="s">
        <v>3813</v>
      </c>
      <c r="I2511" s="60">
        <v>875000003.26999998</v>
      </c>
      <c r="J2511" s="58" t="s">
        <v>845</v>
      </c>
      <c r="K2511" s="60"/>
      <c r="L2511" s="58"/>
      <c r="M2511" s="58" t="s">
        <v>3213</v>
      </c>
      <c r="N2511" s="58"/>
      <c r="O2511" s="58" t="s">
        <v>7625</v>
      </c>
      <c r="P2511" s="62" t="s">
        <v>85</v>
      </c>
      <c r="Q2511" s="63" t="s">
        <v>4254</v>
      </c>
      <c r="R2511" s="63" t="s">
        <v>130</v>
      </c>
    </row>
    <row r="2512" spans="2:18" ht="38.25" x14ac:dyDescent="0.2">
      <c r="B2512" s="73">
        <v>2505</v>
      </c>
      <c r="C2512" s="74" t="s">
        <v>26</v>
      </c>
      <c r="D2512" s="75" t="s">
        <v>44</v>
      </c>
      <c r="E2512" s="58" t="s">
        <v>3065</v>
      </c>
      <c r="F2512" s="61"/>
      <c r="G2512" s="58" t="s">
        <v>7579</v>
      </c>
      <c r="H2512" s="59" t="s">
        <v>3840</v>
      </c>
      <c r="I2512" s="60">
        <v>1104507600</v>
      </c>
      <c r="J2512" s="58" t="s">
        <v>845</v>
      </c>
      <c r="K2512" s="60"/>
      <c r="L2512" s="58"/>
      <c r="M2512" s="58" t="s">
        <v>3213</v>
      </c>
      <c r="N2512" s="58"/>
      <c r="O2512" s="58" t="s">
        <v>7626</v>
      </c>
      <c r="P2512" s="62" t="s">
        <v>85</v>
      </c>
      <c r="Q2512" s="63" t="s">
        <v>4255</v>
      </c>
      <c r="R2512" s="63" t="s">
        <v>131</v>
      </c>
    </row>
    <row r="2513" spans="2:18" ht="38.25" x14ac:dyDescent="0.2">
      <c r="B2513" s="73">
        <v>2506</v>
      </c>
      <c r="C2513" s="74" t="s">
        <v>26</v>
      </c>
      <c r="D2513" s="75" t="s">
        <v>3332</v>
      </c>
      <c r="E2513" s="58" t="s">
        <v>7524</v>
      </c>
      <c r="F2513" s="61"/>
      <c r="G2513" s="58" t="s">
        <v>7580</v>
      </c>
      <c r="H2513" s="59" t="s">
        <v>3868</v>
      </c>
      <c r="I2513" s="60">
        <v>300000000</v>
      </c>
      <c r="J2513" s="58" t="s">
        <v>845</v>
      </c>
      <c r="K2513" s="60"/>
      <c r="L2513" s="58"/>
      <c r="M2513" s="58" t="s">
        <v>3213</v>
      </c>
      <c r="N2513" s="58"/>
      <c r="O2513" s="58" t="s">
        <v>7627</v>
      </c>
      <c r="P2513" s="62" t="s">
        <v>85</v>
      </c>
      <c r="Q2513" s="63" t="s">
        <v>4254</v>
      </c>
      <c r="R2513" s="63" t="s">
        <v>130</v>
      </c>
    </row>
    <row r="2514" spans="2:18" ht="63.75" x14ac:dyDescent="0.2">
      <c r="B2514" s="73">
        <v>2507</v>
      </c>
      <c r="C2514" s="74" t="s">
        <v>26</v>
      </c>
      <c r="D2514" s="75" t="s">
        <v>3332</v>
      </c>
      <c r="E2514" s="58" t="s">
        <v>7386</v>
      </c>
      <c r="F2514" s="61"/>
      <c r="G2514" s="58" t="s">
        <v>7581</v>
      </c>
      <c r="H2514" s="59" t="s">
        <v>3870</v>
      </c>
      <c r="I2514" s="60">
        <v>800000000</v>
      </c>
      <c r="J2514" s="58" t="s">
        <v>845</v>
      </c>
      <c r="K2514" s="60"/>
      <c r="L2514" s="58"/>
      <c r="M2514" s="58" t="s">
        <v>3213</v>
      </c>
      <c r="N2514" s="58"/>
      <c r="O2514" s="58" t="s">
        <v>7597</v>
      </c>
      <c r="P2514" s="62" t="s">
        <v>85</v>
      </c>
      <c r="Q2514" s="63" t="s">
        <v>4254</v>
      </c>
      <c r="R2514" s="63" t="s">
        <v>130</v>
      </c>
    </row>
    <row r="2515" spans="2:18" ht="63.75" x14ac:dyDescent="0.2">
      <c r="B2515" s="73">
        <v>2508</v>
      </c>
      <c r="C2515" s="74" t="s">
        <v>26</v>
      </c>
      <c r="D2515" s="75" t="s">
        <v>3332</v>
      </c>
      <c r="E2515" s="58" t="s">
        <v>7386</v>
      </c>
      <c r="F2515" s="61"/>
      <c r="G2515" s="58" t="s">
        <v>7582</v>
      </c>
      <c r="H2515" s="59" t="s">
        <v>3870</v>
      </c>
      <c r="I2515" s="60">
        <v>1300000000</v>
      </c>
      <c r="J2515" s="58" t="s">
        <v>845</v>
      </c>
      <c r="K2515" s="60"/>
      <c r="L2515" s="58"/>
      <c r="M2515" s="58" t="s">
        <v>3213</v>
      </c>
      <c r="N2515" s="58"/>
      <c r="O2515" s="58" t="s">
        <v>7597</v>
      </c>
      <c r="P2515" s="62" t="s">
        <v>85</v>
      </c>
      <c r="Q2515" s="63" t="s">
        <v>4254</v>
      </c>
      <c r="R2515" s="63" t="s">
        <v>130</v>
      </c>
    </row>
    <row r="2516" spans="2:18" ht="63.75" x14ac:dyDescent="0.2">
      <c r="B2516" s="73">
        <v>2509</v>
      </c>
      <c r="C2516" s="74" t="s">
        <v>26</v>
      </c>
      <c r="D2516" s="75" t="s">
        <v>3332</v>
      </c>
      <c r="E2516" s="58" t="s">
        <v>7386</v>
      </c>
      <c r="F2516" s="61"/>
      <c r="G2516" s="58" t="s">
        <v>7583</v>
      </c>
      <c r="H2516" s="59" t="s">
        <v>3870</v>
      </c>
      <c r="I2516" s="60">
        <v>1300000000</v>
      </c>
      <c r="J2516" s="58" t="s">
        <v>845</v>
      </c>
      <c r="K2516" s="60"/>
      <c r="L2516" s="58"/>
      <c r="M2516" s="58" t="s">
        <v>3213</v>
      </c>
      <c r="N2516" s="58"/>
      <c r="O2516" s="58" t="s">
        <v>7597</v>
      </c>
      <c r="P2516" s="62" t="s">
        <v>85</v>
      </c>
      <c r="Q2516" s="63" t="s">
        <v>4254</v>
      </c>
      <c r="R2516" s="63" t="s">
        <v>130</v>
      </c>
    </row>
    <row r="2517" spans="2:18" ht="38.25" x14ac:dyDescent="0.2">
      <c r="B2517" s="73">
        <v>2510</v>
      </c>
      <c r="C2517" s="74" t="s">
        <v>26</v>
      </c>
      <c r="D2517" s="75" t="s">
        <v>3332</v>
      </c>
      <c r="E2517" s="58" t="s">
        <v>7525</v>
      </c>
      <c r="F2517" s="61"/>
      <c r="G2517" s="58" t="s">
        <v>7584</v>
      </c>
      <c r="H2517" s="59" t="s">
        <v>3898</v>
      </c>
      <c r="I2517" s="60">
        <v>311621184</v>
      </c>
      <c r="J2517" s="58" t="s">
        <v>845</v>
      </c>
      <c r="K2517" s="60"/>
      <c r="L2517" s="58"/>
      <c r="M2517" s="58" t="s">
        <v>3213</v>
      </c>
      <c r="N2517" s="58"/>
      <c r="O2517" s="58" t="s">
        <v>7628</v>
      </c>
      <c r="P2517" s="62" t="s">
        <v>85</v>
      </c>
      <c r="Q2517" s="63" t="s">
        <v>4254</v>
      </c>
      <c r="R2517" s="63" t="s">
        <v>130</v>
      </c>
    </row>
    <row r="2518" spans="2:18" ht="38.25" x14ac:dyDescent="0.2">
      <c r="B2518" s="73">
        <v>2511</v>
      </c>
      <c r="C2518" s="74" t="s">
        <v>26</v>
      </c>
      <c r="D2518" s="75" t="s">
        <v>3332</v>
      </c>
      <c r="E2518" s="58" t="s">
        <v>7526</v>
      </c>
      <c r="F2518" s="61"/>
      <c r="G2518" s="58" t="s">
        <v>7585</v>
      </c>
      <c r="H2518" s="59" t="s">
        <v>3898</v>
      </c>
      <c r="I2518" s="60">
        <v>500000000</v>
      </c>
      <c r="J2518" s="58" t="s">
        <v>845</v>
      </c>
      <c r="K2518" s="60"/>
      <c r="L2518" s="58"/>
      <c r="M2518" s="58" t="s">
        <v>3213</v>
      </c>
      <c r="N2518" s="58"/>
      <c r="O2518" s="58" t="s">
        <v>7597</v>
      </c>
      <c r="P2518" s="62" t="s">
        <v>85</v>
      </c>
      <c r="Q2518" s="63" t="s">
        <v>4254</v>
      </c>
      <c r="R2518" s="63" t="s">
        <v>130</v>
      </c>
    </row>
    <row r="2519" spans="2:18" ht="38.25" x14ac:dyDescent="0.2">
      <c r="B2519" s="73">
        <v>2512</v>
      </c>
      <c r="C2519" s="74" t="s">
        <v>26</v>
      </c>
      <c r="D2519" s="75" t="s">
        <v>3332</v>
      </c>
      <c r="E2519" s="58" t="s">
        <v>7527</v>
      </c>
      <c r="F2519" s="61"/>
      <c r="G2519" s="58" t="s">
        <v>7586</v>
      </c>
      <c r="H2519" s="59" t="s">
        <v>3912</v>
      </c>
      <c r="I2519" s="60">
        <v>300000000</v>
      </c>
      <c r="J2519" s="58" t="s">
        <v>845</v>
      </c>
      <c r="K2519" s="60"/>
      <c r="L2519" s="58"/>
      <c r="M2519" s="58" t="s">
        <v>3213</v>
      </c>
      <c r="N2519" s="58"/>
      <c r="O2519" s="58" t="s">
        <v>7597</v>
      </c>
      <c r="P2519" s="62" t="s">
        <v>85</v>
      </c>
      <c r="Q2519" s="63" t="s">
        <v>4254</v>
      </c>
      <c r="R2519" s="63" t="s">
        <v>130</v>
      </c>
    </row>
    <row r="2520" spans="2:18" ht="38.25" x14ac:dyDescent="0.2">
      <c r="B2520" s="73">
        <v>2513</v>
      </c>
      <c r="C2520" s="74" t="s">
        <v>26</v>
      </c>
      <c r="D2520" s="75" t="s">
        <v>3332</v>
      </c>
      <c r="E2520" s="58" t="s">
        <v>7527</v>
      </c>
      <c r="F2520" s="61"/>
      <c r="G2520" s="58" t="s">
        <v>7587</v>
      </c>
      <c r="H2520" s="59" t="s">
        <v>3912</v>
      </c>
      <c r="I2520" s="60">
        <v>500000000</v>
      </c>
      <c r="J2520" s="58" t="s">
        <v>845</v>
      </c>
      <c r="K2520" s="60"/>
      <c r="L2520" s="58"/>
      <c r="M2520" s="58" t="s">
        <v>3213</v>
      </c>
      <c r="N2520" s="58"/>
      <c r="O2520" s="58" t="s">
        <v>7597</v>
      </c>
      <c r="P2520" s="62" t="s">
        <v>85</v>
      </c>
      <c r="Q2520" s="63" t="s">
        <v>4254</v>
      </c>
      <c r="R2520" s="63" t="s">
        <v>130</v>
      </c>
    </row>
    <row r="2521" spans="2:18" ht="76.5" x14ac:dyDescent="0.2">
      <c r="B2521" s="73">
        <v>2514</v>
      </c>
      <c r="C2521" s="74" t="s">
        <v>26</v>
      </c>
      <c r="D2521" s="75" t="s">
        <v>3332</v>
      </c>
      <c r="E2521" s="58" t="s">
        <v>7528</v>
      </c>
      <c r="F2521" s="61"/>
      <c r="G2521" s="58" t="s">
        <v>7588</v>
      </c>
      <c r="H2521" s="59" t="s">
        <v>3930</v>
      </c>
      <c r="I2521" s="60">
        <v>1205077616</v>
      </c>
      <c r="J2521" s="58" t="s">
        <v>845</v>
      </c>
      <c r="K2521" s="60"/>
      <c r="L2521" s="58"/>
      <c r="M2521" s="58" t="s">
        <v>3213</v>
      </c>
      <c r="N2521" s="58"/>
      <c r="O2521" s="58" t="s">
        <v>7597</v>
      </c>
      <c r="P2521" s="62" t="s">
        <v>85</v>
      </c>
      <c r="Q2521" s="63" t="s">
        <v>4254</v>
      </c>
      <c r="R2521" s="63" t="s">
        <v>130</v>
      </c>
    </row>
    <row r="2522" spans="2:18" ht="76.5" x14ac:dyDescent="0.2">
      <c r="B2522" s="73">
        <v>2515</v>
      </c>
      <c r="C2522" s="74" t="s">
        <v>26</v>
      </c>
      <c r="D2522" s="75" t="s">
        <v>3332</v>
      </c>
      <c r="E2522" s="58" t="s">
        <v>7528</v>
      </c>
      <c r="F2522" s="61"/>
      <c r="G2522" s="58" t="s">
        <v>7589</v>
      </c>
      <c r="H2522" s="59" t="s">
        <v>3930</v>
      </c>
      <c r="I2522" s="60">
        <v>2233404293</v>
      </c>
      <c r="J2522" s="58" t="s">
        <v>845</v>
      </c>
      <c r="K2522" s="60"/>
      <c r="L2522" s="58"/>
      <c r="M2522" s="58" t="s">
        <v>3213</v>
      </c>
      <c r="N2522" s="58"/>
      <c r="O2522" s="58" t="s">
        <v>7597</v>
      </c>
      <c r="P2522" s="62" t="s">
        <v>85</v>
      </c>
      <c r="Q2522" s="63" t="s">
        <v>4254</v>
      </c>
      <c r="R2522" s="63" t="s">
        <v>130</v>
      </c>
    </row>
    <row r="2523" spans="2:18" ht="51" x14ac:dyDescent="0.2">
      <c r="B2523" s="73">
        <v>2516</v>
      </c>
      <c r="C2523" s="74" t="s">
        <v>26</v>
      </c>
      <c r="D2523" s="75" t="s">
        <v>3332</v>
      </c>
      <c r="E2523" s="58" t="s">
        <v>2554</v>
      </c>
      <c r="F2523" s="61"/>
      <c r="G2523" s="58" t="s">
        <v>7590</v>
      </c>
      <c r="H2523" s="59" t="s">
        <v>3959</v>
      </c>
      <c r="I2523" s="60">
        <v>8230926000</v>
      </c>
      <c r="J2523" s="58" t="s">
        <v>845</v>
      </c>
      <c r="K2523" s="60"/>
      <c r="L2523" s="58"/>
      <c r="M2523" s="58" t="s">
        <v>3213</v>
      </c>
      <c r="N2523" s="58"/>
      <c r="O2523" s="58" t="s">
        <v>7629</v>
      </c>
      <c r="P2523" s="62" t="s">
        <v>85</v>
      </c>
      <c r="Q2523" s="63" t="s">
        <v>4254</v>
      </c>
      <c r="R2523" s="63" t="s">
        <v>130</v>
      </c>
    </row>
    <row r="2524" spans="2:18" ht="38.25" x14ac:dyDescent="0.2">
      <c r="B2524" s="73">
        <v>2517</v>
      </c>
      <c r="C2524" s="74" t="s">
        <v>26</v>
      </c>
      <c r="D2524" s="75" t="s">
        <v>3332</v>
      </c>
      <c r="E2524" s="58" t="s">
        <v>869</v>
      </c>
      <c r="F2524" s="61"/>
      <c r="G2524" s="58" t="s">
        <v>7591</v>
      </c>
      <c r="H2524" s="59" t="s">
        <v>4030</v>
      </c>
      <c r="I2524" s="60">
        <v>716718830.47000003</v>
      </c>
      <c r="J2524" s="58" t="s">
        <v>845</v>
      </c>
      <c r="K2524" s="60"/>
      <c r="L2524" s="58"/>
      <c r="M2524" s="58" t="s">
        <v>3213</v>
      </c>
      <c r="N2524" s="58"/>
      <c r="O2524" s="58" t="s">
        <v>7630</v>
      </c>
      <c r="P2524" s="62" t="s">
        <v>85</v>
      </c>
      <c r="Q2524" s="63" t="s">
        <v>4254</v>
      </c>
      <c r="R2524" s="63" t="s">
        <v>130</v>
      </c>
    </row>
    <row r="2525" spans="2:18" ht="51" x14ac:dyDescent="0.2">
      <c r="B2525" s="73">
        <v>2518</v>
      </c>
      <c r="C2525" s="74" t="s">
        <v>26</v>
      </c>
      <c r="D2525" s="75" t="s">
        <v>3332</v>
      </c>
      <c r="E2525" s="58" t="s">
        <v>7529</v>
      </c>
      <c r="F2525" s="61"/>
      <c r="G2525" s="58" t="s">
        <v>7592</v>
      </c>
      <c r="H2525" s="59" t="s">
        <v>4046</v>
      </c>
      <c r="I2525" s="60">
        <v>211876000</v>
      </c>
      <c r="J2525" s="58" t="s">
        <v>845</v>
      </c>
      <c r="K2525" s="60"/>
      <c r="L2525" s="58"/>
      <c r="M2525" s="58" t="s">
        <v>3213</v>
      </c>
      <c r="N2525" s="58"/>
      <c r="O2525" s="58" t="s">
        <v>7631</v>
      </c>
      <c r="P2525" s="62" t="s">
        <v>85</v>
      </c>
      <c r="Q2525" s="63" t="s">
        <v>4254</v>
      </c>
      <c r="R2525" s="63" t="s">
        <v>130</v>
      </c>
    </row>
    <row r="2526" spans="2:18" ht="63.75" x14ac:dyDescent="0.2">
      <c r="B2526" s="73">
        <v>2519</v>
      </c>
      <c r="C2526" s="74" t="s">
        <v>26</v>
      </c>
      <c r="D2526" s="75" t="s">
        <v>3332</v>
      </c>
      <c r="E2526" s="58" t="s">
        <v>7386</v>
      </c>
      <c r="F2526" s="61"/>
      <c r="G2526" s="58" t="s">
        <v>7593</v>
      </c>
      <c r="H2526" s="59" t="s">
        <v>4065</v>
      </c>
      <c r="I2526" s="60">
        <v>500000000</v>
      </c>
      <c r="J2526" s="58" t="s">
        <v>845</v>
      </c>
      <c r="K2526" s="60"/>
      <c r="L2526" s="58"/>
      <c r="M2526" s="58" t="s">
        <v>3213</v>
      </c>
      <c r="N2526" s="58"/>
      <c r="O2526" s="58" t="s">
        <v>7597</v>
      </c>
      <c r="P2526" s="62" t="s">
        <v>85</v>
      </c>
      <c r="Q2526" s="63" t="s">
        <v>4254</v>
      </c>
      <c r="R2526" s="63" t="s">
        <v>130</v>
      </c>
    </row>
    <row r="2527" spans="2:18" ht="63.75" x14ac:dyDescent="0.2">
      <c r="B2527" s="73">
        <v>2520</v>
      </c>
      <c r="C2527" s="74" t="s">
        <v>26</v>
      </c>
      <c r="D2527" s="75" t="s">
        <v>3332</v>
      </c>
      <c r="E2527" s="58" t="s">
        <v>7386</v>
      </c>
      <c r="F2527" s="61"/>
      <c r="G2527" s="58" t="s">
        <v>7594</v>
      </c>
      <c r="H2527" s="59" t="s">
        <v>4065</v>
      </c>
      <c r="I2527" s="60">
        <v>500000000</v>
      </c>
      <c r="J2527" s="58" t="s">
        <v>845</v>
      </c>
      <c r="K2527" s="60"/>
      <c r="L2527" s="58"/>
      <c r="M2527" s="58" t="s">
        <v>3213</v>
      </c>
      <c r="N2527" s="58"/>
      <c r="O2527" s="58" t="s">
        <v>7597</v>
      </c>
      <c r="P2527" s="62" t="s">
        <v>85</v>
      </c>
      <c r="Q2527" s="63" t="s">
        <v>4254</v>
      </c>
      <c r="R2527" s="63" t="s">
        <v>130</v>
      </c>
    </row>
    <row r="2528" spans="2:18" ht="63.75" x14ac:dyDescent="0.2">
      <c r="B2528" s="73">
        <v>2521</v>
      </c>
      <c r="C2528" s="74" t="s">
        <v>26</v>
      </c>
      <c r="D2528" s="75" t="s">
        <v>3332</v>
      </c>
      <c r="E2528" s="58" t="s">
        <v>7386</v>
      </c>
      <c r="F2528" s="61"/>
      <c r="G2528" s="58" t="s">
        <v>7595</v>
      </c>
      <c r="H2528" s="59" t="s">
        <v>4065</v>
      </c>
      <c r="I2528" s="60">
        <v>1200000000</v>
      </c>
      <c r="J2528" s="58" t="s">
        <v>845</v>
      </c>
      <c r="K2528" s="60"/>
      <c r="L2528" s="58"/>
      <c r="M2528" s="58" t="s">
        <v>3213</v>
      </c>
      <c r="N2528" s="58"/>
      <c r="O2528" s="58" t="s">
        <v>7597</v>
      </c>
      <c r="P2528" s="62" t="s">
        <v>85</v>
      </c>
      <c r="Q2528" s="63" t="s">
        <v>4254</v>
      </c>
      <c r="R2528" s="63" t="s">
        <v>130</v>
      </c>
    </row>
    <row r="2529" spans="2:18" ht="38.25" x14ac:dyDescent="0.2">
      <c r="B2529" s="73">
        <v>2522</v>
      </c>
      <c r="C2529" s="74" t="s">
        <v>26</v>
      </c>
      <c r="D2529" s="75" t="s">
        <v>3332</v>
      </c>
      <c r="E2529" s="58" t="s">
        <v>7632</v>
      </c>
      <c r="F2529" s="61"/>
      <c r="G2529" s="58" t="s">
        <v>7635</v>
      </c>
      <c r="H2529" s="59" t="s">
        <v>3371</v>
      </c>
      <c r="I2529" s="60">
        <v>3558420</v>
      </c>
      <c r="J2529" s="58" t="s">
        <v>845</v>
      </c>
      <c r="K2529" s="60"/>
      <c r="L2529" s="58"/>
      <c r="M2529" s="58" t="s">
        <v>3035</v>
      </c>
      <c r="N2529" s="58"/>
      <c r="O2529" s="58" t="s">
        <v>7696</v>
      </c>
      <c r="P2529" s="62" t="s">
        <v>85</v>
      </c>
      <c r="Q2529" s="63" t="s">
        <v>4254</v>
      </c>
      <c r="R2529" s="63" t="s">
        <v>130</v>
      </c>
    </row>
    <row r="2530" spans="2:18" ht="51" x14ac:dyDescent="0.2">
      <c r="B2530" s="73">
        <v>2523</v>
      </c>
      <c r="C2530" s="74" t="s">
        <v>26</v>
      </c>
      <c r="D2530" s="75" t="s">
        <v>3332</v>
      </c>
      <c r="E2530" s="58" t="s">
        <v>2880</v>
      </c>
      <c r="F2530" s="61"/>
      <c r="G2530" s="58" t="s">
        <v>7636</v>
      </c>
      <c r="H2530" s="59" t="s">
        <v>3388</v>
      </c>
      <c r="I2530" s="60">
        <v>1265600</v>
      </c>
      <c r="J2530" s="58" t="s">
        <v>845</v>
      </c>
      <c r="K2530" s="60"/>
      <c r="L2530" s="58"/>
      <c r="M2530" s="58" t="s">
        <v>3035</v>
      </c>
      <c r="N2530" s="58"/>
      <c r="O2530" s="58" t="s">
        <v>7697</v>
      </c>
      <c r="P2530" s="62" t="s">
        <v>85</v>
      </c>
      <c r="Q2530" s="63" t="s">
        <v>4254</v>
      </c>
      <c r="R2530" s="63" t="s">
        <v>130</v>
      </c>
    </row>
    <row r="2531" spans="2:18" ht="63.75" x14ac:dyDescent="0.2">
      <c r="B2531" s="73">
        <v>2524</v>
      </c>
      <c r="C2531" s="74" t="s">
        <v>26</v>
      </c>
      <c r="D2531" s="75" t="s">
        <v>3332</v>
      </c>
      <c r="E2531" s="58" t="s">
        <v>2880</v>
      </c>
      <c r="F2531" s="61"/>
      <c r="G2531" s="58" t="s">
        <v>7637</v>
      </c>
      <c r="H2531" s="59" t="s">
        <v>3388</v>
      </c>
      <c r="I2531" s="60">
        <v>1008000</v>
      </c>
      <c r="J2531" s="58" t="s">
        <v>845</v>
      </c>
      <c r="K2531" s="60"/>
      <c r="L2531" s="58"/>
      <c r="M2531" s="58" t="s">
        <v>3035</v>
      </c>
      <c r="N2531" s="58"/>
      <c r="O2531" s="58" t="s">
        <v>3033</v>
      </c>
      <c r="P2531" s="62" t="s">
        <v>85</v>
      </c>
      <c r="Q2531" s="63" t="s">
        <v>4254</v>
      </c>
      <c r="R2531" s="63" t="s">
        <v>130</v>
      </c>
    </row>
    <row r="2532" spans="2:18" ht="51" x14ac:dyDescent="0.2">
      <c r="B2532" s="73">
        <v>2525</v>
      </c>
      <c r="C2532" s="74" t="s">
        <v>26</v>
      </c>
      <c r="D2532" s="75" t="s">
        <v>44</v>
      </c>
      <c r="E2532" s="58" t="s">
        <v>2880</v>
      </c>
      <c r="F2532" s="61"/>
      <c r="G2532" s="58" t="s">
        <v>7638</v>
      </c>
      <c r="H2532" s="59" t="s">
        <v>3408</v>
      </c>
      <c r="I2532" s="60">
        <v>5197472</v>
      </c>
      <c r="J2532" s="58" t="s">
        <v>845</v>
      </c>
      <c r="K2532" s="60"/>
      <c r="L2532" s="58"/>
      <c r="M2532" s="58" t="s">
        <v>3035</v>
      </c>
      <c r="N2532" s="58"/>
      <c r="O2532" s="58" t="s">
        <v>7698</v>
      </c>
      <c r="P2532" s="62" t="s">
        <v>85</v>
      </c>
      <c r="Q2532" s="63" t="s">
        <v>4255</v>
      </c>
      <c r="R2532" s="63" t="s">
        <v>131</v>
      </c>
    </row>
    <row r="2533" spans="2:18" ht="38.25" x14ac:dyDescent="0.2">
      <c r="B2533" s="73">
        <v>2526</v>
      </c>
      <c r="C2533" s="74" t="s">
        <v>26</v>
      </c>
      <c r="D2533" s="75" t="s">
        <v>44</v>
      </c>
      <c r="E2533" s="58" t="s">
        <v>7633</v>
      </c>
      <c r="F2533" s="61"/>
      <c r="G2533" s="58" t="s">
        <v>7639</v>
      </c>
      <c r="H2533" s="59" t="s">
        <v>3408</v>
      </c>
      <c r="I2533" s="60">
        <v>4747316</v>
      </c>
      <c r="J2533" s="58" t="s">
        <v>845</v>
      </c>
      <c r="K2533" s="60"/>
      <c r="L2533" s="58"/>
      <c r="M2533" s="58" t="s">
        <v>3035</v>
      </c>
      <c r="N2533" s="58"/>
      <c r="O2533" s="58" t="s">
        <v>7699</v>
      </c>
      <c r="P2533" s="62" t="s">
        <v>85</v>
      </c>
      <c r="Q2533" s="63" t="s">
        <v>4255</v>
      </c>
      <c r="R2533" s="63" t="s">
        <v>131</v>
      </c>
    </row>
    <row r="2534" spans="2:18" ht="51" x14ac:dyDescent="0.2">
      <c r="B2534" s="73">
        <v>2527</v>
      </c>
      <c r="C2534" s="74" t="s">
        <v>26</v>
      </c>
      <c r="D2534" s="75" t="s">
        <v>44</v>
      </c>
      <c r="E2534" s="58" t="s">
        <v>7634</v>
      </c>
      <c r="F2534" s="61"/>
      <c r="G2534" s="58" t="s">
        <v>7640</v>
      </c>
      <c r="H2534" s="59" t="s">
        <v>3408</v>
      </c>
      <c r="I2534" s="60">
        <v>238147359</v>
      </c>
      <c r="J2534" s="58" t="s">
        <v>845</v>
      </c>
      <c r="K2534" s="60"/>
      <c r="L2534" s="58"/>
      <c r="M2534" s="58" t="s">
        <v>3035</v>
      </c>
      <c r="N2534" s="58"/>
      <c r="O2534" s="58" t="s">
        <v>7700</v>
      </c>
      <c r="P2534" s="62" t="s">
        <v>85</v>
      </c>
      <c r="Q2534" s="63" t="s">
        <v>4255</v>
      </c>
      <c r="R2534" s="63" t="s">
        <v>131</v>
      </c>
    </row>
    <row r="2535" spans="2:18" ht="51" x14ac:dyDescent="0.2">
      <c r="B2535" s="73">
        <v>2528</v>
      </c>
      <c r="C2535" s="74" t="s">
        <v>26</v>
      </c>
      <c r="D2535" s="75" t="s">
        <v>44</v>
      </c>
      <c r="E2535" s="58" t="s">
        <v>7634</v>
      </c>
      <c r="F2535" s="61"/>
      <c r="G2535" s="58" t="s">
        <v>7641</v>
      </c>
      <c r="H2535" s="59" t="s">
        <v>3408</v>
      </c>
      <c r="I2535" s="60">
        <v>257035727</v>
      </c>
      <c r="J2535" s="58" t="s">
        <v>845</v>
      </c>
      <c r="K2535" s="60"/>
      <c r="L2535" s="58"/>
      <c r="M2535" s="58" t="s">
        <v>3035</v>
      </c>
      <c r="N2535" s="58"/>
      <c r="O2535" s="58" t="s">
        <v>7700</v>
      </c>
      <c r="P2535" s="62" t="s">
        <v>85</v>
      </c>
      <c r="Q2535" s="63" t="s">
        <v>4255</v>
      </c>
      <c r="R2535" s="63" t="s">
        <v>131</v>
      </c>
    </row>
    <row r="2536" spans="2:18" ht="38.25" x14ac:dyDescent="0.2">
      <c r="B2536" s="73">
        <v>2529</v>
      </c>
      <c r="C2536" s="74" t="s">
        <v>26</v>
      </c>
      <c r="D2536" s="75" t="s">
        <v>3332</v>
      </c>
      <c r="E2536" s="58" t="s">
        <v>1953</v>
      </c>
      <c r="F2536" s="61"/>
      <c r="G2536" s="58" t="s">
        <v>7642</v>
      </c>
      <c r="H2536" s="59" t="s">
        <v>3408</v>
      </c>
      <c r="I2536" s="60">
        <v>0</v>
      </c>
      <c r="J2536" s="58" t="s">
        <v>845</v>
      </c>
      <c r="K2536" s="60"/>
      <c r="L2536" s="58"/>
      <c r="M2536" s="58" t="s">
        <v>3035</v>
      </c>
      <c r="N2536" s="58"/>
      <c r="O2536" s="58" t="s">
        <v>7701</v>
      </c>
      <c r="P2536" s="62" t="s">
        <v>85</v>
      </c>
      <c r="Q2536" s="63" t="s">
        <v>4254</v>
      </c>
      <c r="R2536" s="63" t="s">
        <v>130</v>
      </c>
    </row>
    <row r="2537" spans="2:18" ht="38.25" x14ac:dyDescent="0.2">
      <c r="B2537" s="73">
        <v>2530</v>
      </c>
      <c r="C2537" s="74" t="s">
        <v>26</v>
      </c>
      <c r="D2537" s="75" t="s">
        <v>44</v>
      </c>
      <c r="E2537" s="58" t="s">
        <v>2885</v>
      </c>
      <c r="F2537" s="61"/>
      <c r="G2537" s="58" t="s">
        <v>7643</v>
      </c>
      <c r="H2537" s="59" t="s">
        <v>3408</v>
      </c>
      <c r="I2537" s="60">
        <v>7500000</v>
      </c>
      <c r="J2537" s="58" t="s">
        <v>845</v>
      </c>
      <c r="K2537" s="60"/>
      <c r="L2537" s="58"/>
      <c r="M2537" s="58" t="s">
        <v>3035</v>
      </c>
      <c r="N2537" s="58"/>
      <c r="O2537" s="58" t="s">
        <v>7702</v>
      </c>
      <c r="P2537" s="62" t="s">
        <v>85</v>
      </c>
      <c r="Q2537" s="63" t="s">
        <v>4255</v>
      </c>
      <c r="R2537" s="63" t="s">
        <v>131</v>
      </c>
    </row>
    <row r="2538" spans="2:18" ht="51" x14ac:dyDescent="0.2">
      <c r="B2538" s="73">
        <v>2531</v>
      </c>
      <c r="C2538" s="74" t="s">
        <v>26</v>
      </c>
      <c r="D2538" s="75" t="s">
        <v>44</v>
      </c>
      <c r="E2538" s="58" t="s">
        <v>2880</v>
      </c>
      <c r="F2538" s="61"/>
      <c r="G2538" s="58" t="s">
        <v>7644</v>
      </c>
      <c r="H2538" s="59" t="s">
        <v>3408</v>
      </c>
      <c r="I2538" s="60">
        <v>672000</v>
      </c>
      <c r="J2538" s="58" t="s">
        <v>845</v>
      </c>
      <c r="K2538" s="60"/>
      <c r="L2538" s="58"/>
      <c r="M2538" s="58" t="s">
        <v>3035</v>
      </c>
      <c r="N2538" s="58"/>
      <c r="O2538" s="58" t="s">
        <v>2994</v>
      </c>
      <c r="P2538" s="62" t="s">
        <v>85</v>
      </c>
      <c r="Q2538" s="63" t="s">
        <v>4255</v>
      </c>
      <c r="R2538" s="63" t="s">
        <v>131</v>
      </c>
    </row>
    <row r="2539" spans="2:18" ht="63.75" x14ac:dyDescent="0.2">
      <c r="B2539" s="73">
        <v>2532</v>
      </c>
      <c r="C2539" s="74" t="s">
        <v>26</v>
      </c>
      <c r="D2539" s="75" t="s">
        <v>3332</v>
      </c>
      <c r="E2539" s="58" t="s">
        <v>3064</v>
      </c>
      <c r="F2539" s="61"/>
      <c r="G2539" s="58" t="s">
        <v>7645</v>
      </c>
      <c r="H2539" s="59" t="s">
        <v>3442</v>
      </c>
      <c r="I2539" s="60">
        <v>2000000000</v>
      </c>
      <c r="J2539" s="58" t="s">
        <v>845</v>
      </c>
      <c r="K2539" s="60"/>
      <c r="L2539" s="58"/>
      <c r="M2539" s="58" t="s">
        <v>3035</v>
      </c>
      <c r="N2539" s="58"/>
      <c r="O2539" s="58" t="s">
        <v>7597</v>
      </c>
      <c r="P2539" s="62" t="s">
        <v>85</v>
      </c>
      <c r="Q2539" s="63" t="s">
        <v>4254</v>
      </c>
      <c r="R2539" s="63" t="s">
        <v>130</v>
      </c>
    </row>
    <row r="2540" spans="2:18" ht="63.75" x14ac:dyDescent="0.2">
      <c r="B2540" s="73">
        <v>2533</v>
      </c>
      <c r="C2540" s="74" t="s">
        <v>26</v>
      </c>
      <c r="D2540" s="75" t="s">
        <v>3332</v>
      </c>
      <c r="E2540" s="58" t="s">
        <v>3064</v>
      </c>
      <c r="F2540" s="61"/>
      <c r="G2540" s="58" t="s">
        <v>7646</v>
      </c>
      <c r="H2540" s="59" t="s">
        <v>3442</v>
      </c>
      <c r="I2540" s="60">
        <v>2000000000</v>
      </c>
      <c r="J2540" s="58" t="s">
        <v>845</v>
      </c>
      <c r="K2540" s="60"/>
      <c r="L2540" s="58"/>
      <c r="M2540" s="58" t="s">
        <v>3035</v>
      </c>
      <c r="N2540" s="58"/>
      <c r="O2540" s="58" t="s">
        <v>7597</v>
      </c>
      <c r="P2540" s="62" t="s">
        <v>85</v>
      </c>
      <c r="Q2540" s="63" t="s">
        <v>4254</v>
      </c>
      <c r="R2540" s="63" t="s">
        <v>130</v>
      </c>
    </row>
    <row r="2541" spans="2:18" ht="63.75" x14ac:dyDescent="0.2">
      <c r="B2541" s="73">
        <v>2534</v>
      </c>
      <c r="C2541" s="74" t="s">
        <v>26</v>
      </c>
      <c r="D2541" s="75" t="s">
        <v>3332</v>
      </c>
      <c r="E2541" s="58" t="s">
        <v>3064</v>
      </c>
      <c r="F2541" s="61"/>
      <c r="G2541" s="58" t="s">
        <v>7647</v>
      </c>
      <c r="H2541" s="59" t="s">
        <v>3442</v>
      </c>
      <c r="I2541" s="60">
        <v>4000000000</v>
      </c>
      <c r="J2541" s="58" t="s">
        <v>845</v>
      </c>
      <c r="K2541" s="60"/>
      <c r="L2541" s="58"/>
      <c r="M2541" s="58" t="s">
        <v>3035</v>
      </c>
      <c r="N2541" s="58"/>
      <c r="O2541" s="58" t="s">
        <v>7597</v>
      </c>
      <c r="P2541" s="62" t="s">
        <v>85</v>
      </c>
      <c r="Q2541" s="63" t="s">
        <v>4254</v>
      </c>
      <c r="R2541" s="63" t="s">
        <v>130</v>
      </c>
    </row>
    <row r="2542" spans="2:18" ht="63.75" x14ac:dyDescent="0.2">
      <c r="B2542" s="73">
        <v>2535</v>
      </c>
      <c r="C2542" s="74" t="s">
        <v>26</v>
      </c>
      <c r="D2542" s="75" t="s">
        <v>3332</v>
      </c>
      <c r="E2542" s="58" t="s">
        <v>3064</v>
      </c>
      <c r="F2542" s="61"/>
      <c r="G2542" s="58" t="s">
        <v>7648</v>
      </c>
      <c r="H2542" s="59" t="s">
        <v>3442</v>
      </c>
      <c r="I2542" s="60">
        <v>4000000000</v>
      </c>
      <c r="J2542" s="58" t="s">
        <v>845</v>
      </c>
      <c r="K2542" s="60"/>
      <c r="L2542" s="58"/>
      <c r="M2542" s="58" t="s">
        <v>3035</v>
      </c>
      <c r="N2542" s="58"/>
      <c r="O2542" s="58" t="s">
        <v>7597</v>
      </c>
      <c r="P2542" s="62" t="s">
        <v>85</v>
      </c>
      <c r="Q2542" s="63" t="s">
        <v>4254</v>
      </c>
      <c r="R2542" s="63" t="s">
        <v>130</v>
      </c>
    </row>
    <row r="2543" spans="2:18" ht="63.75" x14ac:dyDescent="0.2">
      <c r="B2543" s="73">
        <v>2536</v>
      </c>
      <c r="C2543" s="74" t="s">
        <v>26</v>
      </c>
      <c r="D2543" s="75" t="s">
        <v>3332</v>
      </c>
      <c r="E2543" s="58" t="s">
        <v>3064</v>
      </c>
      <c r="F2543" s="61"/>
      <c r="G2543" s="58" t="s">
        <v>7649</v>
      </c>
      <c r="H2543" s="59" t="s">
        <v>3442</v>
      </c>
      <c r="I2543" s="60">
        <v>4000000000</v>
      </c>
      <c r="J2543" s="58" t="s">
        <v>845</v>
      </c>
      <c r="K2543" s="60"/>
      <c r="L2543" s="58"/>
      <c r="M2543" s="58" t="s">
        <v>3035</v>
      </c>
      <c r="N2543" s="58"/>
      <c r="O2543" s="58" t="s">
        <v>7597</v>
      </c>
      <c r="P2543" s="62" t="s">
        <v>85</v>
      </c>
      <c r="Q2543" s="63" t="s">
        <v>4254</v>
      </c>
      <c r="R2543" s="63" t="s">
        <v>130</v>
      </c>
    </row>
    <row r="2544" spans="2:18" ht="38.25" x14ac:dyDescent="0.2">
      <c r="B2544" s="73">
        <v>2537</v>
      </c>
      <c r="C2544" s="74" t="s">
        <v>26</v>
      </c>
      <c r="D2544" s="75" t="s">
        <v>44</v>
      </c>
      <c r="E2544" s="58" t="s">
        <v>1953</v>
      </c>
      <c r="F2544" s="61"/>
      <c r="G2544" s="58" t="s">
        <v>7650</v>
      </c>
      <c r="H2544" s="59" t="s">
        <v>3504</v>
      </c>
      <c r="I2544" s="60">
        <v>929351360</v>
      </c>
      <c r="J2544" s="58" t="s">
        <v>845</v>
      </c>
      <c r="K2544" s="60"/>
      <c r="L2544" s="58"/>
      <c r="M2544" s="58" t="s">
        <v>3035</v>
      </c>
      <c r="N2544" s="58"/>
      <c r="O2544" s="58" t="s">
        <v>6432</v>
      </c>
      <c r="P2544" s="62" t="s">
        <v>85</v>
      </c>
      <c r="Q2544" s="63" t="s">
        <v>4255</v>
      </c>
      <c r="R2544" s="63" t="s">
        <v>131</v>
      </c>
    </row>
    <row r="2545" spans="2:18" ht="51" x14ac:dyDescent="0.2">
      <c r="B2545" s="73">
        <v>2538</v>
      </c>
      <c r="C2545" s="74" t="s">
        <v>26</v>
      </c>
      <c r="D2545" s="75" t="s">
        <v>44</v>
      </c>
      <c r="E2545" s="58" t="s">
        <v>2880</v>
      </c>
      <c r="F2545" s="61"/>
      <c r="G2545" s="58" t="s">
        <v>7651</v>
      </c>
      <c r="H2545" s="59" t="s">
        <v>3567</v>
      </c>
      <c r="I2545" s="60">
        <v>24847592</v>
      </c>
      <c r="J2545" s="58" t="s">
        <v>845</v>
      </c>
      <c r="K2545" s="60"/>
      <c r="L2545" s="58"/>
      <c r="M2545" s="58" t="s">
        <v>3035</v>
      </c>
      <c r="N2545" s="58"/>
      <c r="O2545" s="58" t="s">
        <v>7703</v>
      </c>
      <c r="P2545" s="62" t="s">
        <v>85</v>
      </c>
      <c r="Q2545" s="63" t="s">
        <v>4255</v>
      </c>
      <c r="R2545" s="63" t="s">
        <v>131</v>
      </c>
    </row>
    <row r="2546" spans="2:18" ht="38.25" x14ac:dyDescent="0.2">
      <c r="B2546" s="73">
        <v>2539</v>
      </c>
      <c r="C2546" s="74" t="s">
        <v>26</v>
      </c>
      <c r="D2546" s="75" t="s">
        <v>44</v>
      </c>
      <c r="E2546" s="58" t="s">
        <v>2885</v>
      </c>
      <c r="F2546" s="61"/>
      <c r="G2546" s="58" t="s">
        <v>7652</v>
      </c>
      <c r="H2546" s="59" t="s">
        <v>3567</v>
      </c>
      <c r="I2546" s="60">
        <v>2250000</v>
      </c>
      <c r="J2546" s="58" t="s">
        <v>845</v>
      </c>
      <c r="K2546" s="60"/>
      <c r="L2546" s="58"/>
      <c r="M2546" s="58" t="s">
        <v>3035</v>
      </c>
      <c r="N2546" s="58"/>
      <c r="O2546" s="58" t="s">
        <v>7704</v>
      </c>
      <c r="P2546" s="62" t="s">
        <v>85</v>
      </c>
      <c r="Q2546" s="63" t="s">
        <v>4255</v>
      </c>
      <c r="R2546" s="63" t="s">
        <v>131</v>
      </c>
    </row>
    <row r="2547" spans="2:18" ht="51" x14ac:dyDescent="0.2">
      <c r="B2547" s="73">
        <v>2540</v>
      </c>
      <c r="C2547" s="74" t="s">
        <v>26</v>
      </c>
      <c r="D2547" s="75" t="s">
        <v>3332</v>
      </c>
      <c r="E2547" s="58" t="s">
        <v>2884</v>
      </c>
      <c r="F2547" s="61"/>
      <c r="G2547" s="58" t="s">
        <v>7653</v>
      </c>
      <c r="H2547" s="59" t="s">
        <v>3615</v>
      </c>
      <c r="I2547" s="60">
        <v>0</v>
      </c>
      <c r="J2547" s="58" t="s">
        <v>845</v>
      </c>
      <c r="K2547" s="60"/>
      <c r="L2547" s="58"/>
      <c r="M2547" s="58" t="s">
        <v>3035</v>
      </c>
      <c r="N2547" s="58"/>
      <c r="O2547" s="58" t="s">
        <v>7705</v>
      </c>
      <c r="P2547" s="62" t="s">
        <v>85</v>
      </c>
      <c r="Q2547" s="63" t="s">
        <v>4254</v>
      </c>
      <c r="R2547" s="63" t="s">
        <v>130</v>
      </c>
    </row>
    <row r="2548" spans="2:18" ht="51" x14ac:dyDescent="0.2">
      <c r="B2548" s="73">
        <v>2541</v>
      </c>
      <c r="C2548" s="74" t="s">
        <v>26</v>
      </c>
      <c r="D2548" s="75" t="s">
        <v>44</v>
      </c>
      <c r="E2548" s="58" t="s">
        <v>2880</v>
      </c>
      <c r="F2548" s="61"/>
      <c r="G2548" s="58" t="s">
        <v>7654</v>
      </c>
      <c r="H2548" s="59" t="s">
        <v>3700</v>
      </c>
      <c r="I2548" s="60">
        <v>4809056</v>
      </c>
      <c r="J2548" s="58" t="s">
        <v>845</v>
      </c>
      <c r="K2548" s="60"/>
      <c r="L2548" s="58"/>
      <c r="M2548" s="58" t="s">
        <v>3035</v>
      </c>
      <c r="N2548" s="58"/>
      <c r="O2548" s="58" t="s">
        <v>2994</v>
      </c>
      <c r="P2548" s="62" t="s">
        <v>85</v>
      </c>
      <c r="Q2548" s="63" t="s">
        <v>4255</v>
      </c>
      <c r="R2548" s="63" t="s">
        <v>131</v>
      </c>
    </row>
    <row r="2549" spans="2:18" ht="51" x14ac:dyDescent="0.2">
      <c r="B2549" s="73">
        <v>2542</v>
      </c>
      <c r="C2549" s="74" t="s">
        <v>26</v>
      </c>
      <c r="D2549" s="75" t="s">
        <v>44</v>
      </c>
      <c r="E2549" s="58" t="s">
        <v>2880</v>
      </c>
      <c r="F2549" s="61"/>
      <c r="G2549" s="58" t="s">
        <v>7655</v>
      </c>
      <c r="H2549" s="59" t="s">
        <v>3700</v>
      </c>
      <c r="I2549" s="60">
        <v>5517344</v>
      </c>
      <c r="J2549" s="58" t="s">
        <v>845</v>
      </c>
      <c r="K2549" s="60"/>
      <c r="L2549" s="58"/>
      <c r="M2549" s="58" t="s">
        <v>3035</v>
      </c>
      <c r="N2549" s="58"/>
      <c r="O2549" s="58" t="s">
        <v>2994</v>
      </c>
      <c r="P2549" s="62" t="s">
        <v>85</v>
      </c>
      <c r="Q2549" s="63" t="s">
        <v>4255</v>
      </c>
      <c r="R2549" s="63" t="s">
        <v>131</v>
      </c>
    </row>
    <row r="2550" spans="2:18" ht="25.5" x14ac:dyDescent="0.2">
      <c r="B2550" s="73">
        <v>2543</v>
      </c>
      <c r="C2550" s="74" t="s">
        <v>26</v>
      </c>
      <c r="D2550" s="75" t="s">
        <v>44</v>
      </c>
      <c r="E2550" s="58" t="s">
        <v>2898</v>
      </c>
      <c r="F2550" s="61"/>
      <c r="G2550" s="58" t="s">
        <v>7656</v>
      </c>
      <c r="H2550" s="59" t="s">
        <v>3730</v>
      </c>
      <c r="I2550" s="60">
        <v>48325705.460000001</v>
      </c>
      <c r="J2550" s="58" t="s">
        <v>845</v>
      </c>
      <c r="K2550" s="60"/>
      <c r="L2550" s="58"/>
      <c r="M2550" s="58" t="s">
        <v>3035</v>
      </c>
      <c r="N2550" s="58"/>
      <c r="O2550" s="58" t="s">
        <v>2989</v>
      </c>
      <c r="P2550" s="62" t="s">
        <v>85</v>
      </c>
      <c r="Q2550" s="63" t="s">
        <v>4255</v>
      </c>
      <c r="R2550" s="63" t="s">
        <v>131</v>
      </c>
    </row>
    <row r="2551" spans="2:18" ht="51" x14ac:dyDescent="0.2">
      <c r="B2551" s="73">
        <v>2544</v>
      </c>
      <c r="C2551" s="74" t="s">
        <v>26</v>
      </c>
      <c r="D2551" s="75" t="s">
        <v>44</v>
      </c>
      <c r="E2551" s="58" t="s">
        <v>2880</v>
      </c>
      <c r="F2551" s="61"/>
      <c r="G2551" s="58" t="s">
        <v>7657</v>
      </c>
      <c r="H2551" s="59" t="s">
        <v>3730</v>
      </c>
      <c r="I2551" s="60">
        <v>20512408</v>
      </c>
      <c r="J2551" s="58" t="s">
        <v>845</v>
      </c>
      <c r="K2551" s="60"/>
      <c r="L2551" s="58"/>
      <c r="M2551" s="58" t="s">
        <v>3035</v>
      </c>
      <c r="N2551" s="58"/>
      <c r="O2551" s="58" t="s">
        <v>2994</v>
      </c>
      <c r="P2551" s="62" t="s">
        <v>85</v>
      </c>
      <c r="Q2551" s="63" t="s">
        <v>4255</v>
      </c>
      <c r="R2551" s="63" t="s">
        <v>131</v>
      </c>
    </row>
    <row r="2552" spans="2:18" ht="51" x14ac:dyDescent="0.2">
      <c r="B2552" s="73">
        <v>2545</v>
      </c>
      <c r="C2552" s="74" t="s">
        <v>26</v>
      </c>
      <c r="D2552" s="75" t="s">
        <v>44</v>
      </c>
      <c r="E2552" s="58" t="s">
        <v>2880</v>
      </c>
      <c r="F2552" s="61"/>
      <c r="G2552" s="58" t="s">
        <v>7658</v>
      </c>
      <c r="H2552" s="59" t="s">
        <v>5193</v>
      </c>
      <c r="I2552" s="60">
        <v>14944272</v>
      </c>
      <c r="J2552" s="58" t="s">
        <v>845</v>
      </c>
      <c r="K2552" s="60"/>
      <c r="L2552" s="58"/>
      <c r="M2552" s="58" t="s">
        <v>3035</v>
      </c>
      <c r="N2552" s="58"/>
      <c r="O2552" s="58" t="s">
        <v>2994</v>
      </c>
      <c r="P2552" s="62" t="s">
        <v>85</v>
      </c>
      <c r="Q2552" s="63" t="s">
        <v>4255</v>
      </c>
      <c r="R2552" s="63" t="s">
        <v>131</v>
      </c>
    </row>
    <row r="2553" spans="2:18" ht="51" x14ac:dyDescent="0.2">
      <c r="B2553" s="73">
        <v>2546</v>
      </c>
      <c r="C2553" s="74" t="s">
        <v>26</v>
      </c>
      <c r="D2553" s="75" t="s">
        <v>44</v>
      </c>
      <c r="E2553" s="58" t="s">
        <v>2880</v>
      </c>
      <c r="F2553" s="61"/>
      <c r="G2553" s="58" t="s">
        <v>7659</v>
      </c>
      <c r="H2553" s="59" t="s">
        <v>5193</v>
      </c>
      <c r="I2553" s="60">
        <v>2076368</v>
      </c>
      <c r="J2553" s="58" t="s">
        <v>845</v>
      </c>
      <c r="K2553" s="60"/>
      <c r="L2553" s="58"/>
      <c r="M2553" s="58" t="s">
        <v>3035</v>
      </c>
      <c r="N2553" s="58"/>
      <c r="O2553" s="58" t="s">
        <v>2994</v>
      </c>
      <c r="P2553" s="62" t="s">
        <v>85</v>
      </c>
      <c r="Q2553" s="63" t="s">
        <v>4255</v>
      </c>
      <c r="R2553" s="63" t="s">
        <v>131</v>
      </c>
    </row>
    <row r="2554" spans="2:18" ht="51" x14ac:dyDescent="0.2">
      <c r="B2554" s="73">
        <v>2547</v>
      </c>
      <c r="C2554" s="74" t="s">
        <v>26</v>
      </c>
      <c r="D2554" s="75" t="s">
        <v>44</v>
      </c>
      <c r="E2554" s="58" t="s">
        <v>2880</v>
      </c>
      <c r="F2554" s="61"/>
      <c r="G2554" s="58" t="s">
        <v>7660</v>
      </c>
      <c r="H2554" s="59" t="s">
        <v>5193</v>
      </c>
      <c r="I2554" s="60">
        <v>15991472</v>
      </c>
      <c r="J2554" s="58" t="s">
        <v>845</v>
      </c>
      <c r="K2554" s="60"/>
      <c r="L2554" s="58"/>
      <c r="M2554" s="58" t="s">
        <v>3035</v>
      </c>
      <c r="N2554" s="58"/>
      <c r="O2554" s="58" t="s">
        <v>2994</v>
      </c>
      <c r="P2554" s="62" t="s">
        <v>85</v>
      </c>
      <c r="Q2554" s="63" t="s">
        <v>4255</v>
      </c>
      <c r="R2554" s="63" t="s">
        <v>131</v>
      </c>
    </row>
    <row r="2555" spans="2:18" ht="51" x14ac:dyDescent="0.2">
      <c r="B2555" s="73">
        <v>2548</v>
      </c>
      <c r="C2555" s="74" t="s">
        <v>26</v>
      </c>
      <c r="D2555" s="75" t="s">
        <v>44</v>
      </c>
      <c r="E2555" s="58" t="s">
        <v>2880</v>
      </c>
      <c r="F2555" s="61"/>
      <c r="G2555" s="58" t="s">
        <v>7661</v>
      </c>
      <c r="H2555" s="59" t="s">
        <v>5193</v>
      </c>
      <c r="I2555" s="60">
        <v>1108800</v>
      </c>
      <c r="J2555" s="58" t="s">
        <v>845</v>
      </c>
      <c r="K2555" s="60"/>
      <c r="L2555" s="58"/>
      <c r="M2555" s="58" t="s">
        <v>3035</v>
      </c>
      <c r="N2555" s="58"/>
      <c r="O2555" s="58" t="s">
        <v>2994</v>
      </c>
      <c r="P2555" s="62" t="s">
        <v>85</v>
      </c>
      <c r="Q2555" s="63" t="s">
        <v>4255</v>
      </c>
      <c r="R2555" s="63" t="s">
        <v>131</v>
      </c>
    </row>
    <row r="2556" spans="2:18" ht="51" x14ac:dyDescent="0.2">
      <c r="B2556" s="73">
        <v>2549</v>
      </c>
      <c r="C2556" s="74" t="s">
        <v>26</v>
      </c>
      <c r="D2556" s="75" t="s">
        <v>44</v>
      </c>
      <c r="E2556" s="58" t="s">
        <v>2880</v>
      </c>
      <c r="F2556" s="61"/>
      <c r="G2556" s="58" t="s">
        <v>7662</v>
      </c>
      <c r="H2556" s="59" t="s">
        <v>5193</v>
      </c>
      <c r="I2556" s="60">
        <v>8752296</v>
      </c>
      <c r="J2556" s="58" t="s">
        <v>845</v>
      </c>
      <c r="K2556" s="60"/>
      <c r="L2556" s="58"/>
      <c r="M2556" s="58" t="s">
        <v>3035</v>
      </c>
      <c r="N2556" s="58"/>
      <c r="O2556" s="58" t="s">
        <v>2994</v>
      </c>
      <c r="P2556" s="62" t="s">
        <v>85</v>
      </c>
      <c r="Q2556" s="63" t="s">
        <v>4255</v>
      </c>
      <c r="R2556" s="63" t="s">
        <v>131</v>
      </c>
    </row>
    <row r="2557" spans="2:18" ht="38.25" x14ac:dyDescent="0.2">
      <c r="B2557" s="73">
        <v>2550</v>
      </c>
      <c r="C2557" s="74" t="s">
        <v>26</v>
      </c>
      <c r="D2557" s="75" t="s">
        <v>44</v>
      </c>
      <c r="E2557" s="58" t="s">
        <v>1953</v>
      </c>
      <c r="F2557" s="61"/>
      <c r="G2557" s="58" t="s">
        <v>7663</v>
      </c>
      <c r="H2557" s="59" t="s">
        <v>5193</v>
      </c>
      <c r="I2557" s="60">
        <v>4608059070</v>
      </c>
      <c r="J2557" s="58" t="s">
        <v>845</v>
      </c>
      <c r="K2557" s="60"/>
      <c r="L2557" s="58"/>
      <c r="M2557" s="58" t="s">
        <v>3035</v>
      </c>
      <c r="N2557" s="58"/>
      <c r="O2557" s="58" t="s">
        <v>6432</v>
      </c>
      <c r="P2557" s="62" t="s">
        <v>85</v>
      </c>
      <c r="Q2557" s="63" t="s">
        <v>4255</v>
      </c>
      <c r="R2557" s="63" t="s">
        <v>131</v>
      </c>
    </row>
    <row r="2558" spans="2:18" ht="51" x14ac:dyDescent="0.2">
      <c r="B2558" s="73">
        <v>2551</v>
      </c>
      <c r="C2558" s="74" t="s">
        <v>26</v>
      </c>
      <c r="D2558" s="75" t="s">
        <v>44</v>
      </c>
      <c r="E2558" s="58" t="s">
        <v>2880</v>
      </c>
      <c r="F2558" s="61"/>
      <c r="G2558" s="58" t="s">
        <v>7664</v>
      </c>
      <c r="H2558" s="59" t="s">
        <v>3788</v>
      </c>
      <c r="I2558" s="60">
        <v>1008000</v>
      </c>
      <c r="J2558" s="58" t="s">
        <v>845</v>
      </c>
      <c r="K2558" s="60"/>
      <c r="L2558" s="58"/>
      <c r="M2558" s="58" t="s">
        <v>3035</v>
      </c>
      <c r="N2558" s="58"/>
      <c r="O2558" s="58" t="s">
        <v>2994</v>
      </c>
      <c r="P2558" s="62" t="s">
        <v>85</v>
      </c>
      <c r="Q2558" s="63" t="s">
        <v>4255</v>
      </c>
      <c r="R2558" s="63" t="s">
        <v>131</v>
      </c>
    </row>
    <row r="2559" spans="2:18" ht="38.25" x14ac:dyDescent="0.2">
      <c r="B2559" s="73">
        <v>2552</v>
      </c>
      <c r="C2559" s="74" t="s">
        <v>26</v>
      </c>
      <c r="D2559" s="75" t="s">
        <v>44</v>
      </c>
      <c r="E2559" s="58" t="s">
        <v>2885</v>
      </c>
      <c r="F2559" s="61"/>
      <c r="G2559" s="58" t="s">
        <v>7665</v>
      </c>
      <c r="H2559" s="59" t="s">
        <v>3788</v>
      </c>
      <c r="I2559" s="60">
        <v>8250000</v>
      </c>
      <c r="J2559" s="58" t="s">
        <v>845</v>
      </c>
      <c r="K2559" s="60"/>
      <c r="L2559" s="58"/>
      <c r="M2559" s="58" t="s">
        <v>3035</v>
      </c>
      <c r="N2559" s="58"/>
      <c r="O2559" s="58" t="s">
        <v>7704</v>
      </c>
      <c r="P2559" s="62" t="s">
        <v>85</v>
      </c>
      <c r="Q2559" s="63" t="s">
        <v>4255</v>
      </c>
      <c r="R2559" s="63" t="s">
        <v>131</v>
      </c>
    </row>
    <row r="2560" spans="2:18" ht="38.25" x14ac:dyDescent="0.2">
      <c r="B2560" s="73">
        <v>2553</v>
      </c>
      <c r="C2560" s="74" t="s">
        <v>26</v>
      </c>
      <c r="D2560" s="75" t="s">
        <v>3332</v>
      </c>
      <c r="E2560" s="58" t="s">
        <v>2885</v>
      </c>
      <c r="F2560" s="61"/>
      <c r="G2560" s="58" t="s">
        <v>7666</v>
      </c>
      <c r="H2560" s="59" t="s">
        <v>3791</v>
      </c>
      <c r="I2560" s="60">
        <v>0</v>
      </c>
      <c r="J2560" s="58" t="s">
        <v>845</v>
      </c>
      <c r="K2560" s="60"/>
      <c r="L2560" s="58"/>
      <c r="M2560" s="58" t="s">
        <v>3035</v>
      </c>
      <c r="N2560" s="58"/>
      <c r="O2560" s="58" t="s">
        <v>5925</v>
      </c>
      <c r="P2560" s="62" t="s">
        <v>85</v>
      </c>
      <c r="Q2560" s="63" t="s">
        <v>4254</v>
      </c>
      <c r="R2560" s="63" t="s">
        <v>130</v>
      </c>
    </row>
    <row r="2561" spans="2:18" ht="38.25" x14ac:dyDescent="0.2">
      <c r="B2561" s="73">
        <v>2554</v>
      </c>
      <c r="C2561" s="74" t="s">
        <v>26</v>
      </c>
      <c r="D2561" s="75" t="s">
        <v>3332</v>
      </c>
      <c r="E2561" s="58" t="s">
        <v>2885</v>
      </c>
      <c r="F2561" s="61"/>
      <c r="G2561" s="58" t="s">
        <v>7667</v>
      </c>
      <c r="H2561" s="59" t="s">
        <v>3791</v>
      </c>
      <c r="I2561" s="60">
        <v>0</v>
      </c>
      <c r="J2561" s="58" t="s">
        <v>845</v>
      </c>
      <c r="K2561" s="60"/>
      <c r="L2561" s="58"/>
      <c r="M2561" s="58" t="s">
        <v>3035</v>
      </c>
      <c r="N2561" s="58"/>
      <c r="O2561" s="58" t="s">
        <v>5925</v>
      </c>
      <c r="P2561" s="62" t="s">
        <v>85</v>
      </c>
      <c r="Q2561" s="63" t="s">
        <v>4254</v>
      </c>
      <c r="R2561" s="63" t="s">
        <v>130</v>
      </c>
    </row>
    <row r="2562" spans="2:18" ht="38.25" x14ac:dyDescent="0.2">
      <c r="B2562" s="73">
        <v>2555</v>
      </c>
      <c r="C2562" s="74" t="s">
        <v>26</v>
      </c>
      <c r="D2562" s="75" t="s">
        <v>3332</v>
      </c>
      <c r="E2562" s="58" t="s">
        <v>2885</v>
      </c>
      <c r="F2562" s="61"/>
      <c r="G2562" s="58" t="s">
        <v>7668</v>
      </c>
      <c r="H2562" s="59" t="s">
        <v>3791</v>
      </c>
      <c r="I2562" s="60">
        <v>0</v>
      </c>
      <c r="J2562" s="58" t="s">
        <v>845</v>
      </c>
      <c r="K2562" s="60"/>
      <c r="L2562" s="58"/>
      <c r="M2562" s="58" t="s">
        <v>3035</v>
      </c>
      <c r="N2562" s="58"/>
      <c r="O2562" s="58" t="s">
        <v>5925</v>
      </c>
      <c r="P2562" s="62" t="s">
        <v>85</v>
      </c>
      <c r="Q2562" s="63" t="s">
        <v>4254</v>
      </c>
      <c r="R2562" s="63" t="s">
        <v>130</v>
      </c>
    </row>
    <row r="2563" spans="2:18" ht="38.25" x14ac:dyDescent="0.2">
      <c r="B2563" s="73">
        <v>2556</v>
      </c>
      <c r="C2563" s="74" t="s">
        <v>26</v>
      </c>
      <c r="D2563" s="75" t="s">
        <v>3332</v>
      </c>
      <c r="E2563" s="58" t="s">
        <v>2885</v>
      </c>
      <c r="F2563" s="61"/>
      <c r="G2563" s="58" t="s">
        <v>7669</v>
      </c>
      <c r="H2563" s="59" t="s">
        <v>3791</v>
      </c>
      <c r="I2563" s="60">
        <v>0</v>
      </c>
      <c r="J2563" s="58" t="s">
        <v>845</v>
      </c>
      <c r="K2563" s="60"/>
      <c r="L2563" s="58"/>
      <c r="M2563" s="58" t="s">
        <v>3035</v>
      </c>
      <c r="N2563" s="58"/>
      <c r="O2563" s="58" t="s">
        <v>5925</v>
      </c>
      <c r="P2563" s="62" t="s">
        <v>85</v>
      </c>
      <c r="Q2563" s="63" t="s">
        <v>4254</v>
      </c>
      <c r="R2563" s="63" t="s">
        <v>130</v>
      </c>
    </row>
    <row r="2564" spans="2:18" ht="38.25" x14ac:dyDescent="0.2">
      <c r="B2564" s="73">
        <v>2557</v>
      </c>
      <c r="C2564" s="74" t="s">
        <v>26</v>
      </c>
      <c r="D2564" s="75" t="s">
        <v>3332</v>
      </c>
      <c r="E2564" s="58" t="s">
        <v>2885</v>
      </c>
      <c r="F2564" s="61"/>
      <c r="G2564" s="58" t="s">
        <v>7670</v>
      </c>
      <c r="H2564" s="59" t="s">
        <v>3791</v>
      </c>
      <c r="I2564" s="60">
        <v>0</v>
      </c>
      <c r="J2564" s="58" t="s">
        <v>845</v>
      </c>
      <c r="K2564" s="60"/>
      <c r="L2564" s="58"/>
      <c r="M2564" s="58" t="s">
        <v>3035</v>
      </c>
      <c r="N2564" s="58"/>
      <c r="O2564" s="58" t="s">
        <v>5925</v>
      </c>
      <c r="P2564" s="62" t="s">
        <v>85</v>
      </c>
      <c r="Q2564" s="63" t="s">
        <v>4254</v>
      </c>
      <c r="R2564" s="63" t="s">
        <v>130</v>
      </c>
    </row>
    <row r="2565" spans="2:18" ht="38.25" x14ac:dyDescent="0.2">
      <c r="B2565" s="73">
        <v>2558</v>
      </c>
      <c r="C2565" s="74" t="s">
        <v>26</v>
      </c>
      <c r="D2565" s="75" t="s">
        <v>3332</v>
      </c>
      <c r="E2565" s="58" t="s">
        <v>2885</v>
      </c>
      <c r="F2565" s="61"/>
      <c r="G2565" s="58" t="s">
        <v>7671</v>
      </c>
      <c r="H2565" s="59" t="s">
        <v>3791</v>
      </c>
      <c r="I2565" s="60">
        <v>0</v>
      </c>
      <c r="J2565" s="58" t="s">
        <v>845</v>
      </c>
      <c r="K2565" s="60"/>
      <c r="L2565" s="58"/>
      <c r="M2565" s="58" t="s">
        <v>3035</v>
      </c>
      <c r="N2565" s="58"/>
      <c r="O2565" s="58" t="s">
        <v>5925</v>
      </c>
      <c r="P2565" s="62" t="s">
        <v>85</v>
      </c>
      <c r="Q2565" s="63" t="s">
        <v>4254</v>
      </c>
      <c r="R2565" s="63" t="s">
        <v>130</v>
      </c>
    </row>
    <row r="2566" spans="2:18" ht="51" x14ac:dyDescent="0.2">
      <c r="B2566" s="73">
        <v>2559</v>
      </c>
      <c r="C2566" s="74" t="s">
        <v>26</v>
      </c>
      <c r="D2566" s="75" t="s">
        <v>44</v>
      </c>
      <c r="E2566" s="58" t="s">
        <v>2880</v>
      </c>
      <c r="F2566" s="61"/>
      <c r="G2566" s="58" t="s">
        <v>7672</v>
      </c>
      <c r="H2566" s="59" t="s">
        <v>3847</v>
      </c>
      <c r="I2566" s="60">
        <v>43258880</v>
      </c>
      <c r="J2566" s="58" t="s">
        <v>845</v>
      </c>
      <c r="K2566" s="60"/>
      <c r="L2566" s="58"/>
      <c r="M2566" s="58" t="s">
        <v>3035</v>
      </c>
      <c r="N2566" s="58"/>
      <c r="O2566" s="58" t="s">
        <v>7706</v>
      </c>
      <c r="P2566" s="62" t="s">
        <v>85</v>
      </c>
      <c r="Q2566" s="63" t="s">
        <v>4255</v>
      </c>
      <c r="R2566" s="63" t="s">
        <v>131</v>
      </c>
    </row>
    <row r="2567" spans="2:18" ht="51" x14ac:dyDescent="0.2">
      <c r="B2567" s="73">
        <v>2560</v>
      </c>
      <c r="C2567" s="74" t="s">
        <v>26</v>
      </c>
      <c r="D2567" s="75" t="s">
        <v>44</v>
      </c>
      <c r="E2567" s="58" t="s">
        <v>2880</v>
      </c>
      <c r="F2567" s="61"/>
      <c r="G2567" s="58" t="s">
        <v>7673</v>
      </c>
      <c r="H2567" s="59" t="s">
        <v>3847</v>
      </c>
      <c r="I2567" s="60">
        <v>40650400</v>
      </c>
      <c r="J2567" s="58" t="s">
        <v>845</v>
      </c>
      <c r="K2567" s="60"/>
      <c r="L2567" s="58"/>
      <c r="M2567" s="58" t="s">
        <v>3035</v>
      </c>
      <c r="N2567" s="58"/>
      <c r="O2567" s="58" t="s">
        <v>7706</v>
      </c>
      <c r="P2567" s="62" t="s">
        <v>85</v>
      </c>
      <c r="Q2567" s="63" t="s">
        <v>4255</v>
      </c>
      <c r="R2567" s="63" t="s">
        <v>131</v>
      </c>
    </row>
    <row r="2568" spans="2:18" ht="38.25" x14ac:dyDescent="0.2">
      <c r="B2568" s="73">
        <v>2561</v>
      </c>
      <c r="C2568" s="74" t="s">
        <v>26</v>
      </c>
      <c r="D2568" s="75" t="s">
        <v>3332</v>
      </c>
      <c r="E2568" s="58" t="s">
        <v>2884</v>
      </c>
      <c r="F2568" s="61"/>
      <c r="G2568" s="58" t="s">
        <v>7674</v>
      </c>
      <c r="H2568" s="59" t="s">
        <v>3859</v>
      </c>
      <c r="I2568" s="60">
        <v>16320999.960000001</v>
      </c>
      <c r="J2568" s="58" t="s">
        <v>845</v>
      </c>
      <c r="K2568" s="60"/>
      <c r="L2568" s="58"/>
      <c r="M2568" s="58" t="s">
        <v>3035</v>
      </c>
      <c r="N2568" s="58"/>
      <c r="O2568" s="58" t="s">
        <v>7707</v>
      </c>
      <c r="P2568" s="62" t="s">
        <v>85</v>
      </c>
      <c r="Q2568" s="63" t="s">
        <v>4254</v>
      </c>
      <c r="R2568" s="63" t="s">
        <v>130</v>
      </c>
    </row>
    <row r="2569" spans="2:18" ht="51" x14ac:dyDescent="0.2">
      <c r="B2569" s="73">
        <v>2562</v>
      </c>
      <c r="C2569" s="74" t="s">
        <v>26</v>
      </c>
      <c r="D2569" s="75" t="s">
        <v>44</v>
      </c>
      <c r="E2569" s="58" t="s">
        <v>2880</v>
      </c>
      <c r="F2569" s="61"/>
      <c r="G2569" s="58" t="s">
        <v>7675</v>
      </c>
      <c r="H2569" s="59" t="s">
        <v>3919</v>
      </c>
      <c r="I2569" s="60">
        <v>8082816</v>
      </c>
      <c r="J2569" s="58" t="s">
        <v>845</v>
      </c>
      <c r="K2569" s="60"/>
      <c r="L2569" s="58"/>
      <c r="M2569" s="58" t="s">
        <v>3035</v>
      </c>
      <c r="N2569" s="58"/>
      <c r="O2569" s="58" t="s">
        <v>2994</v>
      </c>
      <c r="P2569" s="62" t="s">
        <v>85</v>
      </c>
      <c r="Q2569" s="63" t="s">
        <v>4255</v>
      </c>
      <c r="R2569" s="63" t="s">
        <v>131</v>
      </c>
    </row>
    <row r="2570" spans="2:18" ht="38.25" x14ac:dyDescent="0.2">
      <c r="B2570" s="73">
        <v>2563</v>
      </c>
      <c r="C2570" s="74" t="s">
        <v>26</v>
      </c>
      <c r="D2570" s="75" t="s">
        <v>44</v>
      </c>
      <c r="E2570" s="58" t="s">
        <v>2885</v>
      </c>
      <c r="F2570" s="61"/>
      <c r="G2570" s="58" t="s">
        <v>7676</v>
      </c>
      <c r="H2570" s="59" t="s">
        <v>3919</v>
      </c>
      <c r="I2570" s="60">
        <v>8250000</v>
      </c>
      <c r="J2570" s="58" t="s">
        <v>845</v>
      </c>
      <c r="K2570" s="60"/>
      <c r="L2570" s="58"/>
      <c r="M2570" s="58" t="s">
        <v>3035</v>
      </c>
      <c r="N2570" s="58"/>
      <c r="O2570" s="58" t="s">
        <v>7704</v>
      </c>
      <c r="P2570" s="62" t="s">
        <v>85</v>
      </c>
      <c r="Q2570" s="63" t="s">
        <v>4255</v>
      </c>
      <c r="R2570" s="63" t="s">
        <v>131</v>
      </c>
    </row>
    <row r="2571" spans="2:18" ht="38.25" x14ac:dyDescent="0.2">
      <c r="B2571" s="73">
        <v>2564</v>
      </c>
      <c r="C2571" s="74" t="s">
        <v>26</v>
      </c>
      <c r="D2571" s="75" t="s">
        <v>3332</v>
      </c>
      <c r="E2571" s="58" t="s">
        <v>2885</v>
      </c>
      <c r="F2571" s="61"/>
      <c r="G2571" s="58" t="s">
        <v>7677</v>
      </c>
      <c r="H2571" s="59" t="s">
        <v>3941</v>
      </c>
      <c r="I2571" s="60">
        <v>2475000</v>
      </c>
      <c r="J2571" s="58" t="s">
        <v>845</v>
      </c>
      <c r="K2571" s="60"/>
      <c r="L2571" s="58"/>
      <c r="M2571" s="58" t="s">
        <v>3035</v>
      </c>
      <c r="N2571" s="58"/>
      <c r="O2571" s="58" t="s">
        <v>5925</v>
      </c>
      <c r="P2571" s="62" t="s">
        <v>85</v>
      </c>
      <c r="Q2571" s="63" t="s">
        <v>4254</v>
      </c>
      <c r="R2571" s="63" t="s">
        <v>130</v>
      </c>
    </row>
    <row r="2572" spans="2:18" ht="38.25" x14ac:dyDescent="0.2">
      <c r="B2572" s="73">
        <v>2565</v>
      </c>
      <c r="C2572" s="74" t="s">
        <v>26</v>
      </c>
      <c r="D2572" s="75" t="s">
        <v>3332</v>
      </c>
      <c r="E2572" s="58" t="s">
        <v>2885</v>
      </c>
      <c r="F2572" s="61"/>
      <c r="G2572" s="58" t="s">
        <v>7678</v>
      </c>
      <c r="H2572" s="59" t="s">
        <v>3941</v>
      </c>
      <c r="I2572" s="60">
        <v>2475000</v>
      </c>
      <c r="J2572" s="58" t="s">
        <v>845</v>
      </c>
      <c r="K2572" s="60"/>
      <c r="L2572" s="58"/>
      <c r="M2572" s="58" t="s">
        <v>3035</v>
      </c>
      <c r="N2572" s="58"/>
      <c r="O2572" s="58" t="s">
        <v>5925</v>
      </c>
      <c r="P2572" s="62" t="s">
        <v>85</v>
      </c>
      <c r="Q2572" s="63" t="s">
        <v>4254</v>
      </c>
      <c r="R2572" s="63" t="s">
        <v>130</v>
      </c>
    </row>
    <row r="2573" spans="2:18" ht="38.25" x14ac:dyDescent="0.2">
      <c r="B2573" s="73">
        <v>2566</v>
      </c>
      <c r="C2573" s="74" t="s">
        <v>26</v>
      </c>
      <c r="D2573" s="75" t="s">
        <v>3332</v>
      </c>
      <c r="E2573" s="58" t="s">
        <v>2885</v>
      </c>
      <c r="F2573" s="61"/>
      <c r="G2573" s="58" t="s">
        <v>7679</v>
      </c>
      <c r="H2573" s="59" t="s">
        <v>3941</v>
      </c>
      <c r="I2573" s="60">
        <v>2475000</v>
      </c>
      <c r="J2573" s="58" t="s">
        <v>845</v>
      </c>
      <c r="K2573" s="60"/>
      <c r="L2573" s="58"/>
      <c r="M2573" s="58" t="s">
        <v>3035</v>
      </c>
      <c r="N2573" s="58"/>
      <c r="O2573" s="58" t="s">
        <v>5925</v>
      </c>
      <c r="P2573" s="62" t="s">
        <v>85</v>
      </c>
      <c r="Q2573" s="63" t="s">
        <v>4254</v>
      </c>
      <c r="R2573" s="63" t="s">
        <v>130</v>
      </c>
    </row>
    <row r="2574" spans="2:18" ht="38.25" x14ac:dyDescent="0.2">
      <c r="B2574" s="73">
        <v>2567</v>
      </c>
      <c r="C2574" s="74" t="s">
        <v>26</v>
      </c>
      <c r="D2574" s="75" t="s">
        <v>3332</v>
      </c>
      <c r="E2574" s="58" t="s">
        <v>2885</v>
      </c>
      <c r="F2574" s="61"/>
      <c r="G2574" s="58" t="s">
        <v>7680</v>
      </c>
      <c r="H2574" s="59" t="s">
        <v>3941</v>
      </c>
      <c r="I2574" s="60">
        <v>2475000</v>
      </c>
      <c r="J2574" s="58" t="s">
        <v>845</v>
      </c>
      <c r="K2574" s="60"/>
      <c r="L2574" s="58"/>
      <c r="M2574" s="58" t="s">
        <v>3035</v>
      </c>
      <c r="N2574" s="58"/>
      <c r="O2574" s="58" t="s">
        <v>5925</v>
      </c>
      <c r="P2574" s="62" t="s">
        <v>85</v>
      </c>
      <c r="Q2574" s="63" t="s">
        <v>4254</v>
      </c>
      <c r="R2574" s="63" t="s">
        <v>130</v>
      </c>
    </row>
    <row r="2575" spans="2:18" ht="38.25" x14ac:dyDescent="0.2">
      <c r="B2575" s="73">
        <v>2568</v>
      </c>
      <c r="C2575" s="74" t="s">
        <v>26</v>
      </c>
      <c r="D2575" s="75" t="s">
        <v>3332</v>
      </c>
      <c r="E2575" s="58" t="s">
        <v>2885</v>
      </c>
      <c r="F2575" s="61"/>
      <c r="G2575" s="58" t="s">
        <v>7681</v>
      </c>
      <c r="H2575" s="59" t="s">
        <v>3941</v>
      </c>
      <c r="I2575" s="60">
        <v>2475000</v>
      </c>
      <c r="J2575" s="58" t="s">
        <v>845</v>
      </c>
      <c r="K2575" s="60"/>
      <c r="L2575" s="58"/>
      <c r="M2575" s="58" t="s">
        <v>3035</v>
      </c>
      <c r="N2575" s="58"/>
      <c r="O2575" s="58" t="s">
        <v>5925</v>
      </c>
      <c r="P2575" s="62" t="s">
        <v>85</v>
      </c>
      <c r="Q2575" s="63" t="s">
        <v>4254</v>
      </c>
      <c r="R2575" s="63" t="s">
        <v>130</v>
      </c>
    </row>
    <row r="2576" spans="2:18" ht="38.25" x14ac:dyDescent="0.2">
      <c r="B2576" s="73">
        <v>2569</v>
      </c>
      <c r="C2576" s="74" t="s">
        <v>26</v>
      </c>
      <c r="D2576" s="75" t="s">
        <v>3332</v>
      </c>
      <c r="E2576" s="58" t="s">
        <v>2885</v>
      </c>
      <c r="F2576" s="61"/>
      <c r="G2576" s="58" t="s">
        <v>7682</v>
      </c>
      <c r="H2576" s="59" t="s">
        <v>3941</v>
      </c>
      <c r="I2576" s="60">
        <v>2475000</v>
      </c>
      <c r="J2576" s="58" t="s">
        <v>845</v>
      </c>
      <c r="K2576" s="60"/>
      <c r="L2576" s="58"/>
      <c r="M2576" s="58" t="s">
        <v>3035</v>
      </c>
      <c r="N2576" s="58"/>
      <c r="O2576" s="58" t="s">
        <v>5925</v>
      </c>
      <c r="P2576" s="62" t="s">
        <v>85</v>
      </c>
      <c r="Q2576" s="63" t="s">
        <v>4254</v>
      </c>
      <c r="R2576" s="63" t="s">
        <v>130</v>
      </c>
    </row>
    <row r="2577" spans="2:18" ht="51" x14ac:dyDescent="0.2">
      <c r="B2577" s="73">
        <v>2570</v>
      </c>
      <c r="C2577" s="74" t="s">
        <v>26</v>
      </c>
      <c r="D2577" s="75" t="s">
        <v>3332</v>
      </c>
      <c r="E2577" s="58" t="s">
        <v>2884</v>
      </c>
      <c r="F2577" s="61"/>
      <c r="G2577" s="58" t="s">
        <v>7683</v>
      </c>
      <c r="H2577" s="59" t="s">
        <v>3948</v>
      </c>
      <c r="I2577" s="60">
        <v>7467999.9699999997</v>
      </c>
      <c r="J2577" s="58" t="s">
        <v>845</v>
      </c>
      <c r="K2577" s="60"/>
      <c r="L2577" s="58"/>
      <c r="M2577" s="58" t="s">
        <v>3035</v>
      </c>
      <c r="N2577" s="58"/>
      <c r="O2577" s="58" t="s">
        <v>7705</v>
      </c>
      <c r="P2577" s="62" t="s">
        <v>85</v>
      </c>
      <c r="Q2577" s="63" t="s">
        <v>4254</v>
      </c>
      <c r="R2577" s="63" t="s">
        <v>130</v>
      </c>
    </row>
    <row r="2578" spans="2:18" ht="51" x14ac:dyDescent="0.2">
      <c r="B2578" s="73">
        <v>2571</v>
      </c>
      <c r="C2578" s="74" t="s">
        <v>26</v>
      </c>
      <c r="D2578" s="75" t="s">
        <v>3332</v>
      </c>
      <c r="E2578" s="58" t="s">
        <v>2884</v>
      </c>
      <c r="F2578" s="61"/>
      <c r="G2578" s="58" t="s">
        <v>7684</v>
      </c>
      <c r="H2578" s="59" t="s">
        <v>3948</v>
      </c>
      <c r="I2578" s="60">
        <v>14760000</v>
      </c>
      <c r="J2578" s="58" t="s">
        <v>845</v>
      </c>
      <c r="K2578" s="60"/>
      <c r="L2578" s="58"/>
      <c r="M2578" s="58" t="s">
        <v>3035</v>
      </c>
      <c r="N2578" s="58"/>
      <c r="O2578" s="58" t="s">
        <v>7705</v>
      </c>
      <c r="P2578" s="62" t="s">
        <v>85</v>
      </c>
      <c r="Q2578" s="63" t="s">
        <v>4254</v>
      </c>
      <c r="R2578" s="63" t="s">
        <v>130</v>
      </c>
    </row>
    <row r="2579" spans="2:18" ht="38.25" x14ac:dyDescent="0.2">
      <c r="B2579" s="73">
        <v>2572</v>
      </c>
      <c r="C2579" s="74" t="s">
        <v>26</v>
      </c>
      <c r="D2579" s="75" t="s">
        <v>3332</v>
      </c>
      <c r="E2579" s="58" t="s">
        <v>2884</v>
      </c>
      <c r="F2579" s="61"/>
      <c r="G2579" s="58" t="s">
        <v>7685</v>
      </c>
      <c r="H2579" s="59" t="s">
        <v>3959</v>
      </c>
      <c r="I2579" s="60">
        <v>12940000</v>
      </c>
      <c r="J2579" s="58" t="s">
        <v>845</v>
      </c>
      <c r="K2579" s="60"/>
      <c r="L2579" s="58"/>
      <c r="M2579" s="58" t="s">
        <v>3035</v>
      </c>
      <c r="N2579" s="58"/>
      <c r="O2579" s="58" t="s">
        <v>1148</v>
      </c>
      <c r="P2579" s="62" t="s">
        <v>85</v>
      </c>
      <c r="Q2579" s="63" t="s">
        <v>4254</v>
      </c>
      <c r="R2579" s="63" t="s">
        <v>130</v>
      </c>
    </row>
    <row r="2580" spans="2:18" ht="51" x14ac:dyDescent="0.2">
      <c r="B2580" s="73">
        <v>2573</v>
      </c>
      <c r="C2580" s="74" t="s">
        <v>26</v>
      </c>
      <c r="D2580" s="75" t="s">
        <v>44</v>
      </c>
      <c r="E2580" s="58" t="s">
        <v>2880</v>
      </c>
      <c r="F2580" s="61"/>
      <c r="G2580" s="58" t="s">
        <v>7686</v>
      </c>
      <c r="H2580" s="59" t="s">
        <v>3959</v>
      </c>
      <c r="I2580" s="60">
        <v>47956160</v>
      </c>
      <c r="J2580" s="58" t="s">
        <v>845</v>
      </c>
      <c r="K2580" s="60"/>
      <c r="L2580" s="58"/>
      <c r="M2580" s="58" t="s">
        <v>3035</v>
      </c>
      <c r="N2580" s="58"/>
      <c r="O2580" s="58" t="s">
        <v>2994</v>
      </c>
      <c r="P2580" s="62" t="s">
        <v>85</v>
      </c>
      <c r="Q2580" s="63" t="s">
        <v>4255</v>
      </c>
      <c r="R2580" s="63" t="s">
        <v>131</v>
      </c>
    </row>
    <row r="2581" spans="2:18" ht="51" x14ac:dyDescent="0.2">
      <c r="B2581" s="73">
        <v>2574</v>
      </c>
      <c r="C2581" s="74" t="s">
        <v>26</v>
      </c>
      <c r="D2581" s="75" t="s">
        <v>44</v>
      </c>
      <c r="E2581" s="58" t="s">
        <v>2880</v>
      </c>
      <c r="F2581" s="61"/>
      <c r="G2581" s="58" t="s">
        <v>7687</v>
      </c>
      <c r="H2581" s="59" t="s">
        <v>3959</v>
      </c>
      <c r="I2581" s="60">
        <v>0</v>
      </c>
      <c r="J2581" s="58" t="s">
        <v>845</v>
      </c>
      <c r="K2581" s="60"/>
      <c r="L2581" s="58"/>
      <c r="M2581" s="58" t="s">
        <v>3035</v>
      </c>
      <c r="N2581" s="58"/>
      <c r="O2581" s="58" t="s">
        <v>2994</v>
      </c>
      <c r="P2581" s="62" t="s">
        <v>85</v>
      </c>
      <c r="Q2581" s="63" t="s">
        <v>4255</v>
      </c>
      <c r="R2581" s="63" t="s">
        <v>131</v>
      </c>
    </row>
    <row r="2582" spans="2:18" ht="51" x14ac:dyDescent="0.2">
      <c r="B2582" s="73">
        <v>2575</v>
      </c>
      <c r="C2582" s="74" t="s">
        <v>26</v>
      </c>
      <c r="D2582" s="75" t="s">
        <v>3332</v>
      </c>
      <c r="E2582" s="58" t="s">
        <v>2884</v>
      </c>
      <c r="F2582" s="61"/>
      <c r="G2582" s="58" t="s">
        <v>7688</v>
      </c>
      <c r="H2582" s="59" t="s">
        <v>3969</v>
      </c>
      <c r="I2582" s="60">
        <v>17900000</v>
      </c>
      <c r="J2582" s="58" t="s">
        <v>845</v>
      </c>
      <c r="K2582" s="60"/>
      <c r="L2582" s="58"/>
      <c r="M2582" s="58" t="s">
        <v>3035</v>
      </c>
      <c r="N2582" s="58"/>
      <c r="O2582" s="58" t="s">
        <v>7705</v>
      </c>
      <c r="P2582" s="62" t="s">
        <v>85</v>
      </c>
      <c r="Q2582" s="63" t="s">
        <v>4254</v>
      </c>
      <c r="R2582" s="63" t="s">
        <v>130</v>
      </c>
    </row>
    <row r="2583" spans="2:18" ht="51" x14ac:dyDescent="0.2">
      <c r="B2583" s="73">
        <v>2576</v>
      </c>
      <c r="C2583" s="74" t="s">
        <v>26</v>
      </c>
      <c r="D2583" s="75" t="s">
        <v>3332</v>
      </c>
      <c r="E2583" s="58" t="s">
        <v>2884</v>
      </c>
      <c r="F2583" s="61"/>
      <c r="G2583" s="58" t="s">
        <v>7689</v>
      </c>
      <c r="H2583" s="59" t="s">
        <v>4042</v>
      </c>
      <c r="I2583" s="60">
        <v>9288000</v>
      </c>
      <c r="J2583" s="58" t="s">
        <v>845</v>
      </c>
      <c r="K2583" s="60"/>
      <c r="L2583" s="58"/>
      <c r="M2583" s="58" t="s">
        <v>3035</v>
      </c>
      <c r="N2583" s="58"/>
      <c r="O2583" s="58" t="s">
        <v>7705</v>
      </c>
      <c r="P2583" s="62" t="s">
        <v>85</v>
      </c>
      <c r="Q2583" s="63" t="s">
        <v>4254</v>
      </c>
      <c r="R2583" s="63" t="s">
        <v>130</v>
      </c>
    </row>
    <row r="2584" spans="2:18" ht="51" x14ac:dyDescent="0.2">
      <c r="B2584" s="73">
        <v>2577</v>
      </c>
      <c r="C2584" s="74" t="s">
        <v>26</v>
      </c>
      <c r="D2584" s="75" t="s">
        <v>44</v>
      </c>
      <c r="E2584" s="58" t="s">
        <v>2880</v>
      </c>
      <c r="F2584" s="61"/>
      <c r="G2584" s="58" t="s">
        <v>7690</v>
      </c>
      <c r="H2584" s="59" t="s">
        <v>4046</v>
      </c>
      <c r="I2584" s="60">
        <v>0</v>
      </c>
      <c r="J2584" s="58" t="s">
        <v>845</v>
      </c>
      <c r="K2584" s="60"/>
      <c r="L2584" s="58"/>
      <c r="M2584" s="58" t="s">
        <v>3035</v>
      </c>
      <c r="N2584" s="58"/>
      <c r="O2584" s="58" t="s">
        <v>2994</v>
      </c>
      <c r="P2584" s="62" t="s">
        <v>85</v>
      </c>
      <c r="Q2584" s="63" t="s">
        <v>4255</v>
      </c>
      <c r="R2584" s="63" t="s">
        <v>131</v>
      </c>
    </row>
    <row r="2585" spans="2:18" ht="51" x14ac:dyDescent="0.2">
      <c r="B2585" s="73">
        <v>2578</v>
      </c>
      <c r="C2585" s="74" t="s">
        <v>26</v>
      </c>
      <c r="D2585" s="75" t="s">
        <v>44</v>
      </c>
      <c r="E2585" s="58" t="s">
        <v>2880</v>
      </c>
      <c r="F2585" s="61"/>
      <c r="G2585" s="58" t="s">
        <v>7691</v>
      </c>
      <c r="H2585" s="59" t="s">
        <v>4046</v>
      </c>
      <c r="I2585" s="60">
        <v>1108800</v>
      </c>
      <c r="J2585" s="58" t="s">
        <v>845</v>
      </c>
      <c r="K2585" s="60"/>
      <c r="L2585" s="58"/>
      <c r="M2585" s="58" t="s">
        <v>3035</v>
      </c>
      <c r="N2585" s="58"/>
      <c r="O2585" s="58" t="s">
        <v>2994</v>
      </c>
      <c r="P2585" s="62" t="s">
        <v>85</v>
      </c>
      <c r="Q2585" s="63" t="s">
        <v>4255</v>
      </c>
      <c r="R2585" s="63" t="s">
        <v>131</v>
      </c>
    </row>
    <row r="2586" spans="2:18" ht="51" x14ac:dyDescent="0.2">
      <c r="B2586" s="73">
        <v>2579</v>
      </c>
      <c r="C2586" s="74" t="s">
        <v>26</v>
      </c>
      <c r="D2586" s="75" t="s">
        <v>44</v>
      </c>
      <c r="E2586" s="58" t="s">
        <v>2880</v>
      </c>
      <c r="F2586" s="61"/>
      <c r="G2586" s="58" t="s">
        <v>7692</v>
      </c>
      <c r="H2586" s="59" t="s">
        <v>4046</v>
      </c>
      <c r="I2586" s="60">
        <v>0</v>
      </c>
      <c r="J2586" s="58" t="s">
        <v>845</v>
      </c>
      <c r="K2586" s="60"/>
      <c r="L2586" s="58"/>
      <c r="M2586" s="58" t="s">
        <v>3035</v>
      </c>
      <c r="N2586" s="58"/>
      <c r="O2586" s="58" t="s">
        <v>2994</v>
      </c>
      <c r="P2586" s="62" t="s">
        <v>85</v>
      </c>
      <c r="Q2586" s="63" t="s">
        <v>4255</v>
      </c>
      <c r="R2586" s="63" t="s">
        <v>131</v>
      </c>
    </row>
    <row r="2587" spans="2:18" ht="51" x14ac:dyDescent="0.2">
      <c r="B2587" s="73">
        <v>2580</v>
      </c>
      <c r="C2587" s="74" t="s">
        <v>26</v>
      </c>
      <c r="D2587" s="75" t="s">
        <v>44</v>
      </c>
      <c r="E2587" s="58" t="s">
        <v>2880</v>
      </c>
      <c r="F2587" s="61"/>
      <c r="G2587" s="58" t="s">
        <v>7693</v>
      </c>
      <c r="H2587" s="59" t="s">
        <v>4046</v>
      </c>
      <c r="I2587" s="60">
        <v>12255308.800000001</v>
      </c>
      <c r="J2587" s="58" t="s">
        <v>845</v>
      </c>
      <c r="K2587" s="60"/>
      <c r="L2587" s="58"/>
      <c r="M2587" s="58" t="s">
        <v>3035</v>
      </c>
      <c r="N2587" s="58"/>
      <c r="O2587" s="58" t="s">
        <v>2994</v>
      </c>
      <c r="P2587" s="62" t="s">
        <v>85</v>
      </c>
      <c r="Q2587" s="63" t="s">
        <v>4255</v>
      </c>
      <c r="R2587" s="63" t="s">
        <v>131</v>
      </c>
    </row>
    <row r="2588" spans="2:18" ht="51" x14ac:dyDescent="0.2">
      <c r="B2588" s="73">
        <v>2581</v>
      </c>
      <c r="C2588" s="74" t="s">
        <v>26</v>
      </c>
      <c r="D2588" s="75" t="s">
        <v>44</v>
      </c>
      <c r="E2588" s="58" t="s">
        <v>2880</v>
      </c>
      <c r="F2588" s="61"/>
      <c r="G2588" s="58" t="s">
        <v>7694</v>
      </c>
      <c r="H2588" s="59" t="s">
        <v>4046</v>
      </c>
      <c r="I2588" s="60">
        <v>47207333.600000001</v>
      </c>
      <c r="J2588" s="58" t="s">
        <v>845</v>
      </c>
      <c r="K2588" s="60"/>
      <c r="L2588" s="58"/>
      <c r="M2588" s="58" t="s">
        <v>3035</v>
      </c>
      <c r="N2588" s="58"/>
      <c r="O2588" s="58" t="s">
        <v>2994</v>
      </c>
      <c r="P2588" s="62" t="s">
        <v>85</v>
      </c>
      <c r="Q2588" s="63" t="s">
        <v>4255</v>
      </c>
      <c r="R2588" s="63" t="s">
        <v>131</v>
      </c>
    </row>
    <row r="2589" spans="2:18" ht="38.25" x14ac:dyDescent="0.2">
      <c r="B2589" s="73">
        <v>2582</v>
      </c>
      <c r="C2589" s="74" t="s">
        <v>26</v>
      </c>
      <c r="D2589" s="75" t="s">
        <v>44</v>
      </c>
      <c r="E2589" s="58" t="s">
        <v>2885</v>
      </c>
      <c r="F2589" s="61"/>
      <c r="G2589" s="58" t="s">
        <v>7695</v>
      </c>
      <c r="H2589" s="59" t="s">
        <v>4065</v>
      </c>
      <c r="I2589" s="60">
        <v>8250000</v>
      </c>
      <c r="J2589" s="58" t="s">
        <v>845</v>
      </c>
      <c r="K2589" s="60"/>
      <c r="L2589" s="58"/>
      <c r="M2589" s="58" t="s">
        <v>3035</v>
      </c>
      <c r="N2589" s="58"/>
      <c r="O2589" s="58" t="s">
        <v>7704</v>
      </c>
      <c r="P2589" s="62" t="s">
        <v>85</v>
      </c>
      <c r="Q2589" s="63" t="s">
        <v>4255</v>
      </c>
      <c r="R2589" s="63" t="s">
        <v>131</v>
      </c>
    </row>
    <row r="2590" spans="2:18" x14ac:dyDescent="0.2">
      <c r="B2590" s="73"/>
      <c r="C2590" s="74"/>
      <c r="D2590" s="75"/>
      <c r="E2590" s="58"/>
      <c r="F2590" s="61"/>
      <c r="G2590" s="58"/>
      <c r="H2590" s="59"/>
      <c r="I2590" s="60">
        <f>SUBTOTAL(9,I8:I2589)</f>
        <v>5037658398212.543</v>
      </c>
      <c r="J2590" s="58"/>
      <c r="K2590" s="60"/>
      <c r="L2590" s="58"/>
      <c r="M2590" s="58"/>
      <c r="N2590" s="58"/>
      <c r="O2590" s="58"/>
      <c r="P2590" s="62"/>
    </row>
    <row r="2591" spans="2:18" x14ac:dyDescent="0.2">
      <c r="B2591" s="73"/>
      <c r="C2591" s="74"/>
      <c r="D2591" s="75"/>
      <c r="E2591" s="58"/>
      <c r="F2591" s="61"/>
      <c r="G2591" s="58"/>
      <c r="H2591" s="59"/>
      <c r="I2591" s="60">
        <f>SUM(I8:I2590)</f>
        <v>10075316796425.086</v>
      </c>
      <c r="J2591" s="58"/>
      <c r="K2591" s="60"/>
      <c r="L2591" s="58"/>
      <c r="M2591" s="58"/>
      <c r="N2591" s="58"/>
      <c r="O2591" s="58"/>
      <c r="P2591" s="62"/>
    </row>
    <row r="2592" spans="2:18" x14ac:dyDescent="0.2">
      <c r="I2592" s="64">
        <f>SUBTOTAL(9,I8:I2583)</f>
        <v>5037589576770.1436</v>
      </c>
    </row>
  </sheetData>
  <autoFilter ref="B7:R2591"/>
  <mergeCells count="2">
    <mergeCell ref="B3:P3"/>
    <mergeCell ref="O6:P6"/>
  </mergeCells>
  <printOptions horizontalCentered="1"/>
  <pageMargins left="0" right="0" top="0.78740157480314965" bottom="0.19685039370078741" header="0" footer="0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731"/>
  <sheetViews>
    <sheetView zoomScale="55" zoomScaleNormal="55" workbookViewId="0">
      <selection activeCell="G12" sqref="G12"/>
    </sheetView>
  </sheetViews>
  <sheetFormatPr defaultRowHeight="14.25" x14ac:dyDescent="0.2"/>
  <cols>
    <col min="1" max="1" width="1.5703125" style="63" customWidth="1"/>
    <col min="2" max="2" width="8" style="63" customWidth="1"/>
    <col min="3" max="3" width="18" style="63" customWidth="1"/>
    <col min="4" max="4" width="20.140625" style="63" customWidth="1"/>
    <col min="5" max="5" width="18.7109375" style="63" customWidth="1"/>
    <col min="6" max="6" width="18" style="63" customWidth="1"/>
    <col min="7" max="7" width="18.85546875" style="63" customWidth="1"/>
    <col min="8" max="8" width="18.140625" style="63" customWidth="1"/>
    <col min="9" max="9" width="30.85546875" style="64" customWidth="1"/>
    <col min="10" max="10" width="15.42578125" style="63" customWidth="1"/>
    <col min="11" max="11" width="19.85546875" style="63" customWidth="1"/>
    <col min="12" max="12" width="24.42578125" style="63" customWidth="1"/>
    <col min="13" max="13" width="12.28515625" style="63" customWidth="1"/>
    <col min="14" max="14" width="26.7109375" style="63" customWidth="1"/>
    <col min="15" max="15" width="27.85546875" style="63" customWidth="1"/>
    <col min="16" max="16" width="26.28515625" style="76" customWidth="1"/>
    <col min="17" max="17" width="12.5703125" style="63" customWidth="1"/>
    <col min="18" max="16384" width="9.140625" style="63"/>
  </cols>
  <sheetData>
    <row r="2" spans="2:24" x14ac:dyDescent="0.2">
      <c r="P2" s="65" t="s">
        <v>41</v>
      </c>
    </row>
    <row r="3" spans="2:24" ht="36.75" customHeight="1" x14ac:dyDescent="0.25">
      <c r="B3" s="116" t="s">
        <v>133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W3" s="58" t="s">
        <v>69</v>
      </c>
      <c r="X3" s="58" t="s">
        <v>68</v>
      </c>
    </row>
    <row r="4" spans="2:24" ht="15.75" x14ac:dyDescent="0.25">
      <c r="B4" s="79"/>
      <c r="C4" s="79"/>
      <c r="D4" s="79"/>
      <c r="E4" s="79"/>
      <c r="F4" s="79"/>
      <c r="G4" s="79"/>
      <c r="H4" s="79"/>
      <c r="I4" s="67"/>
      <c r="J4" s="79"/>
      <c r="K4" s="79"/>
      <c r="L4" s="79"/>
      <c r="M4" s="79"/>
      <c r="N4" s="79"/>
      <c r="O4" s="79"/>
      <c r="P4" s="79"/>
    </row>
    <row r="5" spans="2:24" ht="15.75" x14ac:dyDescent="0.25">
      <c r="B5" s="79"/>
      <c r="C5" s="79"/>
      <c r="D5" s="79"/>
      <c r="E5" s="79"/>
      <c r="F5" s="79"/>
      <c r="G5" s="79"/>
      <c r="H5" s="79"/>
      <c r="I5" s="67"/>
      <c r="J5" s="79"/>
      <c r="K5" s="79"/>
      <c r="L5" s="79"/>
      <c r="M5" s="79"/>
      <c r="N5" s="79"/>
      <c r="O5" s="79"/>
      <c r="P5" s="79"/>
    </row>
    <row r="6" spans="2:24" ht="29.25" customHeight="1" thickBot="1" x14ac:dyDescent="0.25">
      <c r="O6" s="117" t="s">
        <v>40</v>
      </c>
      <c r="P6" s="117"/>
      <c r="T6" s="62" t="s">
        <v>85</v>
      </c>
      <c r="U6" s="62" t="s">
        <v>62</v>
      </c>
      <c r="W6" s="58" t="s">
        <v>135</v>
      </c>
      <c r="X6" s="58" t="s">
        <v>58</v>
      </c>
    </row>
    <row r="7" spans="2:24" ht="70.5" customHeight="1" thickBot="1" x14ac:dyDescent="0.25">
      <c r="B7" s="68" t="s">
        <v>0</v>
      </c>
      <c r="C7" s="69" t="s">
        <v>20</v>
      </c>
      <c r="D7" s="69" t="s">
        <v>43</v>
      </c>
      <c r="E7" s="70" t="s">
        <v>10</v>
      </c>
      <c r="F7" s="70" t="s">
        <v>14</v>
      </c>
      <c r="G7" s="70" t="s">
        <v>11</v>
      </c>
      <c r="H7" s="70" t="s">
        <v>12</v>
      </c>
      <c r="I7" s="71" t="s">
        <v>13</v>
      </c>
      <c r="J7" s="70" t="s">
        <v>15</v>
      </c>
      <c r="K7" s="70" t="s">
        <v>45</v>
      </c>
      <c r="L7" s="70" t="s">
        <v>19</v>
      </c>
      <c r="M7" s="70" t="s">
        <v>16</v>
      </c>
      <c r="N7" s="70" t="s">
        <v>67</v>
      </c>
      <c r="O7" s="70" t="s">
        <v>18</v>
      </c>
      <c r="P7" s="72" t="s">
        <v>22</v>
      </c>
      <c r="T7" s="58" t="s">
        <v>69</v>
      </c>
      <c r="U7" s="58" t="s">
        <v>68</v>
      </c>
      <c r="W7" s="58" t="s">
        <v>134</v>
      </c>
      <c r="X7" s="58" t="s">
        <v>73</v>
      </c>
    </row>
    <row r="8" spans="2:24" ht="38.25" x14ac:dyDescent="0.2">
      <c r="B8" s="73">
        <v>1</v>
      </c>
      <c r="C8" s="74" t="s">
        <v>26</v>
      </c>
      <c r="D8" s="75" t="s">
        <v>3332</v>
      </c>
      <c r="E8" s="58" t="s">
        <v>846</v>
      </c>
      <c r="F8" s="61"/>
      <c r="G8" s="58" t="s">
        <v>136</v>
      </c>
      <c r="H8" s="59" t="s">
        <v>137</v>
      </c>
      <c r="I8" s="60">
        <v>2143110</v>
      </c>
      <c r="J8" s="58" t="s">
        <v>845</v>
      </c>
      <c r="K8" s="60"/>
      <c r="L8" s="58"/>
      <c r="M8" s="58" t="s">
        <v>69</v>
      </c>
      <c r="N8" s="58" t="s">
        <v>68</v>
      </c>
      <c r="O8" s="58" t="s">
        <v>906</v>
      </c>
      <c r="P8" s="62" t="s">
        <v>62</v>
      </c>
      <c r="Q8" s="63" t="s">
        <v>130</v>
      </c>
      <c r="R8" s="63" t="s">
        <v>1148</v>
      </c>
    </row>
    <row r="9" spans="2:24" ht="38.25" x14ac:dyDescent="0.2">
      <c r="B9" s="73">
        <v>2</v>
      </c>
      <c r="C9" s="74" t="s">
        <v>26</v>
      </c>
      <c r="D9" s="75" t="s">
        <v>3332</v>
      </c>
      <c r="E9" s="58" t="s">
        <v>846</v>
      </c>
      <c r="F9" s="61"/>
      <c r="G9" s="58" t="s">
        <v>138</v>
      </c>
      <c r="H9" s="59" t="s">
        <v>137</v>
      </c>
      <c r="I9" s="60">
        <v>181288000</v>
      </c>
      <c r="J9" s="58" t="s">
        <v>845</v>
      </c>
      <c r="K9" s="60"/>
      <c r="L9" s="58"/>
      <c r="M9" s="58" t="s">
        <v>69</v>
      </c>
      <c r="N9" s="58" t="s">
        <v>68</v>
      </c>
      <c r="O9" s="58" t="s">
        <v>907</v>
      </c>
      <c r="P9" s="62" t="s">
        <v>62</v>
      </c>
      <c r="Q9" s="63" t="s">
        <v>130</v>
      </c>
      <c r="R9" s="63" t="s">
        <v>1148</v>
      </c>
    </row>
    <row r="10" spans="2:24" ht="38.25" x14ac:dyDescent="0.2">
      <c r="B10" s="73">
        <v>3</v>
      </c>
      <c r="C10" s="74" t="s">
        <v>26</v>
      </c>
      <c r="D10" s="75" t="s">
        <v>3332</v>
      </c>
      <c r="E10" s="58" t="s">
        <v>846</v>
      </c>
      <c r="F10" s="61"/>
      <c r="G10" s="58" t="s">
        <v>139</v>
      </c>
      <c r="H10" s="59" t="s">
        <v>137</v>
      </c>
      <c r="I10" s="60">
        <v>0</v>
      </c>
      <c r="J10" s="58" t="s">
        <v>845</v>
      </c>
      <c r="K10" s="60"/>
      <c r="L10" s="58"/>
      <c r="M10" s="58" t="s">
        <v>69</v>
      </c>
      <c r="N10" s="58" t="s">
        <v>68</v>
      </c>
      <c r="O10" s="58" t="s">
        <v>908</v>
      </c>
      <c r="P10" s="62" t="s">
        <v>62</v>
      </c>
      <c r="Q10" s="63" t="s">
        <v>130</v>
      </c>
      <c r="R10" s="63" t="s">
        <v>1148</v>
      </c>
    </row>
    <row r="11" spans="2:24" ht="38.25" x14ac:dyDescent="0.2">
      <c r="B11" s="73">
        <v>4</v>
      </c>
      <c r="C11" s="74" t="s">
        <v>26</v>
      </c>
      <c r="D11" s="75" t="s">
        <v>3332</v>
      </c>
      <c r="E11" s="58" t="s">
        <v>846</v>
      </c>
      <c r="F11" s="61"/>
      <c r="G11" s="58" t="s">
        <v>140</v>
      </c>
      <c r="H11" s="59" t="s">
        <v>137</v>
      </c>
      <c r="I11" s="60">
        <v>21945000000</v>
      </c>
      <c r="J11" s="58" t="s">
        <v>845</v>
      </c>
      <c r="K11" s="60"/>
      <c r="L11" s="58"/>
      <c r="M11" s="58" t="s">
        <v>69</v>
      </c>
      <c r="N11" s="58" t="s">
        <v>68</v>
      </c>
      <c r="O11" s="58" t="s">
        <v>909</v>
      </c>
      <c r="P11" s="62" t="s">
        <v>62</v>
      </c>
      <c r="Q11" s="63" t="s">
        <v>130</v>
      </c>
      <c r="R11" s="63" t="s">
        <v>1148</v>
      </c>
    </row>
    <row r="12" spans="2:24" ht="38.25" x14ac:dyDescent="0.2">
      <c r="B12" s="73">
        <v>5</v>
      </c>
      <c r="C12" s="74" t="s">
        <v>26</v>
      </c>
      <c r="D12" s="75" t="s">
        <v>3332</v>
      </c>
      <c r="E12" s="58" t="s">
        <v>847</v>
      </c>
      <c r="F12" s="61"/>
      <c r="G12" s="58" t="s">
        <v>141</v>
      </c>
      <c r="H12" s="59" t="s">
        <v>137</v>
      </c>
      <c r="I12" s="60">
        <v>780001800</v>
      </c>
      <c r="J12" s="58" t="s">
        <v>845</v>
      </c>
      <c r="K12" s="60"/>
      <c r="L12" s="58"/>
      <c r="M12" s="58" t="s">
        <v>69</v>
      </c>
      <c r="N12" s="58" t="s">
        <v>68</v>
      </c>
      <c r="O12" s="58" t="s">
        <v>910</v>
      </c>
      <c r="P12" s="62" t="s">
        <v>62</v>
      </c>
      <c r="Q12" s="63" t="s">
        <v>130</v>
      </c>
      <c r="R12" s="63" t="s">
        <v>1148</v>
      </c>
    </row>
    <row r="13" spans="2:24" ht="38.25" x14ac:dyDescent="0.2">
      <c r="B13" s="73">
        <v>6</v>
      </c>
      <c r="C13" s="74" t="s">
        <v>26</v>
      </c>
      <c r="D13" s="75" t="s">
        <v>3332</v>
      </c>
      <c r="E13" s="58" t="s">
        <v>848</v>
      </c>
      <c r="F13" s="61"/>
      <c r="G13" s="58" t="s">
        <v>142</v>
      </c>
      <c r="H13" s="59" t="s">
        <v>143</v>
      </c>
      <c r="I13" s="60">
        <v>0</v>
      </c>
      <c r="J13" s="58" t="s">
        <v>845</v>
      </c>
      <c r="K13" s="60"/>
      <c r="L13" s="58"/>
      <c r="M13" s="58" t="s">
        <v>69</v>
      </c>
      <c r="N13" s="58" t="s">
        <v>68</v>
      </c>
      <c r="O13" s="58" t="s">
        <v>911</v>
      </c>
      <c r="P13" s="62" t="s">
        <v>62</v>
      </c>
      <c r="Q13" s="63" t="s">
        <v>130</v>
      </c>
      <c r="R13" s="63" t="s">
        <v>1255</v>
      </c>
    </row>
    <row r="14" spans="2:24" ht="38.25" x14ac:dyDescent="0.2">
      <c r="B14" s="73">
        <v>7</v>
      </c>
      <c r="C14" s="74" t="s">
        <v>26</v>
      </c>
      <c r="D14" s="75" t="s">
        <v>3332</v>
      </c>
      <c r="E14" s="58" t="s">
        <v>848</v>
      </c>
      <c r="F14" s="61"/>
      <c r="G14" s="58" t="s">
        <v>144</v>
      </c>
      <c r="H14" s="59" t="s">
        <v>143</v>
      </c>
      <c r="I14" s="60">
        <v>341213600</v>
      </c>
      <c r="J14" s="58" t="s">
        <v>845</v>
      </c>
      <c r="K14" s="60"/>
      <c r="L14" s="58"/>
      <c r="M14" s="58" t="s">
        <v>69</v>
      </c>
      <c r="N14" s="58" t="s">
        <v>68</v>
      </c>
      <c r="O14" s="58" t="s">
        <v>912</v>
      </c>
      <c r="P14" s="62" t="s">
        <v>62</v>
      </c>
      <c r="Q14" s="63" t="s">
        <v>130</v>
      </c>
      <c r="R14" s="63" t="s">
        <v>1148</v>
      </c>
    </row>
    <row r="15" spans="2:24" ht="38.25" x14ac:dyDescent="0.2">
      <c r="B15" s="73">
        <v>8</v>
      </c>
      <c r="C15" s="74" t="s">
        <v>26</v>
      </c>
      <c r="D15" s="75" t="s">
        <v>3332</v>
      </c>
      <c r="E15" s="58" t="s">
        <v>849</v>
      </c>
      <c r="F15" s="61"/>
      <c r="G15" s="58" t="s">
        <v>145</v>
      </c>
      <c r="H15" s="59" t="s">
        <v>143</v>
      </c>
      <c r="I15" s="60">
        <v>36091930</v>
      </c>
      <c r="J15" s="58" t="s">
        <v>845</v>
      </c>
      <c r="K15" s="60"/>
      <c r="L15" s="58"/>
      <c r="M15" s="58" t="s">
        <v>69</v>
      </c>
      <c r="N15" s="58" t="s">
        <v>68</v>
      </c>
      <c r="O15" s="58" t="s">
        <v>913</v>
      </c>
      <c r="P15" s="62" t="s">
        <v>62</v>
      </c>
      <c r="Q15" s="63" t="s">
        <v>130</v>
      </c>
      <c r="R15" s="63" t="s">
        <v>1148</v>
      </c>
    </row>
    <row r="16" spans="2:24" ht="38.25" x14ac:dyDescent="0.2">
      <c r="B16" s="73">
        <v>9</v>
      </c>
      <c r="C16" s="74" t="s">
        <v>26</v>
      </c>
      <c r="D16" s="75" t="s">
        <v>3332</v>
      </c>
      <c r="E16" s="58" t="s">
        <v>846</v>
      </c>
      <c r="F16" s="61"/>
      <c r="G16" s="58" t="s">
        <v>146</v>
      </c>
      <c r="H16" s="59" t="s">
        <v>143</v>
      </c>
      <c r="I16" s="60">
        <v>147527499.97</v>
      </c>
      <c r="J16" s="58" t="s">
        <v>845</v>
      </c>
      <c r="K16" s="60"/>
      <c r="L16" s="58"/>
      <c r="M16" s="58" t="s">
        <v>69</v>
      </c>
      <c r="N16" s="58" t="s">
        <v>68</v>
      </c>
      <c r="O16" s="58" t="s">
        <v>914</v>
      </c>
      <c r="P16" s="62" t="s">
        <v>62</v>
      </c>
      <c r="Q16" s="63" t="s">
        <v>130</v>
      </c>
      <c r="R16" s="63" t="s">
        <v>1148</v>
      </c>
    </row>
    <row r="17" spans="2:18" ht="38.25" x14ac:dyDescent="0.2">
      <c r="B17" s="73">
        <v>10</v>
      </c>
      <c r="C17" s="74" t="s">
        <v>26</v>
      </c>
      <c r="D17" s="75" t="s">
        <v>3332</v>
      </c>
      <c r="E17" s="58" t="s">
        <v>846</v>
      </c>
      <c r="F17" s="61"/>
      <c r="G17" s="58" t="s">
        <v>147</v>
      </c>
      <c r="H17" s="59" t="s">
        <v>143</v>
      </c>
      <c r="I17" s="60">
        <v>188599999.88</v>
      </c>
      <c r="J17" s="58" t="s">
        <v>845</v>
      </c>
      <c r="K17" s="60"/>
      <c r="L17" s="58"/>
      <c r="M17" s="58" t="s">
        <v>69</v>
      </c>
      <c r="N17" s="58" t="s">
        <v>68</v>
      </c>
      <c r="O17" s="58" t="s">
        <v>907</v>
      </c>
      <c r="P17" s="62" t="s">
        <v>62</v>
      </c>
      <c r="Q17" s="63" t="s">
        <v>130</v>
      </c>
      <c r="R17" s="63" t="s">
        <v>1148</v>
      </c>
    </row>
    <row r="18" spans="2:18" ht="38.25" x14ac:dyDescent="0.2">
      <c r="B18" s="73">
        <v>11</v>
      </c>
      <c r="C18" s="74" t="s">
        <v>26</v>
      </c>
      <c r="D18" s="75" t="s">
        <v>3332</v>
      </c>
      <c r="E18" s="58" t="s">
        <v>123</v>
      </c>
      <c r="F18" s="61"/>
      <c r="G18" s="58" t="s">
        <v>148</v>
      </c>
      <c r="H18" s="59" t="s">
        <v>143</v>
      </c>
      <c r="I18" s="60">
        <v>45277110</v>
      </c>
      <c r="J18" s="58" t="s">
        <v>845</v>
      </c>
      <c r="K18" s="60"/>
      <c r="L18" s="58"/>
      <c r="M18" s="58" t="s">
        <v>69</v>
      </c>
      <c r="N18" s="58" t="s">
        <v>68</v>
      </c>
      <c r="O18" s="58" t="s">
        <v>915</v>
      </c>
      <c r="P18" s="62" t="s">
        <v>62</v>
      </c>
      <c r="Q18" s="63" t="s">
        <v>130</v>
      </c>
      <c r="R18" s="63" t="s">
        <v>1148</v>
      </c>
    </row>
    <row r="19" spans="2:18" ht="38.25" x14ac:dyDescent="0.2">
      <c r="B19" s="73">
        <v>12</v>
      </c>
      <c r="C19" s="74" t="s">
        <v>26</v>
      </c>
      <c r="D19" s="75" t="s">
        <v>44</v>
      </c>
      <c r="E19" s="58" t="s">
        <v>123</v>
      </c>
      <c r="F19" s="61"/>
      <c r="G19" s="58" t="s">
        <v>149</v>
      </c>
      <c r="H19" s="59" t="s">
        <v>143</v>
      </c>
      <c r="I19" s="60">
        <v>32080400</v>
      </c>
      <c r="J19" s="58" t="s">
        <v>845</v>
      </c>
      <c r="K19" s="60"/>
      <c r="L19" s="58"/>
      <c r="M19" s="58" t="s">
        <v>69</v>
      </c>
      <c r="N19" s="58" t="s">
        <v>68</v>
      </c>
      <c r="O19" s="58" t="s">
        <v>916</v>
      </c>
      <c r="P19" s="62" t="s">
        <v>62</v>
      </c>
      <c r="Q19" s="63" t="s">
        <v>131</v>
      </c>
      <c r="R19" s="63" t="s">
        <v>1148</v>
      </c>
    </row>
    <row r="20" spans="2:18" ht="38.25" x14ac:dyDescent="0.2">
      <c r="B20" s="73">
        <v>13</v>
      </c>
      <c r="C20" s="74" t="s">
        <v>26</v>
      </c>
      <c r="D20" s="75" t="s">
        <v>3332</v>
      </c>
      <c r="E20" s="58" t="s">
        <v>123</v>
      </c>
      <c r="F20" s="61"/>
      <c r="G20" s="58" t="s">
        <v>150</v>
      </c>
      <c r="H20" s="59" t="s">
        <v>143</v>
      </c>
      <c r="I20" s="60">
        <v>3561550</v>
      </c>
      <c r="J20" s="58" t="s">
        <v>845</v>
      </c>
      <c r="K20" s="60"/>
      <c r="L20" s="58"/>
      <c r="M20" s="58" t="s">
        <v>69</v>
      </c>
      <c r="N20" s="58" t="s">
        <v>68</v>
      </c>
      <c r="O20" s="58" t="s">
        <v>917</v>
      </c>
      <c r="P20" s="62" t="s">
        <v>62</v>
      </c>
      <c r="Q20" s="63" t="s">
        <v>130</v>
      </c>
      <c r="R20" s="63" t="s">
        <v>1148</v>
      </c>
    </row>
    <row r="21" spans="2:18" ht="38.25" x14ac:dyDescent="0.2">
      <c r="B21" s="73">
        <v>14</v>
      </c>
      <c r="C21" s="74" t="s">
        <v>26</v>
      </c>
      <c r="D21" s="75" t="s">
        <v>3332</v>
      </c>
      <c r="E21" s="58" t="s">
        <v>123</v>
      </c>
      <c r="F21" s="61"/>
      <c r="G21" s="58" t="s">
        <v>151</v>
      </c>
      <c r="H21" s="59" t="s">
        <v>143</v>
      </c>
      <c r="I21" s="60">
        <v>19357950</v>
      </c>
      <c r="J21" s="58" t="s">
        <v>845</v>
      </c>
      <c r="K21" s="60"/>
      <c r="L21" s="58"/>
      <c r="M21" s="58" t="s">
        <v>69</v>
      </c>
      <c r="N21" s="58" t="s">
        <v>68</v>
      </c>
      <c r="O21" s="58" t="s">
        <v>918</v>
      </c>
      <c r="P21" s="62" t="s">
        <v>62</v>
      </c>
      <c r="Q21" s="63" t="s">
        <v>130</v>
      </c>
      <c r="R21" s="63" t="s">
        <v>1148</v>
      </c>
    </row>
    <row r="22" spans="2:18" ht="38.25" x14ac:dyDescent="0.2">
      <c r="B22" s="73">
        <v>15</v>
      </c>
      <c r="C22" s="74" t="s">
        <v>26</v>
      </c>
      <c r="D22" s="75" t="s">
        <v>44</v>
      </c>
      <c r="E22" s="58" t="s">
        <v>123</v>
      </c>
      <c r="F22" s="61"/>
      <c r="G22" s="58" t="s">
        <v>152</v>
      </c>
      <c r="H22" s="59" t="s">
        <v>143</v>
      </c>
      <c r="I22" s="60">
        <v>3913220</v>
      </c>
      <c r="J22" s="58" t="s">
        <v>845</v>
      </c>
      <c r="K22" s="60"/>
      <c r="L22" s="58"/>
      <c r="M22" s="58" t="s">
        <v>69</v>
      </c>
      <c r="N22" s="58" t="s">
        <v>68</v>
      </c>
      <c r="O22" s="58" t="s">
        <v>919</v>
      </c>
      <c r="P22" s="62" t="s">
        <v>62</v>
      </c>
      <c r="Q22" s="63" t="s">
        <v>131</v>
      </c>
      <c r="R22" s="63" t="s">
        <v>1148</v>
      </c>
    </row>
    <row r="23" spans="2:18" ht="38.25" x14ac:dyDescent="0.2">
      <c r="B23" s="73">
        <v>16</v>
      </c>
      <c r="C23" s="74" t="s">
        <v>26</v>
      </c>
      <c r="D23" s="75" t="s">
        <v>44</v>
      </c>
      <c r="E23" s="58" t="s">
        <v>123</v>
      </c>
      <c r="F23" s="61"/>
      <c r="G23" s="58" t="s">
        <v>153</v>
      </c>
      <c r="H23" s="59" t="s">
        <v>143</v>
      </c>
      <c r="I23" s="60">
        <v>17438025</v>
      </c>
      <c r="J23" s="58" t="s">
        <v>845</v>
      </c>
      <c r="K23" s="60"/>
      <c r="L23" s="58"/>
      <c r="M23" s="58" t="s">
        <v>69</v>
      </c>
      <c r="N23" s="58" t="s">
        <v>68</v>
      </c>
      <c r="O23" s="58" t="s">
        <v>920</v>
      </c>
      <c r="P23" s="62" t="s">
        <v>62</v>
      </c>
      <c r="Q23" s="63" t="s">
        <v>131</v>
      </c>
      <c r="R23" s="63" t="s">
        <v>1148</v>
      </c>
    </row>
    <row r="24" spans="2:18" ht="38.25" x14ac:dyDescent="0.2">
      <c r="B24" s="73">
        <v>17</v>
      </c>
      <c r="C24" s="74" t="s">
        <v>26</v>
      </c>
      <c r="D24" s="75" t="s">
        <v>3332</v>
      </c>
      <c r="E24" s="58" t="s">
        <v>123</v>
      </c>
      <c r="F24" s="61"/>
      <c r="G24" s="58" t="s">
        <v>154</v>
      </c>
      <c r="H24" s="59" t="s">
        <v>143</v>
      </c>
      <c r="I24" s="60">
        <v>843640000.00999999</v>
      </c>
      <c r="J24" s="58" t="s">
        <v>845</v>
      </c>
      <c r="K24" s="60"/>
      <c r="L24" s="58"/>
      <c r="M24" s="58" t="s">
        <v>69</v>
      </c>
      <c r="N24" s="58" t="s">
        <v>68</v>
      </c>
      <c r="O24" s="58" t="s">
        <v>94</v>
      </c>
      <c r="P24" s="62" t="s">
        <v>62</v>
      </c>
      <c r="Q24" s="63" t="s">
        <v>130</v>
      </c>
      <c r="R24" s="63" t="s">
        <v>1148</v>
      </c>
    </row>
    <row r="25" spans="2:18" ht="38.25" x14ac:dyDescent="0.2">
      <c r="B25" s="73">
        <v>18</v>
      </c>
      <c r="C25" s="74" t="s">
        <v>26</v>
      </c>
      <c r="D25" s="75" t="s">
        <v>44</v>
      </c>
      <c r="E25" s="58" t="s">
        <v>123</v>
      </c>
      <c r="F25" s="61"/>
      <c r="G25" s="58" t="s">
        <v>155</v>
      </c>
      <c r="H25" s="59" t="s">
        <v>143</v>
      </c>
      <c r="I25" s="60">
        <v>9611043120</v>
      </c>
      <c r="J25" s="58" t="s">
        <v>845</v>
      </c>
      <c r="K25" s="60"/>
      <c r="L25" s="58"/>
      <c r="M25" s="58" t="s">
        <v>69</v>
      </c>
      <c r="N25" s="58" t="s">
        <v>68</v>
      </c>
      <c r="O25" s="58" t="s">
        <v>921</v>
      </c>
      <c r="P25" s="62" t="s">
        <v>62</v>
      </c>
      <c r="Q25" s="63" t="s">
        <v>131</v>
      </c>
      <c r="R25" s="63" t="s">
        <v>1148</v>
      </c>
    </row>
    <row r="26" spans="2:18" ht="38.25" x14ac:dyDescent="0.2">
      <c r="B26" s="73">
        <v>19</v>
      </c>
      <c r="C26" s="74" t="s">
        <v>26</v>
      </c>
      <c r="D26" s="75" t="s">
        <v>44</v>
      </c>
      <c r="E26" s="58" t="s">
        <v>123</v>
      </c>
      <c r="F26" s="61"/>
      <c r="G26" s="58" t="s">
        <v>156</v>
      </c>
      <c r="H26" s="59" t="s">
        <v>143</v>
      </c>
      <c r="I26" s="60">
        <v>4304374100</v>
      </c>
      <c r="J26" s="58" t="s">
        <v>845</v>
      </c>
      <c r="K26" s="60"/>
      <c r="L26" s="58"/>
      <c r="M26" s="58" t="s">
        <v>69</v>
      </c>
      <c r="N26" s="58" t="s">
        <v>68</v>
      </c>
      <c r="O26" s="58" t="s">
        <v>922</v>
      </c>
      <c r="P26" s="62" t="s">
        <v>62</v>
      </c>
      <c r="Q26" s="63" t="s">
        <v>131</v>
      </c>
      <c r="R26" s="63" t="s">
        <v>1148</v>
      </c>
    </row>
    <row r="27" spans="2:18" ht="38.25" x14ac:dyDescent="0.2">
      <c r="B27" s="73">
        <v>20</v>
      </c>
      <c r="C27" s="74" t="s">
        <v>26</v>
      </c>
      <c r="D27" s="75" t="s">
        <v>3332</v>
      </c>
      <c r="E27" s="58" t="s">
        <v>850</v>
      </c>
      <c r="F27" s="61"/>
      <c r="G27" s="58" t="s">
        <v>157</v>
      </c>
      <c r="H27" s="59" t="s">
        <v>158</v>
      </c>
      <c r="I27" s="60">
        <v>0</v>
      </c>
      <c r="J27" s="58" t="s">
        <v>845</v>
      </c>
      <c r="K27" s="60"/>
      <c r="L27" s="58"/>
      <c r="M27" s="58" t="s">
        <v>69</v>
      </c>
      <c r="N27" s="58" t="s">
        <v>68</v>
      </c>
      <c r="O27" s="58" t="s">
        <v>923</v>
      </c>
      <c r="P27" s="62" t="s">
        <v>62</v>
      </c>
      <c r="Q27" s="63" t="s">
        <v>130</v>
      </c>
      <c r="R27" s="63" t="s">
        <v>1148</v>
      </c>
    </row>
    <row r="28" spans="2:18" ht="38.25" x14ac:dyDescent="0.2">
      <c r="B28" s="73">
        <v>21</v>
      </c>
      <c r="C28" s="74" t="s">
        <v>26</v>
      </c>
      <c r="D28" s="75" t="s">
        <v>3332</v>
      </c>
      <c r="E28" s="58" t="s">
        <v>851</v>
      </c>
      <c r="F28" s="61"/>
      <c r="G28" s="58" t="s">
        <v>159</v>
      </c>
      <c r="H28" s="59" t="s">
        <v>160</v>
      </c>
      <c r="I28" s="60">
        <v>5456608000</v>
      </c>
      <c r="J28" s="58" t="s">
        <v>845</v>
      </c>
      <c r="K28" s="60"/>
      <c r="L28" s="58"/>
      <c r="M28" s="58" t="s">
        <v>69</v>
      </c>
      <c r="N28" s="58" t="s">
        <v>68</v>
      </c>
      <c r="O28" s="58" t="s">
        <v>924</v>
      </c>
      <c r="P28" s="62" t="s">
        <v>62</v>
      </c>
      <c r="Q28" s="63" t="s">
        <v>130</v>
      </c>
      <c r="R28" s="63" t="s">
        <v>1148</v>
      </c>
    </row>
    <row r="29" spans="2:18" ht="38.25" x14ac:dyDescent="0.2">
      <c r="B29" s="73">
        <v>22</v>
      </c>
      <c r="C29" s="74" t="s">
        <v>26</v>
      </c>
      <c r="D29" s="75" t="s">
        <v>3332</v>
      </c>
      <c r="E29" s="58" t="s">
        <v>846</v>
      </c>
      <c r="F29" s="61"/>
      <c r="G29" s="58" t="s">
        <v>161</v>
      </c>
      <c r="H29" s="59" t="s">
        <v>160</v>
      </c>
      <c r="I29" s="60">
        <v>7546665</v>
      </c>
      <c r="J29" s="58" t="s">
        <v>845</v>
      </c>
      <c r="K29" s="60"/>
      <c r="L29" s="58"/>
      <c r="M29" s="58" t="s">
        <v>69</v>
      </c>
      <c r="N29" s="58" t="s">
        <v>68</v>
      </c>
      <c r="O29" s="58" t="s">
        <v>925</v>
      </c>
      <c r="P29" s="62" t="s">
        <v>62</v>
      </c>
      <c r="Q29" s="63" t="s">
        <v>130</v>
      </c>
      <c r="R29" s="63" t="s">
        <v>1148</v>
      </c>
    </row>
    <row r="30" spans="2:18" ht="38.25" x14ac:dyDescent="0.2">
      <c r="B30" s="73">
        <v>23</v>
      </c>
      <c r="C30" s="74" t="s">
        <v>26</v>
      </c>
      <c r="D30" s="75" t="s">
        <v>3332</v>
      </c>
      <c r="E30" s="58" t="s">
        <v>846</v>
      </c>
      <c r="F30" s="61"/>
      <c r="G30" s="58" t="s">
        <v>162</v>
      </c>
      <c r="H30" s="59" t="s">
        <v>160</v>
      </c>
      <c r="I30" s="60">
        <v>5031110</v>
      </c>
      <c r="J30" s="58" t="s">
        <v>845</v>
      </c>
      <c r="K30" s="60"/>
      <c r="L30" s="58"/>
      <c r="M30" s="58" t="s">
        <v>69</v>
      </c>
      <c r="N30" s="58" t="s">
        <v>68</v>
      </c>
      <c r="O30" s="58" t="s">
        <v>925</v>
      </c>
      <c r="P30" s="62" t="s">
        <v>62</v>
      </c>
      <c r="Q30" s="63" t="s">
        <v>130</v>
      </c>
      <c r="R30" s="63" t="s">
        <v>1148</v>
      </c>
    </row>
    <row r="31" spans="2:18" ht="38.25" x14ac:dyDescent="0.2">
      <c r="B31" s="73">
        <v>24</v>
      </c>
      <c r="C31" s="74" t="s">
        <v>26</v>
      </c>
      <c r="D31" s="75" t="s">
        <v>3332</v>
      </c>
      <c r="E31" s="58" t="s">
        <v>852</v>
      </c>
      <c r="F31" s="61"/>
      <c r="G31" s="58" t="s">
        <v>163</v>
      </c>
      <c r="H31" s="59" t="s">
        <v>160</v>
      </c>
      <c r="I31" s="60">
        <v>386440000</v>
      </c>
      <c r="J31" s="58" t="s">
        <v>845</v>
      </c>
      <c r="K31" s="60"/>
      <c r="L31" s="58"/>
      <c r="M31" s="58" t="s">
        <v>69</v>
      </c>
      <c r="N31" s="58" t="s">
        <v>68</v>
      </c>
      <c r="O31" s="58" t="s">
        <v>926</v>
      </c>
      <c r="P31" s="62" t="s">
        <v>62</v>
      </c>
      <c r="Q31" s="63" t="s">
        <v>130</v>
      </c>
      <c r="R31" s="63" t="s">
        <v>1148</v>
      </c>
    </row>
    <row r="32" spans="2:18" ht="38.25" x14ac:dyDescent="0.2">
      <c r="B32" s="73">
        <v>25</v>
      </c>
      <c r="C32" s="74" t="s">
        <v>26</v>
      </c>
      <c r="D32" s="75" t="s">
        <v>3332</v>
      </c>
      <c r="E32" s="58" t="s">
        <v>116</v>
      </c>
      <c r="F32" s="61"/>
      <c r="G32" s="58" t="s">
        <v>164</v>
      </c>
      <c r="H32" s="59" t="s">
        <v>160</v>
      </c>
      <c r="I32" s="60">
        <v>703554600</v>
      </c>
      <c r="J32" s="58" t="s">
        <v>845</v>
      </c>
      <c r="K32" s="60"/>
      <c r="L32" s="58"/>
      <c r="M32" s="58" t="s">
        <v>69</v>
      </c>
      <c r="N32" s="58" t="s">
        <v>68</v>
      </c>
      <c r="O32" s="58" t="s">
        <v>926</v>
      </c>
      <c r="P32" s="62" t="s">
        <v>62</v>
      </c>
      <c r="Q32" s="63" t="s">
        <v>130</v>
      </c>
      <c r="R32" s="63" t="s">
        <v>1148</v>
      </c>
    </row>
    <row r="33" spans="2:18" ht="38.25" x14ac:dyDescent="0.2">
      <c r="B33" s="73">
        <v>26</v>
      </c>
      <c r="C33" s="74" t="s">
        <v>26</v>
      </c>
      <c r="D33" s="75" t="s">
        <v>3332</v>
      </c>
      <c r="E33" s="58" t="s">
        <v>116</v>
      </c>
      <c r="F33" s="61"/>
      <c r="G33" s="58" t="s">
        <v>165</v>
      </c>
      <c r="H33" s="59" t="s">
        <v>160</v>
      </c>
      <c r="I33" s="60">
        <v>712654800</v>
      </c>
      <c r="J33" s="58" t="s">
        <v>845</v>
      </c>
      <c r="K33" s="60"/>
      <c r="L33" s="58"/>
      <c r="M33" s="58" t="s">
        <v>69</v>
      </c>
      <c r="N33" s="58" t="s">
        <v>68</v>
      </c>
      <c r="O33" s="58" t="s">
        <v>926</v>
      </c>
      <c r="P33" s="62" t="s">
        <v>62</v>
      </c>
      <c r="Q33" s="63" t="s">
        <v>130</v>
      </c>
      <c r="R33" s="63" t="s">
        <v>1148</v>
      </c>
    </row>
    <row r="34" spans="2:18" ht="38.25" x14ac:dyDescent="0.2">
      <c r="B34" s="73">
        <v>27</v>
      </c>
      <c r="C34" s="74" t="s">
        <v>26</v>
      </c>
      <c r="D34" s="75" t="s">
        <v>3332</v>
      </c>
      <c r="E34" s="58" t="s">
        <v>116</v>
      </c>
      <c r="F34" s="61"/>
      <c r="G34" s="58" t="s">
        <v>166</v>
      </c>
      <c r="H34" s="59" t="s">
        <v>160</v>
      </c>
      <c r="I34" s="60">
        <v>879999600</v>
      </c>
      <c r="J34" s="58" t="s">
        <v>845</v>
      </c>
      <c r="K34" s="60"/>
      <c r="L34" s="58"/>
      <c r="M34" s="58" t="s">
        <v>69</v>
      </c>
      <c r="N34" s="58" t="s">
        <v>68</v>
      </c>
      <c r="O34" s="58" t="s">
        <v>927</v>
      </c>
      <c r="P34" s="62" t="s">
        <v>62</v>
      </c>
      <c r="Q34" s="63" t="s">
        <v>130</v>
      </c>
      <c r="R34" s="63" t="s">
        <v>1148</v>
      </c>
    </row>
    <row r="35" spans="2:18" ht="38.25" x14ac:dyDescent="0.2">
      <c r="B35" s="73">
        <v>28</v>
      </c>
      <c r="C35" s="74" t="s">
        <v>26</v>
      </c>
      <c r="D35" s="75" t="s">
        <v>3332</v>
      </c>
      <c r="E35" s="58" t="s">
        <v>853</v>
      </c>
      <c r="F35" s="61"/>
      <c r="G35" s="58" t="s">
        <v>167</v>
      </c>
      <c r="H35" s="59" t="s">
        <v>160</v>
      </c>
      <c r="I35" s="60">
        <v>20679422400</v>
      </c>
      <c r="J35" s="58" t="s">
        <v>845</v>
      </c>
      <c r="K35" s="60"/>
      <c r="L35" s="58"/>
      <c r="M35" s="58" t="s">
        <v>69</v>
      </c>
      <c r="N35" s="58" t="s">
        <v>68</v>
      </c>
      <c r="O35" s="58" t="s">
        <v>928</v>
      </c>
      <c r="P35" s="62" t="s">
        <v>62</v>
      </c>
      <c r="Q35" s="63" t="s">
        <v>130</v>
      </c>
      <c r="R35" s="63" t="s">
        <v>1148</v>
      </c>
    </row>
    <row r="36" spans="2:18" ht="38.25" x14ac:dyDescent="0.2">
      <c r="B36" s="73">
        <v>29</v>
      </c>
      <c r="C36" s="74" t="s">
        <v>26</v>
      </c>
      <c r="D36" s="75" t="s">
        <v>3332</v>
      </c>
      <c r="E36" s="58" t="s">
        <v>128</v>
      </c>
      <c r="F36" s="61"/>
      <c r="G36" s="58" t="s">
        <v>168</v>
      </c>
      <c r="H36" s="59" t="s">
        <v>160</v>
      </c>
      <c r="I36" s="60">
        <v>124499099.40000001</v>
      </c>
      <c r="J36" s="58" t="s">
        <v>845</v>
      </c>
      <c r="K36" s="60"/>
      <c r="L36" s="58"/>
      <c r="M36" s="58" t="s">
        <v>69</v>
      </c>
      <c r="N36" s="58" t="s">
        <v>68</v>
      </c>
      <c r="O36" s="58" t="s">
        <v>929</v>
      </c>
      <c r="P36" s="62" t="s">
        <v>62</v>
      </c>
      <c r="Q36" s="63" t="s">
        <v>130</v>
      </c>
      <c r="R36" s="63" t="s">
        <v>1148</v>
      </c>
    </row>
    <row r="37" spans="2:18" ht="38.25" x14ac:dyDescent="0.2">
      <c r="B37" s="73">
        <v>30</v>
      </c>
      <c r="C37" s="74" t="s">
        <v>26</v>
      </c>
      <c r="D37" s="75" t="s">
        <v>3332</v>
      </c>
      <c r="E37" s="58" t="s">
        <v>853</v>
      </c>
      <c r="F37" s="61"/>
      <c r="G37" s="58" t="s">
        <v>169</v>
      </c>
      <c r="H37" s="59" t="s">
        <v>160</v>
      </c>
      <c r="I37" s="60">
        <v>8363422592</v>
      </c>
      <c r="J37" s="58" t="s">
        <v>845</v>
      </c>
      <c r="K37" s="60"/>
      <c r="L37" s="58"/>
      <c r="M37" s="58" t="s">
        <v>69</v>
      </c>
      <c r="N37" s="58" t="s">
        <v>68</v>
      </c>
      <c r="O37" s="58" t="s">
        <v>930</v>
      </c>
      <c r="P37" s="62" t="s">
        <v>62</v>
      </c>
      <c r="Q37" s="63" t="s">
        <v>130</v>
      </c>
      <c r="R37" s="63" t="s">
        <v>1148</v>
      </c>
    </row>
    <row r="38" spans="2:18" ht="38.25" x14ac:dyDescent="0.2">
      <c r="B38" s="73">
        <v>31</v>
      </c>
      <c r="C38" s="74" t="s">
        <v>26</v>
      </c>
      <c r="D38" s="75" t="s">
        <v>3332</v>
      </c>
      <c r="E38" s="58" t="s">
        <v>128</v>
      </c>
      <c r="F38" s="61"/>
      <c r="G38" s="58" t="s">
        <v>170</v>
      </c>
      <c r="H38" s="59" t="s">
        <v>160</v>
      </c>
      <c r="I38" s="60">
        <v>984307500</v>
      </c>
      <c r="J38" s="58" t="s">
        <v>845</v>
      </c>
      <c r="K38" s="60"/>
      <c r="L38" s="58"/>
      <c r="M38" s="58" t="s">
        <v>69</v>
      </c>
      <c r="N38" s="58" t="s">
        <v>68</v>
      </c>
      <c r="O38" s="58" t="s">
        <v>931</v>
      </c>
      <c r="P38" s="62" t="s">
        <v>62</v>
      </c>
      <c r="Q38" s="63" t="s">
        <v>130</v>
      </c>
      <c r="R38" s="63" t="s">
        <v>1148</v>
      </c>
    </row>
    <row r="39" spans="2:18" ht="38.25" x14ac:dyDescent="0.2">
      <c r="B39" s="73">
        <v>32</v>
      </c>
      <c r="C39" s="74" t="s">
        <v>26</v>
      </c>
      <c r="D39" s="75" t="s">
        <v>3332</v>
      </c>
      <c r="E39" s="58" t="s">
        <v>128</v>
      </c>
      <c r="F39" s="61"/>
      <c r="G39" s="58" t="s">
        <v>171</v>
      </c>
      <c r="H39" s="59" t="s">
        <v>160</v>
      </c>
      <c r="I39" s="60">
        <v>1118531250</v>
      </c>
      <c r="J39" s="58" t="s">
        <v>845</v>
      </c>
      <c r="K39" s="60"/>
      <c r="L39" s="58"/>
      <c r="M39" s="58" t="s">
        <v>69</v>
      </c>
      <c r="N39" s="58" t="s">
        <v>68</v>
      </c>
      <c r="O39" s="58" t="s">
        <v>932</v>
      </c>
      <c r="P39" s="62" t="s">
        <v>62</v>
      </c>
      <c r="Q39" s="63" t="s">
        <v>130</v>
      </c>
      <c r="R39" s="63" t="s">
        <v>1148</v>
      </c>
    </row>
    <row r="40" spans="2:18" ht="38.25" x14ac:dyDescent="0.2">
      <c r="B40" s="73">
        <v>33</v>
      </c>
      <c r="C40" s="74" t="s">
        <v>26</v>
      </c>
      <c r="D40" s="75" t="s">
        <v>3332</v>
      </c>
      <c r="E40" s="58" t="s">
        <v>854</v>
      </c>
      <c r="F40" s="61"/>
      <c r="G40" s="58" t="s">
        <v>172</v>
      </c>
      <c r="H40" s="59" t="s">
        <v>173</v>
      </c>
      <c r="I40" s="60">
        <v>598400998.91999996</v>
      </c>
      <c r="J40" s="58" t="s">
        <v>845</v>
      </c>
      <c r="K40" s="60"/>
      <c r="L40" s="58"/>
      <c r="M40" s="58" t="s">
        <v>69</v>
      </c>
      <c r="N40" s="58" t="s">
        <v>68</v>
      </c>
      <c r="O40" s="58" t="s">
        <v>933</v>
      </c>
      <c r="P40" s="62" t="s">
        <v>62</v>
      </c>
      <c r="Q40" s="63" t="s">
        <v>130</v>
      </c>
      <c r="R40" s="63" t="s">
        <v>1148</v>
      </c>
    </row>
    <row r="41" spans="2:18" ht="38.25" x14ac:dyDescent="0.2">
      <c r="B41" s="73">
        <v>34</v>
      </c>
      <c r="C41" s="74" t="s">
        <v>26</v>
      </c>
      <c r="D41" s="75" t="s">
        <v>3332</v>
      </c>
      <c r="E41" s="58" t="s">
        <v>854</v>
      </c>
      <c r="F41" s="61"/>
      <c r="G41" s="58" t="s">
        <v>174</v>
      </c>
      <c r="H41" s="59" t="s">
        <v>173</v>
      </c>
      <c r="I41" s="60">
        <v>598400998.91999996</v>
      </c>
      <c r="J41" s="58" t="s">
        <v>845</v>
      </c>
      <c r="K41" s="60"/>
      <c r="L41" s="58"/>
      <c r="M41" s="58" t="s">
        <v>69</v>
      </c>
      <c r="N41" s="58" t="s">
        <v>68</v>
      </c>
      <c r="O41" s="58" t="s">
        <v>933</v>
      </c>
      <c r="P41" s="62" t="s">
        <v>62</v>
      </c>
      <c r="Q41" s="63" t="s">
        <v>130</v>
      </c>
      <c r="R41" s="63" t="s">
        <v>1148</v>
      </c>
    </row>
    <row r="42" spans="2:18" ht="38.25" x14ac:dyDescent="0.2">
      <c r="B42" s="73">
        <v>35</v>
      </c>
      <c r="C42" s="74" t="s">
        <v>26</v>
      </c>
      <c r="D42" s="75" t="s">
        <v>3332</v>
      </c>
      <c r="E42" s="58" t="s">
        <v>855</v>
      </c>
      <c r="F42" s="61"/>
      <c r="G42" s="58" t="s">
        <v>175</v>
      </c>
      <c r="H42" s="59" t="s">
        <v>173</v>
      </c>
      <c r="I42" s="60">
        <v>79299950</v>
      </c>
      <c r="J42" s="58" t="s">
        <v>845</v>
      </c>
      <c r="K42" s="60"/>
      <c r="L42" s="58"/>
      <c r="M42" s="58" t="s">
        <v>69</v>
      </c>
      <c r="N42" s="58" t="s">
        <v>68</v>
      </c>
      <c r="O42" s="58" t="s">
        <v>934</v>
      </c>
      <c r="P42" s="62" t="s">
        <v>62</v>
      </c>
      <c r="Q42" s="63" t="s">
        <v>130</v>
      </c>
      <c r="R42" s="63" t="s">
        <v>1148</v>
      </c>
    </row>
    <row r="43" spans="2:18" ht="63.75" x14ac:dyDescent="0.2">
      <c r="B43" s="73">
        <v>36</v>
      </c>
      <c r="C43" s="74" t="s">
        <v>26</v>
      </c>
      <c r="D43" s="75" t="s">
        <v>3332</v>
      </c>
      <c r="E43" s="58" t="s">
        <v>856</v>
      </c>
      <c r="F43" s="61"/>
      <c r="G43" s="58" t="s">
        <v>176</v>
      </c>
      <c r="H43" s="59" t="s">
        <v>173</v>
      </c>
      <c r="I43" s="60">
        <v>194510400</v>
      </c>
      <c r="J43" s="58" t="s">
        <v>845</v>
      </c>
      <c r="K43" s="60"/>
      <c r="L43" s="58"/>
      <c r="M43" s="58" t="s">
        <v>69</v>
      </c>
      <c r="N43" s="58" t="s">
        <v>68</v>
      </c>
      <c r="O43" s="58" t="s">
        <v>935</v>
      </c>
      <c r="P43" s="62" t="s">
        <v>62</v>
      </c>
      <c r="Q43" s="63" t="s">
        <v>130</v>
      </c>
      <c r="R43" s="63" t="s">
        <v>1148</v>
      </c>
    </row>
    <row r="44" spans="2:18" ht="38.25" x14ac:dyDescent="0.2">
      <c r="B44" s="73">
        <v>37</v>
      </c>
      <c r="C44" s="74" t="s">
        <v>26</v>
      </c>
      <c r="D44" s="75" t="s">
        <v>3332</v>
      </c>
      <c r="E44" s="58" t="s">
        <v>857</v>
      </c>
      <c r="F44" s="61"/>
      <c r="G44" s="58" t="s">
        <v>177</v>
      </c>
      <c r="H44" s="59" t="s">
        <v>173</v>
      </c>
      <c r="I44" s="60">
        <v>350939940</v>
      </c>
      <c r="J44" s="58" t="s">
        <v>845</v>
      </c>
      <c r="K44" s="60"/>
      <c r="L44" s="58"/>
      <c r="M44" s="58" t="s">
        <v>69</v>
      </c>
      <c r="N44" s="58" t="s">
        <v>68</v>
      </c>
      <c r="O44" s="58" t="s">
        <v>936</v>
      </c>
      <c r="P44" s="62" t="s">
        <v>62</v>
      </c>
      <c r="Q44" s="63" t="s">
        <v>130</v>
      </c>
      <c r="R44" s="63" t="s">
        <v>1148</v>
      </c>
    </row>
    <row r="45" spans="2:18" ht="38.25" x14ac:dyDescent="0.2">
      <c r="B45" s="73">
        <v>38</v>
      </c>
      <c r="C45" s="74" t="s">
        <v>26</v>
      </c>
      <c r="D45" s="75" t="s">
        <v>3332</v>
      </c>
      <c r="E45" s="58" t="s">
        <v>858</v>
      </c>
      <c r="F45" s="61"/>
      <c r="G45" s="58" t="s">
        <v>178</v>
      </c>
      <c r="H45" s="59" t="s">
        <v>179</v>
      </c>
      <c r="I45" s="60">
        <v>0</v>
      </c>
      <c r="J45" s="58" t="s">
        <v>845</v>
      </c>
      <c r="K45" s="60"/>
      <c r="L45" s="58"/>
      <c r="M45" s="58" t="s">
        <v>69</v>
      </c>
      <c r="N45" s="58" t="s">
        <v>68</v>
      </c>
      <c r="O45" s="58" t="s">
        <v>923</v>
      </c>
      <c r="P45" s="62" t="s">
        <v>62</v>
      </c>
      <c r="Q45" s="63" t="s">
        <v>130</v>
      </c>
      <c r="R45" s="63" t="s">
        <v>1148</v>
      </c>
    </row>
    <row r="46" spans="2:18" ht="38.25" x14ac:dyDescent="0.2">
      <c r="B46" s="73">
        <v>39</v>
      </c>
      <c r="C46" s="74" t="s">
        <v>26</v>
      </c>
      <c r="D46" s="75" t="s">
        <v>3332</v>
      </c>
      <c r="E46" s="58" t="s">
        <v>859</v>
      </c>
      <c r="F46" s="61"/>
      <c r="G46" s="58" t="s">
        <v>180</v>
      </c>
      <c r="H46" s="59" t="s">
        <v>179</v>
      </c>
      <c r="I46" s="60">
        <v>3534506250</v>
      </c>
      <c r="J46" s="58" t="s">
        <v>845</v>
      </c>
      <c r="K46" s="60"/>
      <c r="L46" s="58"/>
      <c r="M46" s="58" t="s">
        <v>69</v>
      </c>
      <c r="N46" s="58" t="s">
        <v>68</v>
      </c>
      <c r="O46" s="58" t="s">
        <v>937</v>
      </c>
      <c r="P46" s="62" t="s">
        <v>62</v>
      </c>
      <c r="Q46" s="63" t="s">
        <v>130</v>
      </c>
      <c r="R46" s="63" t="s">
        <v>1148</v>
      </c>
    </row>
    <row r="47" spans="2:18" ht="38.25" x14ac:dyDescent="0.2">
      <c r="B47" s="73">
        <v>40</v>
      </c>
      <c r="C47" s="74" t="s">
        <v>26</v>
      </c>
      <c r="D47" s="75" t="s">
        <v>3332</v>
      </c>
      <c r="E47" s="58" t="s">
        <v>846</v>
      </c>
      <c r="F47" s="61"/>
      <c r="G47" s="58" t="s">
        <v>181</v>
      </c>
      <c r="H47" s="59" t="s">
        <v>179</v>
      </c>
      <c r="I47" s="60">
        <v>92837000</v>
      </c>
      <c r="J47" s="58" t="s">
        <v>845</v>
      </c>
      <c r="K47" s="60"/>
      <c r="L47" s="58"/>
      <c r="M47" s="58" t="s">
        <v>69</v>
      </c>
      <c r="N47" s="58" t="s">
        <v>68</v>
      </c>
      <c r="O47" s="58" t="s">
        <v>938</v>
      </c>
      <c r="P47" s="62" t="s">
        <v>62</v>
      </c>
      <c r="Q47" s="63" t="s">
        <v>130</v>
      </c>
      <c r="R47" s="63" t="s">
        <v>1148</v>
      </c>
    </row>
    <row r="48" spans="2:18" ht="38.25" x14ac:dyDescent="0.2">
      <c r="B48" s="73">
        <v>41</v>
      </c>
      <c r="C48" s="74" t="s">
        <v>26</v>
      </c>
      <c r="D48" s="75" t="s">
        <v>3332</v>
      </c>
      <c r="E48" s="58" t="s">
        <v>860</v>
      </c>
      <c r="F48" s="61"/>
      <c r="G48" s="58" t="s">
        <v>182</v>
      </c>
      <c r="H48" s="59" t="s">
        <v>179</v>
      </c>
      <c r="I48" s="60">
        <v>523647600</v>
      </c>
      <c r="J48" s="58" t="s">
        <v>845</v>
      </c>
      <c r="K48" s="60"/>
      <c r="L48" s="58"/>
      <c r="M48" s="58" t="s">
        <v>69</v>
      </c>
      <c r="N48" s="58" t="s">
        <v>68</v>
      </c>
      <c r="O48" s="58" t="s">
        <v>939</v>
      </c>
      <c r="P48" s="62" t="s">
        <v>62</v>
      </c>
      <c r="Q48" s="63" t="s">
        <v>130</v>
      </c>
      <c r="R48" s="63" t="s">
        <v>1148</v>
      </c>
    </row>
    <row r="49" spans="2:18" ht="38.25" x14ac:dyDescent="0.2">
      <c r="B49" s="73">
        <v>42</v>
      </c>
      <c r="C49" s="74" t="s">
        <v>26</v>
      </c>
      <c r="D49" s="75" t="s">
        <v>3332</v>
      </c>
      <c r="E49" s="58" t="s">
        <v>861</v>
      </c>
      <c r="F49" s="61"/>
      <c r="G49" s="58" t="s">
        <v>183</v>
      </c>
      <c r="H49" s="59" t="s">
        <v>179</v>
      </c>
      <c r="I49" s="60">
        <v>5980000000</v>
      </c>
      <c r="J49" s="58" t="s">
        <v>845</v>
      </c>
      <c r="K49" s="60"/>
      <c r="L49" s="58"/>
      <c r="M49" s="58" t="s">
        <v>69</v>
      </c>
      <c r="N49" s="58" t="s">
        <v>68</v>
      </c>
      <c r="O49" s="58" t="s">
        <v>940</v>
      </c>
      <c r="P49" s="62" t="s">
        <v>62</v>
      </c>
      <c r="Q49" s="63" t="s">
        <v>130</v>
      </c>
      <c r="R49" s="63" t="s">
        <v>1148</v>
      </c>
    </row>
    <row r="50" spans="2:18" ht="38.25" x14ac:dyDescent="0.2">
      <c r="B50" s="73">
        <v>43</v>
      </c>
      <c r="C50" s="74" t="s">
        <v>26</v>
      </c>
      <c r="D50" s="75" t="s">
        <v>3332</v>
      </c>
      <c r="E50" s="58" t="s">
        <v>126</v>
      </c>
      <c r="F50" s="61"/>
      <c r="G50" s="58" t="s">
        <v>184</v>
      </c>
      <c r="H50" s="59" t="s">
        <v>179</v>
      </c>
      <c r="I50" s="60">
        <v>1098240000</v>
      </c>
      <c r="J50" s="58" t="s">
        <v>845</v>
      </c>
      <c r="K50" s="60"/>
      <c r="L50" s="58"/>
      <c r="M50" s="58" t="s">
        <v>69</v>
      </c>
      <c r="N50" s="58" t="s">
        <v>68</v>
      </c>
      <c r="O50" s="58" t="s">
        <v>941</v>
      </c>
      <c r="P50" s="62" t="s">
        <v>62</v>
      </c>
      <c r="Q50" s="63" t="s">
        <v>130</v>
      </c>
      <c r="R50" s="63" t="s">
        <v>1148</v>
      </c>
    </row>
    <row r="51" spans="2:18" ht="38.25" x14ac:dyDescent="0.2">
      <c r="B51" s="73">
        <v>44</v>
      </c>
      <c r="C51" s="74" t="s">
        <v>26</v>
      </c>
      <c r="D51" s="75" t="s">
        <v>3332</v>
      </c>
      <c r="E51" s="58" t="s">
        <v>862</v>
      </c>
      <c r="F51" s="61"/>
      <c r="G51" s="58" t="s">
        <v>185</v>
      </c>
      <c r="H51" s="59" t="s">
        <v>179</v>
      </c>
      <c r="I51" s="60">
        <v>82289760</v>
      </c>
      <c r="J51" s="58" t="s">
        <v>845</v>
      </c>
      <c r="K51" s="60"/>
      <c r="L51" s="58"/>
      <c r="M51" s="58" t="s">
        <v>69</v>
      </c>
      <c r="N51" s="58" t="s">
        <v>68</v>
      </c>
      <c r="O51" s="58" t="s">
        <v>942</v>
      </c>
      <c r="P51" s="62" t="s">
        <v>62</v>
      </c>
      <c r="Q51" s="63" t="s">
        <v>130</v>
      </c>
      <c r="R51" s="63" t="s">
        <v>1148</v>
      </c>
    </row>
    <row r="52" spans="2:18" ht="38.25" x14ac:dyDescent="0.2">
      <c r="B52" s="73">
        <v>45</v>
      </c>
      <c r="C52" s="74" t="s">
        <v>26</v>
      </c>
      <c r="D52" s="75" t="s">
        <v>3332</v>
      </c>
      <c r="E52" s="58" t="s">
        <v>862</v>
      </c>
      <c r="F52" s="61"/>
      <c r="G52" s="58" t="s">
        <v>186</v>
      </c>
      <c r="H52" s="59" t="s">
        <v>179</v>
      </c>
      <c r="I52" s="60">
        <v>2173539200</v>
      </c>
      <c r="J52" s="58" t="s">
        <v>845</v>
      </c>
      <c r="K52" s="60"/>
      <c r="L52" s="58"/>
      <c r="M52" s="58" t="s">
        <v>69</v>
      </c>
      <c r="N52" s="58" t="s">
        <v>68</v>
      </c>
      <c r="O52" s="58" t="s">
        <v>943</v>
      </c>
      <c r="P52" s="62" t="s">
        <v>62</v>
      </c>
      <c r="Q52" s="63" t="s">
        <v>130</v>
      </c>
      <c r="R52" s="63" t="s">
        <v>1148</v>
      </c>
    </row>
    <row r="53" spans="2:18" ht="38.25" x14ac:dyDescent="0.2">
      <c r="B53" s="73">
        <v>46</v>
      </c>
      <c r="C53" s="74" t="s">
        <v>26</v>
      </c>
      <c r="D53" s="75" t="s">
        <v>3332</v>
      </c>
      <c r="E53" s="58" t="s">
        <v>863</v>
      </c>
      <c r="F53" s="61"/>
      <c r="G53" s="58" t="s">
        <v>187</v>
      </c>
      <c r="H53" s="59" t="s">
        <v>179</v>
      </c>
      <c r="I53" s="60">
        <v>3100000</v>
      </c>
      <c r="J53" s="58" t="s">
        <v>845</v>
      </c>
      <c r="K53" s="60"/>
      <c r="L53" s="58"/>
      <c r="M53" s="58" t="s">
        <v>69</v>
      </c>
      <c r="N53" s="58" t="s">
        <v>68</v>
      </c>
      <c r="O53" s="58" t="s">
        <v>944</v>
      </c>
      <c r="P53" s="62" t="s">
        <v>62</v>
      </c>
      <c r="Q53" s="63" t="s">
        <v>130</v>
      </c>
      <c r="R53" s="63" t="s">
        <v>1148</v>
      </c>
    </row>
    <row r="54" spans="2:18" ht="38.25" x14ac:dyDescent="0.2">
      <c r="B54" s="73">
        <v>47</v>
      </c>
      <c r="C54" s="74" t="s">
        <v>26</v>
      </c>
      <c r="D54" s="75" t="s">
        <v>3332</v>
      </c>
      <c r="E54" s="58" t="s">
        <v>846</v>
      </c>
      <c r="F54" s="61"/>
      <c r="G54" s="58" t="s">
        <v>188</v>
      </c>
      <c r="H54" s="59" t="s">
        <v>189</v>
      </c>
      <c r="I54" s="60">
        <v>32255500</v>
      </c>
      <c r="J54" s="58" t="s">
        <v>845</v>
      </c>
      <c r="K54" s="60"/>
      <c r="L54" s="58"/>
      <c r="M54" s="58" t="s">
        <v>69</v>
      </c>
      <c r="N54" s="58" t="s">
        <v>68</v>
      </c>
      <c r="O54" s="58" t="s">
        <v>945</v>
      </c>
      <c r="P54" s="62" t="s">
        <v>62</v>
      </c>
      <c r="Q54" s="63" t="s">
        <v>130</v>
      </c>
      <c r="R54" s="63" t="s">
        <v>1148</v>
      </c>
    </row>
    <row r="55" spans="2:18" ht="38.25" x14ac:dyDescent="0.2">
      <c r="B55" s="73">
        <v>48</v>
      </c>
      <c r="C55" s="74" t="s">
        <v>26</v>
      </c>
      <c r="D55" s="75" t="s">
        <v>3332</v>
      </c>
      <c r="E55" s="58" t="s">
        <v>864</v>
      </c>
      <c r="F55" s="61"/>
      <c r="G55" s="58" t="s">
        <v>190</v>
      </c>
      <c r="H55" s="59" t="s">
        <v>189</v>
      </c>
      <c r="I55" s="60">
        <v>264024000</v>
      </c>
      <c r="J55" s="58" t="s">
        <v>845</v>
      </c>
      <c r="K55" s="60"/>
      <c r="L55" s="58"/>
      <c r="M55" s="58" t="s">
        <v>69</v>
      </c>
      <c r="N55" s="58" t="s">
        <v>68</v>
      </c>
      <c r="O55" s="58" t="s">
        <v>946</v>
      </c>
      <c r="P55" s="62" t="s">
        <v>62</v>
      </c>
      <c r="Q55" s="63" t="s">
        <v>130</v>
      </c>
      <c r="R55" s="63" t="s">
        <v>1148</v>
      </c>
    </row>
    <row r="56" spans="2:18" ht="38.25" x14ac:dyDescent="0.2">
      <c r="B56" s="73">
        <v>49</v>
      </c>
      <c r="C56" s="74" t="s">
        <v>26</v>
      </c>
      <c r="D56" s="75" t="s">
        <v>3332</v>
      </c>
      <c r="E56" s="58" t="s">
        <v>846</v>
      </c>
      <c r="F56" s="61"/>
      <c r="G56" s="58" t="s">
        <v>191</v>
      </c>
      <c r="H56" s="59" t="s">
        <v>189</v>
      </c>
      <c r="I56" s="60">
        <v>21945000000</v>
      </c>
      <c r="J56" s="58" t="s">
        <v>845</v>
      </c>
      <c r="K56" s="60"/>
      <c r="L56" s="58"/>
      <c r="M56" s="58" t="s">
        <v>69</v>
      </c>
      <c r="N56" s="58" t="s">
        <v>68</v>
      </c>
      <c r="O56" s="58" t="s">
        <v>947</v>
      </c>
      <c r="P56" s="62" t="s">
        <v>62</v>
      </c>
      <c r="Q56" s="63" t="s">
        <v>130</v>
      </c>
      <c r="R56" s="63" t="s">
        <v>1148</v>
      </c>
    </row>
    <row r="57" spans="2:18" ht="38.25" x14ac:dyDescent="0.2">
      <c r="B57" s="73">
        <v>50</v>
      </c>
      <c r="C57" s="74" t="s">
        <v>26</v>
      </c>
      <c r="D57" s="75" t="s">
        <v>3332</v>
      </c>
      <c r="E57" s="58" t="s">
        <v>846</v>
      </c>
      <c r="F57" s="61"/>
      <c r="G57" s="58" t="s">
        <v>192</v>
      </c>
      <c r="H57" s="59" t="s">
        <v>189</v>
      </c>
      <c r="I57" s="60">
        <v>4108230</v>
      </c>
      <c r="J57" s="58" t="s">
        <v>845</v>
      </c>
      <c r="K57" s="60"/>
      <c r="L57" s="58"/>
      <c r="M57" s="58" t="s">
        <v>69</v>
      </c>
      <c r="N57" s="58" t="s">
        <v>68</v>
      </c>
      <c r="O57" s="58" t="s">
        <v>948</v>
      </c>
      <c r="P57" s="62" t="s">
        <v>62</v>
      </c>
      <c r="Q57" s="63" t="s">
        <v>130</v>
      </c>
      <c r="R57" s="63" t="s">
        <v>1148</v>
      </c>
    </row>
    <row r="58" spans="2:18" ht="38.25" x14ac:dyDescent="0.2">
      <c r="B58" s="73">
        <v>51</v>
      </c>
      <c r="C58" s="74" t="s">
        <v>26</v>
      </c>
      <c r="D58" s="75" t="s">
        <v>3332</v>
      </c>
      <c r="E58" s="58" t="s">
        <v>853</v>
      </c>
      <c r="F58" s="61"/>
      <c r="G58" s="58" t="s">
        <v>193</v>
      </c>
      <c r="H58" s="59" t="s">
        <v>189</v>
      </c>
      <c r="I58" s="60">
        <v>2195398590</v>
      </c>
      <c r="J58" s="58" t="s">
        <v>845</v>
      </c>
      <c r="K58" s="60"/>
      <c r="L58" s="58"/>
      <c r="M58" s="58" t="s">
        <v>69</v>
      </c>
      <c r="N58" s="58" t="s">
        <v>68</v>
      </c>
      <c r="O58" s="58" t="s">
        <v>949</v>
      </c>
      <c r="P58" s="62" t="s">
        <v>62</v>
      </c>
      <c r="Q58" s="63" t="s">
        <v>130</v>
      </c>
      <c r="R58" s="63" t="s">
        <v>1148</v>
      </c>
    </row>
    <row r="59" spans="2:18" ht="38.25" x14ac:dyDescent="0.2">
      <c r="B59" s="73">
        <v>52</v>
      </c>
      <c r="C59" s="74" t="s">
        <v>26</v>
      </c>
      <c r="D59" s="75" t="s">
        <v>3332</v>
      </c>
      <c r="E59" s="58" t="s">
        <v>853</v>
      </c>
      <c r="F59" s="61"/>
      <c r="G59" s="58" t="s">
        <v>194</v>
      </c>
      <c r="H59" s="59" t="s">
        <v>189</v>
      </c>
      <c r="I59" s="60">
        <v>2448595800</v>
      </c>
      <c r="J59" s="58" t="s">
        <v>845</v>
      </c>
      <c r="K59" s="60"/>
      <c r="L59" s="58"/>
      <c r="M59" s="58" t="s">
        <v>69</v>
      </c>
      <c r="N59" s="58" t="s">
        <v>68</v>
      </c>
      <c r="O59" s="58" t="s">
        <v>949</v>
      </c>
      <c r="P59" s="62" t="s">
        <v>62</v>
      </c>
      <c r="Q59" s="63" t="s">
        <v>130</v>
      </c>
      <c r="R59" s="63" t="s">
        <v>1148</v>
      </c>
    </row>
    <row r="60" spans="2:18" ht="38.25" x14ac:dyDescent="0.2">
      <c r="B60" s="73">
        <v>53</v>
      </c>
      <c r="C60" s="74" t="s">
        <v>26</v>
      </c>
      <c r="D60" s="75" t="s">
        <v>3332</v>
      </c>
      <c r="E60" s="58" t="s">
        <v>846</v>
      </c>
      <c r="F60" s="61"/>
      <c r="G60" s="58" t="s">
        <v>195</v>
      </c>
      <c r="H60" s="59" t="s">
        <v>196</v>
      </c>
      <c r="I60" s="60">
        <v>4108300</v>
      </c>
      <c r="J60" s="58" t="s">
        <v>845</v>
      </c>
      <c r="K60" s="60"/>
      <c r="L60" s="58"/>
      <c r="M60" s="58" t="s">
        <v>69</v>
      </c>
      <c r="N60" s="58" t="s">
        <v>68</v>
      </c>
      <c r="O60" s="58" t="s">
        <v>948</v>
      </c>
      <c r="P60" s="62" t="s">
        <v>62</v>
      </c>
      <c r="Q60" s="63" t="s">
        <v>130</v>
      </c>
      <c r="R60" s="63" t="s">
        <v>1148</v>
      </c>
    </row>
    <row r="61" spans="2:18" ht="38.25" x14ac:dyDescent="0.2">
      <c r="B61" s="73">
        <v>54</v>
      </c>
      <c r="C61" s="74" t="s">
        <v>26</v>
      </c>
      <c r="D61" s="75" t="s">
        <v>3332</v>
      </c>
      <c r="E61" s="58" t="s">
        <v>846</v>
      </c>
      <c r="F61" s="61"/>
      <c r="G61" s="58" t="s">
        <v>197</v>
      </c>
      <c r="H61" s="59" t="s">
        <v>196</v>
      </c>
      <c r="I61" s="60">
        <v>6750000</v>
      </c>
      <c r="J61" s="58" t="s">
        <v>845</v>
      </c>
      <c r="K61" s="60"/>
      <c r="L61" s="58"/>
      <c r="M61" s="58" t="s">
        <v>69</v>
      </c>
      <c r="N61" s="58" t="s">
        <v>68</v>
      </c>
      <c r="O61" s="58" t="s">
        <v>950</v>
      </c>
      <c r="P61" s="62" t="s">
        <v>62</v>
      </c>
      <c r="Q61" s="63" t="s">
        <v>130</v>
      </c>
      <c r="R61" s="63" t="s">
        <v>1148</v>
      </c>
    </row>
    <row r="62" spans="2:18" ht="38.25" x14ac:dyDescent="0.2">
      <c r="B62" s="73">
        <v>55</v>
      </c>
      <c r="C62" s="74" t="s">
        <v>26</v>
      </c>
      <c r="D62" s="75" t="s">
        <v>3332</v>
      </c>
      <c r="E62" s="58" t="s">
        <v>864</v>
      </c>
      <c r="F62" s="61"/>
      <c r="G62" s="58" t="s">
        <v>198</v>
      </c>
      <c r="H62" s="59" t="s">
        <v>196</v>
      </c>
      <c r="I62" s="60">
        <v>261333300</v>
      </c>
      <c r="J62" s="58" t="s">
        <v>845</v>
      </c>
      <c r="K62" s="60"/>
      <c r="L62" s="58"/>
      <c r="M62" s="58" t="s">
        <v>69</v>
      </c>
      <c r="N62" s="58" t="s">
        <v>68</v>
      </c>
      <c r="O62" s="58" t="s">
        <v>951</v>
      </c>
      <c r="P62" s="62" t="s">
        <v>62</v>
      </c>
      <c r="Q62" s="63" t="s">
        <v>130</v>
      </c>
      <c r="R62" s="63" t="s">
        <v>1148</v>
      </c>
    </row>
    <row r="63" spans="2:18" ht="38.25" x14ac:dyDescent="0.2">
      <c r="B63" s="73">
        <v>56</v>
      </c>
      <c r="C63" s="74" t="s">
        <v>26</v>
      </c>
      <c r="D63" s="75" t="s">
        <v>3332</v>
      </c>
      <c r="E63" s="58" t="s">
        <v>865</v>
      </c>
      <c r="F63" s="61"/>
      <c r="G63" s="58" t="s">
        <v>199</v>
      </c>
      <c r="H63" s="59" t="s">
        <v>196</v>
      </c>
      <c r="I63" s="60">
        <v>1034070000</v>
      </c>
      <c r="J63" s="58" t="s">
        <v>845</v>
      </c>
      <c r="K63" s="60"/>
      <c r="L63" s="58"/>
      <c r="M63" s="58" t="s">
        <v>69</v>
      </c>
      <c r="N63" s="58" t="s">
        <v>68</v>
      </c>
      <c r="O63" s="58" t="s">
        <v>952</v>
      </c>
      <c r="P63" s="62" t="s">
        <v>62</v>
      </c>
      <c r="Q63" s="63" t="s">
        <v>130</v>
      </c>
      <c r="R63" s="63" t="s">
        <v>1148</v>
      </c>
    </row>
    <row r="64" spans="2:18" ht="38.25" x14ac:dyDescent="0.2">
      <c r="B64" s="73">
        <v>57</v>
      </c>
      <c r="C64" s="74" t="s">
        <v>26</v>
      </c>
      <c r="D64" s="75" t="s">
        <v>3332</v>
      </c>
      <c r="E64" s="58" t="s">
        <v>853</v>
      </c>
      <c r="F64" s="61"/>
      <c r="G64" s="58" t="s">
        <v>200</v>
      </c>
      <c r="H64" s="59" t="s">
        <v>196</v>
      </c>
      <c r="I64" s="60">
        <v>10349735457.6</v>
      </c>
      <c r="J64" s="58" t="s">
        <v>845</v>
      </c>
      <c r="K64" s="60"/>
      <c r="L64" s="58"/>
      <c r="M64" s="58" t="s">
        <v>69</v>
      </c>
      <c r="N64" s="58" t="s">
        <v>68</v>
      </c>
      <c r="O64" s="58" t="s">
        <v>930</v>
      </c>
      <c r="P64" s="62" t="s">
        <v>62</v>
      </c>
      <c r="Q64" s="63" t="s">
        <v>130</v>
      </c>
      <c r="R64" s="63" t="s">
        <v>1148</v>
      </c>
    </row>
    <row r="65" spans="2:18" ht="38.25" x14ac:dyDescent="0.2">
      <c r="B65" s="73">
        <v>58</v>
      </c>
      <c r="C65" s="74" t="s">
        <v>26</v>
      </c>
      <c r="D65" s="75" t="s">
        <v>3332</v>
      </c>
      <c r="E65" s="58" t="s">
        <v>853</v>
      </c>
      <c r="F65" s="61"/>
      <c r="G65" s="58" t="s">
        <v>201</v>
      </c>
      <c r="H65" s="59" t="s">
        <v>196</v>
      </c>
      <c r="I65" s="60">
        <v>8861584435.2000008</v>
      </c>
      <c r="J65" s="58" t="s">
        <v>845</v>
      </c>
      <c r="K65" s="60"/>
      <c r="L65" s="58"/>
      <c r="M65" s="58" t="s">
        <v>69</v>
      </c>
      <c r="N65" s="58" t="s">
        <v>68</v>
      </c>
      <c r="O65" s="58" t="s">
        <v>953</v>
      </c>
      <c r="P65" s="62" t="s">
        <v>62</v>
      </c>
      <c r="Q65" s="63" t="s">
        <v>130</v>
      </c>
      <c r="R65" s="63" t="s">
        <v>1148</v>
      </c>
    </row>
    <row r="66" spans="2:18" ht="38.25" x14ac:dyDescent="0.2">
      <c r="B66" s="73">
        <v>59</v>
      </c>
      <c r="C66" s="74" t="s">
        <v>26</v>
      </c>
      <c r="D66" s="75" t="s">
        <v>3332</v>
      </c>
      <c r="E66" s="58" t="s">
        <v>96</v>
      </c>
      <c r="F66" s="61"/>
      <c r="G66" s="58" t="s">
        <v>202</v>
      </c>
      <c r="H66" s="59" t="s">
        <v>196</v>
      </c>
      <c r="I66" s="60">
        <v>1495000000</v>
      </c>
      <c r="J66" s="58" t="s">
        <v>845</v>
      </c>
      <c r="K66" s="60"/>
      <c r="L66" s="58"/>
      <c r="M66" s="58" t="s">
        <v>69</v>
      </c>
      <c r="N66" s="58" t="s">
        <v>68</v>
      </c>
      <c r="O66" s="58" t="s">
        <v>954</v>
      </c>
      <c r="P66" s="62" t="s">
        <v>62</v>
      </c>
      <c r="Q66" s="63" t="s">
        <v>130</v>
      </c>
      <c r="R66" s="63" t="s">
        <v>1148</v>
      </c>
    </row>
    <row r="67" spans="2:18" ht="38.25" x14ac:dyDescent="0.2">
      <c r="B67" s="73">
        <v>60</v>
      </c>
      <c r="C67" s="74" t="s">
        <v>26</v>
      </c>
      <c r="D67" s="75" t="s">
        <v>3332</v>
      </c>
      <c r="E67" s="58" t="s">
        <v>864</v>
      </c>
      <c r="F67" s="61"/>
      <c r="G67" s="58" t="s">
        <v>203</v>
      </c>
      <c r="H67" s="59" t="s">
        <v>204</v>
      </c>
      <c r="I67" s="60">
        <v>266664000</v>
      </c>
      <c r="J67" s="58" t="s">
        <v>845</v>
      </c>
      <c r="K67" s="60"/>
      <c r="L67" s="58"/>
      <c r="M67" s="58" t="s">
        <v>69</v>
      </c>
      <c r="N67" s="58" t="s">
        <v>68</v>
      </c>
      <c r="O67" s="58" t="s">
        <v>951</v>
      </c>
      <c r="P67" s="62" t="s">
        <v>62</v>
      </c>
      <c r="Q67" s="63" t="s">
        <v>130</v>
      </c>
      <c r="R67" s="63" t="s">
        <v>1148</v>
      </c>
    </row>
    <row r="68" spans="2:18" ht="38.25" x14ac:dyDescent="0.2">
      <c r="B68" s="73">
        <v>61</v>
      </c>
      <c r="C68" s="74" t="s">
        <v>26</v>
      </c>
      <c r="D68" s="75" t="s">
        <v>3332</v>
      </c>
      <c r="E68" s="58" t="s">
        <v>846</v>
      </c>
      <c r="F68" s="61"/>
      <c r="G68" s="58" t="s">
        <v>205</v>
      </c>
      <c r="H68" s="59" t="s">
        <v>204</v>
      </c>
      <c r="I68" s="60">
        <v>65320656</v>
      </c>
      <c r="J68" s="58" t="s">
        <v>845</v>
      </c>
      <c r="K68" s="60"/>
      <c r="L68" s="58"/>
      <c r="M68" s="58" t="s">
        <v>69</v>
      </c>
      <c r="N68" s="58" t="s">
        <v>68</v>
      </c>
      <c r="O68" s="58" t="s">
        <v>955</v>
      </c>
      <c r="P68" s="62" t="s">
        <v>62</v>
      </c>
      <c r="Q68" s="63" t="s">
        <v>130</v>
      </c>
      <c r="R68" s="63" t="s">
        <v>1148</v>
      </c>
    </row>
    <row r="69" spans="2:18" ht="38.25" x14ac:dyDescent="0.2">
      <c r="B69" s="73">
        <v>62</v>
      </c>
      <c r="C69" s="74" t="s">
        <v>26</v>
      </c>
      <c r="D69" s="75" t="s">
        <v>3332</v>
      </c>
      <c r="E69" s="58" t="s">
        <v>853</v>
      </c>
      <c r="F69" s="61"/>
      <c r="G69" s="58" t="s">
        <v>206</v>
      </c>
      <c r="H69" s="59" t="s">
        <v>204</v>
      </c>
      <c r="I69" s="60">
        <v>23319960000</v>
      </c>
      <c r="J69" s="58" t="s">
        <v>845</v>
      </c>
      <c r="K69" s="60"/>
      <c r="L69" s="58"/>
      <c r="M69" s="58" t="s">
        <v>69</v>
      </c>
      <c r="N69" s="58" t="s">
        <v>68</v>
      </c>
      <c r="O69" s="58" t="s">
        <v>953</v>
      </c>
      <c r="P69" s="62" t="s">
        <v>62</v>
      </c>
      <c r="Q69" s="63" t="s">
        <v>130</v>
      </c>
      <c r="R69" s="63" t="s">
        <v>1148</v>
      </c>
    </row>
    <row r="70" spans="2:18" ht="38.25" x14ac:dyDescent="0.2">
      <c r="B70" s="73">
        <v>63</v>
      </c>
      <c r="C70" s="74" t="s">
        <v>26</v>
      </c>
      <c r="D70" s="75" t="s">
        <v>3332</v>
      </c>
      <c r="E70" s="58" t="s">
        <v>846</v>
      </c>
      <c r="F70" s="61"/>
      <c r="G70" s="58" t="s">
        <v>207</v>
      </c>
      <c r="H70" s="59" t="s">
        <v>208</v>
      </c>
      <c r="I70" s="60">
        <v>4402425</v>
      </c>
      <c r="J70" s="58" t="s">
        <v>845</v>
      </c>
      <c r="K70" s="60"/>
      <c r="L70" s="58"/>
      <c r="M70" s="58" t="s">
        <v>69</v>
      </c>
      <c r="N70" s="58" t="s">
        <v>68</v>
      </c>
      <c r="O70" s="58" t="s">
        <v>956</v>
      </c>
      <c r="P70" s="62" t="s">
        <v>62</v>
      </c>
      <c r="Q70" s="63" t="s">
        <v>130</v>
      </c>
      <c r="R70" s="63" t="s">
        <v>1148</v>
      </c>
    </row>
    <row r="71" spans="2:18" ht="38.25" x14ac:dyDescent="0.2">
      <c r="B71" s="73">
        <v>64</v>
      </c>
      <c r="C71" s="74" t="s">
        <v>26</v>
      </c>
      <c r="D71" s="75" t="s">
        <v>3332</v>
      </c>
      <c r="E71" s="58" t="s">
        <v>846</v>
      </c>
      <c r="F71" s="61"/>
      <c r="G71" s="58" t="s">
        <v>209</v>
      </c>
      <c r="H71" s="59" t="s">
        <v>208</v>
      </c>
      <c r="I71" s="60">
        <v>4246620</v>
      </c>
      <c r="J71" s="58" t="s">
        <v>845</v>
      </c>
      <c r="K71" s="60"/>
      <c r="L71" s="58"/>
      <c r="M71" s="58" t="s">
        <v>69</v>
      </c>
      <c r="N71" s="58" t="s">
        <v>68</v>
      </c>
      <c r="O71" s="58" t="s">
        <v>956</v>
      </c>
      <c r="P71" s="62" t="s">
        <v>62</v>
      </c>
      <c r="Q71" s="63" t="s">
        <v>130</v>
      </c>
      <c r="R71" s="63" t="s">
        <v>1148</v>
      </c>
    </row>
    <row r="72" spans="2:18" ht="38.25" x14ac:dyDescent="0.2">
      <c r="B72" s="73">
        <v>65</v>
      </c>
      <c r="C72" s="74" t="s">
        <v>26</v>
      </c>
      <c r="D72" s="75" t="s">
        <v>3332</v>
      </c>
      <c r="E72" s="58" t="s">
        <v>864</v>
      </c>
      <c r="F72" s="61"/>
      <c r="G72" s="58" t="s">
        <v>210</v>
      </c>
      <c r="H72" s="59" t="s">
        <v>208</v>
      </c>
      <c r="I72" s="60">
        <v>274140000</v>
      </c>
      <c r="J72" s="58" t="s">
        <v>845</v>
      </c>
      <c r="K72" s="60"/>
      <c r="L72" s="58"/>
      <c r="M72" s="58" t="s">
        <v>69</v>
      </c>
      <c r="N72" s="58" t="s">
        <v>68</v>
      </c>
      <c r="O72" s="58" t="s">
        <v>951</v>
      </c>
      <c r="P72" s="62" t="s">
        <v>62</v>
      </c>
      <c r="Q72" s="63" t="s">
        <v>130</v>
      </c>
      <c r="R72" s="63" t="s">
        <v>1148</v>
      </c>
    </row>
    <row r="73" spans="2:18" ht="38.25" x14ac:dyDescent="0.2">
      <c r="B73" s="73">
        <v>66</v>
      </c>
      <c r="C73" s="74" t="s">
        <v>26</v>
      </c>
      <c r="D73" s="75" t="s">
        <v>3332</v>
      </c>
      <c r="E73" s="58" t="s">
        <v>846</v>
      </c>
      <c r="F73" s="61"/>
      <c r="G73" s="58" t="s">
        <v>211</v>
      </c>
      <c r="H73" s="59" t="s">
        <v>208</v>
      </c>
      <c r="I73" s="60">
        <v>6338960000</v>
      </c>
      <c r="J73" s="58" t="s">
        <v>845</v>
      </c>
      <c r="K73" s="60"/>
      <c r="L73" s="58"/>
      <c r="M73" s="58" t="s">
        <v>69</v>
      </c>
      <c r="N73" s="58" t="s">
        <v>68</v>
      </c>
      <c r="O73" s="58" t="s">
        <v>80</v>
      </c>
      <c r="P73" s="62" t="s">
        <v>62</v>
      </c>
      <c r="Q73" s="63" t="s">
        <v>130</v>
      </c>
      <c r="R73" s="63" t="s">
        <v>1148</v>
      </c>
    </row>
    <row r="74" spans="2:18" ht="38.25" x14ac:dyDescent="0.2">
      <c r="B74" s="73">
        <v>67</v>
      </c>
      <c r="C74" s="74" t="s">
        <v>26</v>
      </c>
      <c r="D74" s="75" t="s">
        <v>3332</v>
      </c>
      <c r="E74" s="58" t="s">
        <v>860</v>
      </c>
      <c r="F74" s="61"/>
      <c r="G74" s="58" t="s">
        <v>212</v>
      </c>
      <c r="H74" s="59" t="s">
        <v>213</v>
      </c>
      <c r="I74" s="60">
        <v>605267932</v>
      </c>
      <c r="J74" s="58" t="s">
        <v>845</v>
      </c>
      <c r="K74" s="60"/>
      <c r="L74" s="58"/>
      <c r="M74" s="58" t="s">
        <v>69</v>
      </c>
      <c r="N74" s="58" t="s">
        <v>68</v>
      </c>
      <c r="O74" s="58" t="s">
        <v>957</v>
      </c>
      <c r="P74" s="62" t="s">
        <v>62</v>
      </c>
      <c r="Q74" s="63" t="s">
        <v>130</v>
      </c>
      <c r="R74" s="63" t="s">
        <v>1148</v>
      </c>
    </row>
    <row r="75" spans="2:18" ht="38.25" x14ac:dyDescent="0.2">
      <c r="B75" s="73">
        <v>68</v>
      </c>
      <c r="C75" s="74" t="s">
        <v>26</v>
      </c>
      <c r="D75" s="75" t="s">
        <v>3332</v>
      </c>
      <c r="E75" s="58" t="s">
        <v>63</v>
      </c>
      <c r="F75" s="61"/>
      <c r="G75" s="58" t="s">
        <v>214</v>
      </c>
      <c r="H75" s="59" t="s">
        <v>213</v>
      </c>
      <c r="I75" s="60">
        <v>2990000000</v>
      </c>
      <c r="J75" s="58" t="s">
        <v>845</v>
      </c>
      <c r="K75" s="58"/>
      <c r="L75" s="58"/>
      <c r="M75" s="58" t="s">
        <v>69</v>
      </c>
      <c r="N75" s="58" t="s">
        <v>68</v>
      </c>
      <c r="O75" s="58" t="s">
        <v>958</v>
      </c>
      <c r="P75" s="62" t="s">
        <v>62</v>
      </c>
      <c r="Q75" s="63" t="s">
        <v>130</v>
      </c>
      <c r="R75" s="63" t="s">
        <v>1148</v>
      </c>
    </row>
    <row r="76" spans="2:18" ht="38.25" x14ac:dyDescent="0.2">
      <c r="B76" s="73">
        <v>69</v>
      </c>
      <c r="C76" s="74" t="s">
        <v>26</v>
      </c>
      <c r="D76" s="75" t="s">
        <v>3332</v>
      </c>
      <c r="E76" s="58" t="s">
        <v>846</v>
      </c>
      <c r="F76" s="61"/>
      <c r="G76" s="58" t="s">
        <v>215</v>
      </c>
      <c r="H76" s="59" t="s">
        <v>213</v>
      </c>
      <c r="I76" s="60">
        <v>21945000000</v>
      </c>
      <c r="J76" s="58" t="s">
        <v>845</v>
      </c>
      <c r="K76" s="60"/>
      <c r="L76" s="58"/>
      <c r="M76" s="58" t="s">
        <v>69</v>
      </c>
      <c r="N76" s="58" t="s">
        <v>68</v>
      </c>
      <c r="O76" s="58" t="s">
        <v>959</v>
      </c>
      <c r="P76" s="62" t="s">
        <v>62</v>
      </c>
      <c r="Q76" s="63" t="s">
        <v>130</v>
      </c>
      <c r="R76" s="63" t="s">
        <v>1148</v>
      </c>
    </row>
    <row r="77" spans="2:18" ht="38.25" x14ac:dyDescent="0.2">
      <c r="B77" s="73">
        <v>70</v>
      </c>
      <c r="C77" s="74" t="s">
        <v>26</v>
      </c>
      <c r="D77" s="75" t="s">
        <v>3332</v>
      </c>
      <c r="E77" s="58" t="s">
        <v>866</v>
      </c>
      <c r="F77" s="61"/>
      <c r="G77" s="58" t="s">
        <v>216</v>
      </c>
      <c r="H77" s="59" t="s">
        <v>213</v>
      </c>
      <c r="I77" s="60">
        <v>780000000</v>
      </c>
      <c r="J77" s="58" t="s">
        <v>845</v>
      </c>
      <c r="K77" s="60"/>
      <c r="L77" s="58"/>
      <c r="M77" s="58" t="s">
        <v>69</v>
      </c>
      <c r="N77" s="58" t="s">
        <v>68</v>
      </c>
      <c r="O77" s="58" t="s">
        <v>960</v>
      </c>
      <c r="P77" s="62" t="s">
        <v>62</v>
      </c>
      <c r="Q77" s="63" t="s">
        <v>130</v>
      </c>
      <c r="R77" s="63" t="s">
        <v>1148</v>
      </c>
    </row>
    <row r="78" spans="2:18" ht="38.25" x14ac:dyDescent="0.2">
      <c r="B78" s="73">
        <v>71</v>
      </c>
      <c r="C78" s="74" t="s">
        <v>26</v>
      </c>
      <c r="D78" s="75" t="s">
        <v>3332</v>
      </c>
      <c r="E78" s="58" t="s">
        <v>853</v>
      </c>
      <c r="F78" s="61"/>
      <c r="G78" s="58" t="s">
        <v>217</v>
      </c>
      <c r="H78" s="59" t="s">
        <v>218</v>
      </c>
      <c r="I78" s="60">
        <v>20055164774.400002</v>
      </c>
      <c r="J78" s="58" t="s">
        <v>845</v>
      </c>
      <c r="K78" s="60"/>
      <c r="L78" s="58"/>
      <c r="M78" s="58" t="s">
        <v>69</v>
      </c>
      <c r="N78" s="58" t="s">
        <v>68</v>
      </c>
      <c r="O78" s="58" t="s">
        <v>949</v>
      </c>
      <c r="P78" s="62" t="s">
        <v>62</v>
      </c>
      <c r="Q78" s="63" t="s">
        <v>130</v>
      </c>
      <c r="R78" s="63" t="s">
        <v>1148</v>
      </c>
    </row>
    <row r="79" spans="2:18" ht="38.25" x14ac:dyDescent="0.2">
      <c r="B79" s="73">
        <v>72</v>
      </c>
      <c r="C79" s="74" t="s">
        <v>26</v>
      </c>
      <c r="D79" s="75" t="s">
        <v>3332</v>
      </c>
      <c r="E79" s="58" t="s">
        <v>853</v>
      </c>
      <c r="F79" s="61"/>
      <c r="G79" s="58" t="s">
        <v>219</v>
      </c>
      <c r="H79" s="59" t="s">
        <v>218</v>
      </c>
      <c r="I79" s="60">
        <v>2448595699.1999998</v>
      </c>
      <c r="J79" s="58" t="s">
        <v>845</v>
      </c>
      <c r="K79" s="60"/>
      <c r="L79" s="58"/>
      <c r="M79" s="58" t="s">
        <v>69</v>
      </c>
      <c r="N79" s="58" t="s">
        <v>68</v>
      </c>
      <c r="O79" s="58" t="s">
        <v>949</v>
      </c>
      <c r="P79" s="62" t="s">
        <v>62</v>
      </c>
      <c r="Q79" s="63" t="s">
        <v>130</v>
      </c>
      <c r="R79" s="63" t="s">
        <v>1148</v>
      </c>
    </row>
    <row r="80" spans="2:18" ht="38.25" x14ac:dyDescent="0.2">
      <c r="B80" s="73">
        <v>73</v>
      </c>
      <c r="C80" s="74" t="s">
        <v>26</v>
      </c>
      <c r="D80" s="75" t="s">
        <v>3332</v>
      </c>
      <c r="E80" s="58" t="s">
        <v>853</v>
      </c>
      <c r="F80" s="61"/>
      <c r="G80" s="58" t="s">
        <v>220</v>
      </c>
      <c r="H80" s="59" t="s">
        <v>218</v>
      </c>
      <c r="I80" s="60">
        <v>816198566.39999998</v>
      </c>
      <c r="J80" s="58" t="s">
        <v>845</v>
      </c>
      <c r="K80" s="60"/>
      <c r="L80" s="58"/>
      <c r="M80" s="58" t="s">
        <v>69</v>
      </c>
      <c r="N80" s="58" t="s">
        <v>68</v>
      </c>
      <c r="O80" s="58" t="s">
        <v>949</v>
      </c>
      <c r="P80" s="62" t="s">
        <v>62</v>
      </c>
      <c r="Q80" s="63" t="s">
        <v>130</v>
      </c>
      <c r="R80" s="63" t="s">
        <v>1148</v>
      </c>
    </row>
    <row r="81" spans="2:18" ht="38.25" x14ac:dyDescent="0.2">
      <c r="B81" s="73">
        <v>74</v>
      </c>
      <c r="C81" s="74" t="s">
        <v>26</v>
      </c>
      <c r="D81" s="75" t="s">
        <v>3332</v>
      </c>
      <c r="E81" s="58" t="s">
        <v>853</v>
      </c>
      <c r="F81" s="61"/>
      <c r="G81" s="58" t="s">
        <v>221</v>
      </c>
      <c r="H81" s="59" t="s">
        <v>218</v>
      </c>
      <c r="I81" s="60">
        <v>17613916555.200001</v>
      </c>
      <c r="J81" s="58" t="s">
        <v>845</v>
      </c>
      <c r="K81" s="60"/>
      <c r="L81" s="58"/>
      <c r="M81" s="58" t="s">
        <v>69</v>
      </c>
      <c r="N81" s="58" t="s">
        <v>68</v>
      </c>
      <c r="O81" s="58" t="s">
        <v>949</v>
      </c>
      <c r="P81" s="62" t="s">
        <v>62</v>
      </c>
      <c r="Q81" s="63" t="s">
        <v>130</v>
      </c>
      <c r="R81" s="63" t="s">
        <v>1148</v>
      </c>
    </row>
    <row r="82" spans="2:18" ht="38.25" x14ac:dyDescent="0.2">
      <c r="B82" s="73">
        <v>75</v>
      </c>
      <c r="C82" s="74" t="s">
        <v>26</v>
      </c>
      <c r="D82" s="75" t="s">
        <v>3332</v>
      </c>
      <c r="E82" s="58" t="s">
        <v>853</v>
      </c>
      <c r="F82" s="61"/>
      <c r="G82" s="58" t="s">
        <v>222</v>
      </c>
      <c r="H82" s="59" t="s">
        <v>218</v>
      </c>
      <c r="I82" s="60">
        <v>3355031724.8000002</v>
      </c>
      <c r="J82" s="58" t="s">
        <v>845</v>
      </c>
      <c r="K82" s="60"/>
      <c r="L82" s="58"/>
      <c r="M82" s="58" t="s">
        <v>69</v>
      </c>
      <c r="N82" s="58" t="s">
        <v>68</v>
      </c>
      <c r="O82" s="58" t="s">
        <v>949</v>
      </c>
      <c r="P82" s="62" t="s">
        <v>62</v>
      </c>
      <c r="Q82" s="63" t="s">
        <v>130</v>
      </c>
      <c r="R82" s="63" t="s">
        <v>1148</v>
      </c>
    </row>
    <row r="83" spans="2:18" ht="38.25" x14ac:dyDescent="0.2">
      <c r="B83" s="73">
        <v>76</v>
      </c>
      <c r="C83" s="74" t="s">
        <v>26</v>
      </c>
      <c r="D83" s="75" t="s">
        <v>3332</v>
      </c>
      <c r="E83" s="58" t="s">
        <v>853</v>
      </c>
      <c r="F83" s="61"/>
      <c r="G83" s="58" t="s">
        <v>223</v>
      </c>
      <c r="H83" s="59" t="s">
        <v>218</v>
      </c>
      <c r="I83" s="60">
        <v>2516273793.5999999</v>
      </c>
      <c r="J83" s="58" t="s">
        <v>845</v>
      </c>
      <c r="K83" s="60"/>
      <c r="L83" s="58"/>
      <c r="M83" s="58" t="s">
        <v>69</v>
      </c>
      <c r="N83" s="58" t="s">
        <v>68</v>
      </c>
      <c r="O83" s="58" t="s">
        <v>949</v>
      </c>
      <c r="P83" s="62" t="s">
        <v>62</v>
      </c>
      <c r="Q83" s="63" t="s">
        <v>130</v>
      </c>
      <c r="R83" s="63" t="s">
        <v>1148</v>
      </c>
    </row>
    <row r="84" spans="2:18" ht="38.25" x14ac:dyDescent="0.2">
      <c r="B84" s="73">
        <v>77</v>
      </c>
      <c r="C84" s="74" t="s">
        <v>26</v>
      </c>
      <c r="D84" s="75" t="s">
        <v>44</v>
      </c>
      <c r="E84" s="58" t="s">
        <v>867</v>
      </c>
      <c r="F84" s="61"/>
      <c r="G84" s="58" t="s">
        <v>224</v>
      </c>
      <c r="H84" s="59" t="s">
        <v>218</v>
      </c>
      <c r="I84" s="60">
        <v>521124800</v>
      </c>
      <c r="J84" s="58" t="s">
        <v>845</v>
      </c>
      <c r="K84" s="60"/>
      <c r="L84" s="58"/>
      <c r="M84" s="58" t="s">
        <v>69</v>
      </c>
      <c r="N84" s="58" t="s">
        <v>68</v>
      </c>
      <c r="O84" s="58" t="s">
        <v>961</v>
      </c>
      <c r="P84" s="62" t="s">
        <v>62</v>
      </c>
      <c r="Q84" s="63" t="s">
        <v>131</v>
      </c>
      <c r="R84" s="63" t="s">
        <v>1148</v>
      </c>
    </row>
    <row r="85" spans="2:18" ht="38.25" x14ac:dyDescent="0.2">
      <c r="B85" s="73">
        <v>78</v>
      </c>
      <c r="C85" s="74" t="s">
        <v>26</v>
      </c>
      <c r="D85" s="75" t="s">
        <v>3332</v>
      </c>
      <c r="E85" s="58" t="s">
        <v>116</v>
      </c>
      <c r="F85" s="61"/>
      <c r="G85" s="58" t="s">
        <v>225</v>
      </c>
      <c r="H85" s="59" t="s">
        <v>218</v>
      </c>
      <c r="I85" s="60">
        <v>993399600</v>
      </c>
      <c r="J85" s="58" t="s">
        <v>845</v>
      </c>
      <c r="K85" s="60"/>
      <c r="L85" s="58"/>
      <c r="M85" s="58" t="s">
        <v>69</v>
      </c>
      <c r="N85" s="58" t="s">
        <v>68</v>
      </c>
      <c r="O85" s="58" t="s">
        <v>962</v>
      </c>
      <c r="P85" s="62" t="s">
        <v>62</v>
      </c>
      <c r="Q85" s="63" t="s">
        <v>130</v>
      </c>
      <c r="R85" s="63" t="s">
        <v>1148</v>
      </c>
    </row>
    <row r="86" spans="2:18" ht="38.25" x14ac:dyDescent="0.2">
      <c r="B86" s="73">
        <v>79</v>
      </c>
      <c r="C86" s="74" t="s">
        <v>26</v>
      </c>
      <c r="D86" s="75" t="s">
        <v>44</v>
      </c>
      <c r="E86" s="58" t="s">
        <v>853</v>
      </c>
      <c r="F86" s="61"/>
      <c r="G86" s="58" t="s">
        <v>226</v>
      </c>
      <c r="H86" s="59" t="s">
        <v>227</v>
      </c>
      <c r="I86" s="60">
        <v>0</v>
      </c>
      <c r="J86" s="58" t="s">
        <v>845</v>
      </c>
      <c r="K86" s="60"/>
      <c r="L86" s="58"/>
      <c r="M86" s="58" t="s">
        <v>69</v>
      </c>
      <c r="N86" s="58" t="s">
        <v>68</v>
      </c>
      <c r="O86" s="58" t="s">
        <v>963</v>
      </c>
      <c r="P86" s="62" t="s">
        <v>62</v>
      </c>
      <c r="Q86" s="63" t="s">
        <v>131</v>
      </c>
      <c r="R86" s="63" t="s">
        <v>1148</v>
      </c>
    </row>
    <row r="87" spans="2:18" ht="38.25" x14ac:dyDescent="0.2">
      <c r="B87" s="73">
        <v>80</v>
      </c>
      <c r="C87" s="74" t="s">
        <v>26</v>
      </c>
      <c r="D87" s="75" t="s">
        <v>3332</v>
      </c>
      <c r="E87" s="58" t="s">
        <v>868</v>
      </c>
      <c r="F87" s="61"/>
      <c r="G87" s="58" t="s">
        <v>228</v>
      </c>
      <c r="H87" s="59" t="s">
        <v>227</v>
      </c>
      <c r="I87" s="60">
        <v>810000000</v>
      </c>
      <c r="J87" s="58" t="s">
        <v>845</v>
      </c>
      <c r="K87" s="60"/>
      <c r="L87" s="58"/>
      <c r="M87" s="58" t="s">
        <v>69</v>
      </c>
      <c r="N87" s="58" t="s">
        <v>68</v>
      </c>
      <c r="O87" s="58" t="s">
        <v>964</v>
      </c>
      <c r="P87" s="62" t="s">
        <v>62</v>
      </c>
      <c r="Q87" s="63" t="s">
        <v>130</v>
      </c>
      <c r="R87" s="63" t="s">
        <v>1148</v>
      </c>
    </row>
    <row r="88" spans="2:18" ht="38.25" x14ac:dyDescent="0.2">
      <c r="B88" s="73">
        <v>81</v>
      </c>
      <c r="C88" s="74" t="s">
        <v>26</v>
      </c>
      <c r="D88" s="75" t="s">
        <v>3332</v>
      </c>
      <c r="E88" s="58" t="s">
        <v>859</v>
      </c>
      <c r="F88" s="61"/>
      <c r="G88" s="58" t="s">
        <v>229</v>
      </c>
      <c r="H88" s="59" t="s">
        <v>227</v>
      </c>
      <c r="I88" s="60">
        <v>1136801400</v>
      </c>
      <c r="J88" s="58" t="s">
        <v>845</v>
      </c>
      <c r="K88" s="60"/>
      <c r="L88" s="58"/>
      <c r="M88" s="58" t="s">
        <v>69</v>
      </c>
      <c r="N88" s="58" t="s">
        <v>68</v>
      </c>
      <c r="O88" s="58" t="s">
        <v>965</v>
      </c>
      <c r="P88" s="62" t="s">
        <v>62</v>
      </c>
      <c r="Q88" s="63" t="s">
        <v>130</v>
      </c>
      <c r="R88" s="63" t="s">
        <v>1148</v>
      </c>
    </row>
    <row r="89" spans="2:18" ht="38.25" x14ac:dyDescent="0.2">
      <c r="B89" s="73">
        <v>82</v>
      </c>
      <c r="C89" s="74" t="s">
        <v>26</v>
      </c>
      <c r="D89" s="75" t="s">
        <v>44</v>
      </c>
      <c r="E89" s="58" t="s">
        <v>853</v>
      </c>
      <c r="F89" s="61"/>
      <c r="G89" s="58" t="s">
        <v>230</v>
      </c>
      <c r="H89" s="59" t="s">
        <v>227</v>
      </c>
      <c r="I89" s="60">
        <v>149940000</v>
      </c>
      <c r="J89" s="58" t="s">
        <v>845</v>
      </c>
      <c r="K89" s="60"/>
      <c r="L89" s="58"/>
      <c r="M89" s="58" t="s">
        <v>69</v>
      </c>
      <c r="N89" s="58" t="s">
        <v>68</v>
      </c>
      <c r="O89" s="58" t="s">
        <v>966</v>
      </c>
      <c r="P89" s="62" t="s">
        <v>62</v>
      </c>
      <c r="Q89" s="63" t="s">
        <v>131</v>
      </c>
      <c r="R89" s="63" t="s">
        <v>1256</v>
      </c>
    </row>
    <row r="90" spans="2:18" ht="38.25" x14ac:dyDescent="0.2">
      <c r="B90" s="73">
        <v>83</v>
      </c>
      <c r="C90" s="74" t="s">
        <v>26</v>
      </c>
      <c r="D90" s="75" t="s">
        <v>44</v>
      </c>
      <c r="E90" s="58" t="s">
        <v>853</v>
      </c>
      <c r="F90" s="61"/>
      <c r="G90" s="58" t="s">
        <v>231</v>
      </c>
      <c r="H90" s="59" t="s">
        <v>227</v>
      </c>
      <c r="I90" s="60">
        <v>575960000</v>
      </c>
      <c r="J90" s="58" t="s">
        <v>845</v>
      </c>
      <c r="K90" s="60"/>
      <c r="L90" s="58"/>
      <c r="M90" s="58" t="s">
        <v>69</v>
      </c>
      <c r="N90" s="58" t="s">
        <v>68</v>
      </c>
      <c r="O90" s="58" t="s">
        <v>967</v>
      </c>
      <c r="P90" s="62" t="s">
        <v>62</v>
      </c>
      <c r="Q90" s="63" t="s">
        <v>131</v>
      </c>
      <c r="R90" s="63" t="s">
        <v>1148</v>
      </c>
    </row>
    <row r="91" spans="2:18" ht="38.25" x14ac:dyDescent="0.2">
      <c r="B91" s="73">
        <v>84</v>
      </c>
      <c r="C91" s="74" t="s">
        <v>26</v>
      </c>
      <c r="D91" s="75" t="s">
        <v>44</v>
      </c>
      <c r="E91" s="58" t="s">
        <v>853</v>
      </c>
      <c r="F91" s="61"/>
      <c r="G91" s="58" t="s">
        <v>232</v>
      </c>
      <c r="H91" s="59" t="s">
        <v>227</v>
      </c>
      <c r="I91" s="60">
        <v>581021000</v>
      </c>
      <c r="J91" s="58" t="s">
        <v>845</v>
      </c>
      <c r="K91" s="60"/>
      <c r="L91" s="58"/>
      <c r="M91" s="58" t="s">
        <v>69</v>
      </c>
      <c r="N91" s="58" t="s">
        <v>68</v>
      </c>
      <c r="O91" s="58" t="s">
        <v>968</v>
      </c>
      <c r="P91" s="62" t="s">
        <v>62</v>
      </c>
      <c r="Q91" s="63" t="s">
        <v>131</v>
      </c>
      <c r="R91" s="63" t="s">
        <v>1148</v>
      </c>
    </row>
    <row r="92" spans="2:18" ht="38.25" x14ac:dyDescent="0.2">
      <c r="B92" s="73">
        <v>85</v>
      </c>
      <c r="C92" s="74" t="s">
        <v>26</v>
      </c>
      <c r="D92" s="75" t="s">
        <v>44</v>
      </c>
      <c r="E92" s="58" t="s">
        <v>853</v>
      </c>
      <c r="F92" s="61"/>
      <c r="G92" s="58" t="s">
        <v>233</v>
      </c>
      <c r="H92" s="59" t="s">
        <v>227</v>
      </c>
      <c r="I92" s="60">
        <v>182606600</v>
      </c>
      <c r="J92" s="58" t="s">
        <v>845</v>
      </c>
      <c r="K92" s="60"/>
      <c r="L92" s="58"/>
      <c r="M92" s="58" t="s">
        <v>69</v>
      </c>
      <c r="N92" s="58" t="s">
        <v>68</v>
      </c>
      <c r="O92" s="58" t="s">
        <v>969</v>
      </c>
      <c r="P92" s="62" t="s">
        <v>62</v>
      </c>
      <c r="Q92" s="63" t="s">
        <v>131</v>
      </c>
      <c r="R92" s="63" t="s">
        <v>1256</v>
      </c>
    </row>
    <row r="93" spans="2:18" ht="38.25" x14ac:dyDescent="0.2">
      <c r="B93" s="73">
        <v>86</v>
      </c>
      <c r="C93" s="74" t="s">
        <v>26</v>
      </c>
      <c r="D93" s="75" t="s">
        <v>3332</v>
      </c>
      <c r="E93" s="58" t="s">
        <v>869</v>
      </c>
      <c r="F93" s="61"/>
      <c r="G93" s="58" t="s">
        <v>234</v>
      </c>
      <c r="H93" s="59" t="s">
        <v>235</v>
      </c>
      <c r="I93" s="60">
        <v>255190200</v>
      </c>
      <c r="J93" s="58" t="s">
        <v>845</v>
      </c>
      <c r="K93" s="60"/>
      <c r="L93" s="58"/>
      <c r="M93" s="58" t="s">
        <v>69</v>
      </c>
      <c r="N93" s="58" t="s">
        <v>68</v>
      </c>
      <c r="O93" s="58" t="s">
        <v>970</v>
      </c>
      <c r="P93" s="62" t="s">
        <v>62</v>
      </c>
      <c r="Q93" s="63" t="s">
        <v>130</v>
      </c>
      <c r="R93" s="63" t="s">
        <v>1148</v>
      </c>
    </row>
    <row r="94" spans="2:18" ht="38.25" x14ac:dyDescent="0.2">
      <c r="B94" s="73">
        <v>87</v>
      </c>
      <c r="C94" s="74" t="s">
        <v>26</v>
      </c>
      <c r="D94" s="75" t="s">
        <v>3332</v>
      </c>
      <c r="E94" s="58" t="s">
        <v>846</v>
      </c>
      <c r="F94" s="61"/>
      <c r="G94" s="58" t="s">
        <v>236</v>
      </c>
      <c r="H94" s="59" t="s">
        <v>235</v>
      </c>
      <c r="I94" s="60">
        <v>202222222.28</v>
      </c>
      <c r="J94" s="58" t="s">
        <v>845</v>
      </c>
      <c r="K94" s="60"/>
      <c r="L94" s="58"/>
      <c r="M94" s="58" t="s">
        <v>69</v>
      </c>
      <c r="N94" s="58" t="s">
        <v>68</v>
      </c>
      <c r="O94" s="58" t="s">
        <v>907</v>
      </c>
      <c r="P94" s="62" t="s">
        <v>62</v>
      </c>
      <c r="Q94" s="63" t="s">
        <v>130</v>
      </c>
      <c r="R94" s="63" t="s">
        <v>1148</v>
      </c>
    </row>
    <row r="95" spans="2:18" ht="38.25" x14ac:dyDescent="0.2">
      <c r="B95" s="73">
        <v>88</v>
      </c>
      <c r="C95" s="74" t="s">
        <v>26</v>
      </c>
      <c r="D95" s="75" t="s">
        <v>3332</v>
      </c>
      <c r="E95" s="58" t="s">
        <v>846</v>
      </c>
      <c r="F95" s="61"/>
      <c r="G95" s="58" t="s">
        <v>237</v>
      </c>
      <c r="H95" s="59" t="s">
        <v>235</v>
      </c>
      <c r="I95" s="60">
        <v>5474196000</v>
      </c>
      <c r="J95" s="58" t="s">
        <v>845</v>
      </c>
      <c r="K95" s="60"/>
      <c r="L95" s="58"/>
      <c r="M95" s="58" t="s">
        <v>69</v>
      </c>
      <c r="N95" s="58" t="s">
        <v>68</v>
      </c>
      <c r="O95" s="58" t="s">
        <v>971</v>
      </c>
      <c r="P95" s="62" t="s">
        <v>62</v>
      </c>
      <c r="Q95" s="63" t="s">
        <v>130</v>
      </c>
      <c r="R95" s="63" t="s">
        <v>1148</v>
      </c>
    </row>
    <row r="96" spans="2:18" ht="38.25" x14ac:dyDescent="0.2">
      <c r="B96" s="73">
        <v>89</v>
      </c>
      <c r="C96" s="74" t="s">
        <v>26</v>
      </c>
      <c r="D96" s="75" t="s">
        <v>3332</v>
      </c>
      <c r="E96" s="58" t="s">
        <v>865</v>
      </c>
      <c r="F96" s="61"/>
      <c r="G96" s="58" t="s">
        <v>238</v>
      </c>
      <c r="H96" s="59" t="s">
        <v>235</v>
      </c>
      <c r="I96" s="60">
        <v>151820000</v>
      </c>
      <c r="J96" s="58" t="s">
        <v>845</v>
      </c>
      <c r="K96" s="60"/>
      <c r="L96" s="58"/>
      <c r="M96" s="58" t="s">
        <v>69</v>
      </c>
      <c r="N96" s="58" t="s">
        <v>68</v>
      </c>
      <c r="O96" s="58" t="s">
        <v>972</v>
      </c>
      <c r="P96" s="62" t="s">
        <v>62</v>
      </c>
      <c r="Q96" s="63" t="s">
        <v>130</v>
      </c>
      <c r="R96" s="63" t="s">
        <v>1148</v>
      </c>
    </row>
    <row r="97" spans="2:18" ht="38.25" x14ac:dyDescent="0.2">
      <c r="B97" s="73">
        <v>90</v>
      </c>
      <c r="C97" s="74" t="s">
        <v>26</v>
      </c>
      <c r="D97" s="75" t="s">
        <v>3332</v>
      </c>
      <c r="E97" s="58" t="s">
        <v>865</v>
      </c>
      <c r="F97" s="61"/>
      <c r="G97" s="58" t="s">
        <v>239</v>
      </c>
      <c r="H97" s="59" t="s">
        <v>235</v>
      </c>
      <c r="I97" s="60">
        <v>7284000000</v>
      </c>
      <c r="J97" s="58" t="s">
        <v>845</v>
      </c>
      <c r="K97" s="60"/>
      <c r="L97" s="58"/>
      <c r="M97" s="58" t="s">
        <v>69</v>
      </c>
      <c r="N97" s="58" t="s">
        <v>68</v>
      </c>
      <c r="O97" s="58" t="s">
        <v>973</v>
      </c>
      <c r="P97" s="62" t="s">
        <v>62</v>
      </c>
      <c r="Q97" s="63" t="s">
        <v>130</v>
      </c>
      <c r="R97" s="63" t="s">
        <v>1148</v>
      </c>
    </row>
    <row r="98" spans="2:18" ht="38.25" x14ac:dyDescent="0.2">
      <c r="B98" s="73">
        <v>91</v>
      </c>
      <c r="C98" s="74" t="s">
        <v>26</v>
      </c>
      <c r="D98" s="75" t="s">
        <v>3332</v>
      </c>
      <c r="E98" s="58" t="s">
        <v>846</v>
      </c>
      <c r="F98" s="61"/>
      <c r="G98" s="58" t="s">
        <v>240</v>
      </c>
      <c r="H98" s="59" t="s">
        <v>235</v>
      </c>
      <c r="I98" s="60">
        <v>54000000</v>
      </c>
      <c r="J98" s="58" t="s">
        <v>845</v>
      </c>
      <c r="K98" s="60"/>
      <c r="L98" s="58"/>
      <c r="M98" s="58" t="s">
        <v>69</v>
      </c>
      <c r="N98" s="58" t="s">
        <v>68</v>
      </c>
      <c r="O98" s="58" t="s">
        <v>908</v>
      </c>
      <c r="P98" s="62" t="s">
        <v>62</v>
      </c>
      <c r="Q98" s="63" t="s">
        <v>130</v>
      </c>
      <c r="R98" s="63" t="s">
        <v>1148</v>
      </c>
    </row>
    <row r="99" spans="2:18" ht="38.25" x14ac:dyDescent="0.2">
      <c r="B99" s="73">
        <v>92</v>
      </c>
      <c r="C99" s="74" t="s">
        <v>26</v>
      </c>
      <c r="D99" s="75" t="s">
        <v>44</v>
      </c>
      <c r="E99" s="58" t="s">
        <v>853</v>
      </c>
      <c r="F99" s="61"/>
      <c r="G99" s="58" t="s">
        <v>241</v>
      </c>
      <c r="H99" s="59" t="s">
        <v>235</v>
      </c>
      <c r="I99" s="60">
        <v>152038580</v>
      </c>
      <c r="J99" s="58" t="s">
        <v>845</v>
      </c>
      <c r="K99" s="60"/>
      <c r="L99" s="58"/>
      <c r="M99" s="58" t="s">
        <v>69</v>
      </c>
      <c r="N99" s="58" t="s">
        <v>68</v>
      </c>
      <c r="O99" s="58" t="s">
        <v>974</v>
      </c>
      <c r="P99" s="62" t="s">
        <v>62</v>
      </c>
      <c r="Q99" s="63" t="s">
        <v>131</v>
      </c>
      <c r="R99" s="63" t="s">
        <v>1148</v>
      </c>
    </row>
    <row r="100" spans="2:18" ht="38.25" x14ac:dyDescent="0.2">
      <c r="B100" s="73">
        <v>93</v>
      </c>
      <c r="C100" s="74" t="s">
        <v>26</v>
      </c>
      <c r="D100" s="75" t="s">
        <v>44</v>
      </c>
      <c r="E100" s="58" t="s">
        <v>853</v>
      </c>
      <c r="F100" s="61"/>
      <c r="G100" s="58" t="s">
        <v>242</v>
      </c>
      <c r="H100" s="59" t="s">
        <v>235</v>
      </c>
      <c r="I100" s="60">
        <v>65251920</v>
      </c>
      <c r="J100" s="58" t="s">
        <v>845</v>
      </c>
      <c r="K100" s="60"/>
      <c r="L100" s="58"/>
      <c r="M100" s="58" t="s">
        <v>69</v>
      </c>
      <c r="N100" s="58" t="s">
        <v>68</v>
      </c>
      <c r="O100" s="58" t="s">
        <v>975</v>
      </c>
      <c r="P100" s="62" t="s">
        <v>62</v>
      </c>
      <c r="Q100" s="63" t="s">
        <v>131</v>
      </c>
      <c r="R100" s="63" t="s">
        <v>1148</v>
      </c>
    </row>
    <row r="101" spans="2:18" ht="38.25" x14ac:dyDescent="0.2">
      <c r="B101" s="73">
        <v>94</v>
      </c>
      <c r="C101" s="74" t="s">
        <v>26</v>
      </c>
      <c r="D101" s="75" t="s">
        <v>44</v>
      </c>
      <c r="E101" s="58" t="s">
        <v>853</v>
      </c>
      <c r="F101" s="61"/>
      <c r="G101" s="58" t="s">
        <v>243</v>
      </c>
      <c r="H101" s="59" t="s">
        <v>235</v>
      </c>
      <c r="I101" s="60">
        <v>99344724</v>
      </c>
      <c r="J101" s="58" t="s">
        <v>845</v>
      </c>
      <c r="K101" s="60"/>
      <c r="L101" s="58"/>
      <c r="M101" s="58" t="s">
        <v>69</v>
      </c>
      <c r="N101" s="58" t="s">
        <v>68</v>
      </c>
      <c r="O101" s="58" t="s">
        <v>976</v>
      </c>
      <c r="P101" s="62" t="s">
        <v>62</v>
      </c>
      <c r="Q101" s="63" t="s">
        <v>131</v>
      </c>
      <c r="R101" s="63" t="s">
        <v>1148</v>
      </c>
    </row>
    <row r="102" spans="2:18" ht="38.25" x14ac:dyDescent="0.2">
      <c r="B102" s="73">
        <v>95</v>
      </c>
      <c r="C102" s="74" t="s">
        <v>26</v>
      </c>
      <c r="D102" s="75" t="s">
        <v>44</v>
      </c>
      <c r="E102" s="58" t="s">
        <v>853</v>
      </c>
      <c r="F102" s="61"/>
      <c r="G102" s="58" t="s">
        <v>244</v>
      </c>
      <c r="H102" s="59" t="s">
        <v>235</v>
      </c>
      <c r="I102" s="60">
        <v>497726220</v>
      </c>
      <c r="J102" s="58" t="s">
        <v>845</v>
      </c>
      <c r="K102" s="60"/>
      <c r="L102" s="58"/>
      <c r="M102" s="58" t="s">
        <v>69</v>
      </c>
      <c r="N102" s="58" t="s">
        <v>68</v>
      </c>
      <c r="O102" s="58" t="s">
        <v>977</v>
      </c>
      <c r="P102" s="62" t="s">
        <v>62</v>
      </c>
      <c r="Q102" s="63" t="s">
        <v>131</v>
      </c>
      <c r="R102" s="63" t="s">
        <v>1148</v>
      </c>
    </row>
    <row r="103" spans="2:18" ht="38.25" x14ac:dyDescent="0.2">
      <c r="B103" s="73">
        <v>96</v>
      </c>
      <c r="C103" s="74" t="s">
        <v>26</v>
      </c>
      <c r="D103" s="75" t="s">
        <v>44</v>
      </c>
      <c r="E103" s="58" t="s">
        <v>853</v>
      </c>
      <c r="F103" s="61"/>
      <c r="G103" s="58" t="s">
        <v>245</v>
      </c>
      <c r="H103" s="59" t="s">
        <v>235</v>
      </c>
      <c r="I103" s="60">
        <v>978861566</v>
      </c>
      <c r="J103" s="58" t="s">
        <v>845</v>
      </c>
      <c r="K103" s="60"/>
      <c r="L103" s="58"/>
      <c r="M103" s="58" t="s">
        <v>69</v>
      </c>
      <c r="N103" s="58" t="s">
        <v>68</v>
      </c>
      <c r="O103" s="58" t="s">
        <v>969</v>
      </c>
      <c r="P103" s="62" t="s">
        <v>62</v>
      </c>
      <c r="Q103" s="63" t="s">
        <v>131</v>
      </c>
      <c r="R103" s="63" t="s">
        <v>1256</v>
      </c>
    </row>
    <row r="104" spans="2:18" ht="38.25" x14ac:dyDescent="0.2">
      <c r="B104" s="73">
        <v>97</v>
      </c>
      <c r="C104" s="74" t="s">
        <v>26</v>
      </c>
      <c r="D104" s="75" t="s">
        <v>3332</v>
      </c>
      <c r="E104" s="58" t="s">
        <v>846</v>
      </c>
      <c r="F104" s="61"/>
      <c r="G104" s="58" t="s">
        <v>246</v>
      </c>
      <c r="H104" s="59" t="s">
        <v>247</v>
      </c>
      <c r="I104" s="60">
        <v>7019997</v>
      </c>
      <c r="J104" s="58" t="s">
        <v>845</v>
      </c>
      <c r="K104" s="60"/>
      <c r="L104" s="58"/>
      <c r="M104" s="58" t="s">
        <v>69</v>
      </c>
      <c r="N104" s="58" t="s">
        <v>68</v>
      </c>
      <c r="O104" s="58" t="s">
        <v>906</v>
      </c>
      <c r="P104" s="62" t="s">
        <v>62</v>
      </c>
      <c r="Q104" s="63" t="s">
        <v>130</v>
      </c>
      <c r="R104" s="63" t="s">
        <v>1148</v>
      </c>
    </row>
    <row r="105" spans="2:18" ht="38.25" x14ac:dyDescent="0.2">
      <c r="B105" s="73">
        <v>98</v>
      </c>
      <c r="C105" s="74" t="s">
        <v>26</v>
      </c>
      <c r="D105" s="75" t="s">
        <v>3332</v>
      </c>
      <c r="E105" s="58" t="s">
        <v>846</v>
      </c>
      <c r="F105" s="61"/>
      <c r="G105" s="58" t="s">
        <v>248</v>
      </c>
      <c r="H105" s="59" t="s">
        <v>247</v>
      </c>
      <c r="I105" s="60">
        <v>11009997</v>
      </c>
      <c r="J105" s="58" t="s">
        <v>845</v>
      </c>
      <c r="K105" s="60"/>
      <c r="L105" s="58"/>
      <c r="M105" s="58" t="s">
        <v>69</v>
      </c>
      <c r="N105" s="58" t="s">
        <v>68</v>
      </c>
      <c r="O105" s="58" t="s">
        <v>971</v>
      </c>
      <c r="P105" s="62" t="s">
        <v>62</v>
      </c>
      <c r="Q105" s="63" t="s">
        <v>130</v>
      </c>
      <c r="R105" s="63" t="s">
        <v>1148</v>
      </c>
    </row>
    <row r="106" spans="2:18" ht="38.25" x14ac:dyDescent="0.2">
      <c r="B106" s="73">
        <v>99</v>
      </c>
      <c r="C106" s="74" t="s">
        <v>26</v>
      </c>
      <c r="D106" s="75" t="s">
        <v>44</v>
      </c>
      <c r="E106" s="58" t="s">
        <v>853</v>
      </c>
      <c r="F106" s="61"/>
      <c r="G106" s="58" t="s">
        <v>249</v>
      </c>
      <c r="H106" s="59" t="s">
        <v>247</v>
      </c>
      <c r="I106" s="60">
        <v>106469987</v>
      </c>
      <c r="J106" s="58" t="s">
        <v>845</v>
      </c>
      <c r="K106" s="60"/>
      <c r="L106" s="58"/>
      <c r="M106" s="58" t="s">
        <v>69</v>
      </c>
      <c r="N106" s="58" t="s">
        <v>68</v>
      </c>
      <c r="O106" s="58" t="s">
        <v>978</v>
      </c>
      <c r="P106" s="62" t="s">
        <v>62</v>
      </c>
      <c r="Q106" s="63" t="s">
        <v>131</v>
      </c>
      <c r="R106" s="63" t="s">
        <v>1148</v>
      </c>
    </row>
    <row r="107" spans="2:18" ht="38.25" x14ac:dyDescent="0.2">
      <c r="B107" s="73">
        <v>100</v>
      </c>
      <c r="C107" s="74" t="s">
        <v>26</v>
      </c>
      <c r="D107" s="75" t="s">
        <v>3332</v>
      </c>
      <c r="E107" s="58" t="s">
        <v>870</v>
      </c>
      <c r="F107" s="61"/>
      <c r="G107" s="58" t="s">
        <v>250</v>
      </c>
      <c r="H107" s="59" t="s">
        <v>247</v>
      </c>
      <c r="I107" s="60">
        <v>1098240000</v>
      </c>
      <c r="J107" s="58" t="s">
        <v>845</v>
      </c>
      <c r="K107" s="60"/>
      <c r="L107" s="58"/>
      <c r="M107" s="58" t="s">
        <v>69</v>
      </c>
      <c r="N107" s="58" t="s">
        <v>68</v>
      </c>
      <c r="O107" s="58" t="s">
        <v>941</v>
      </c>
      <c r="P107" s="62" t="s">
        <v>62</v>
      </c>
      <c r="Q107" s="63" t="s">
        <v>130</v>
      </c>
      <c r="R107" s="63" t="s">
        <v>1148</v>
      </c>
    </row>
    <row r="108" spans="2:18" ht="38.25" x14ac:dyDescent="0.2">
      <c r="B108" s="73">
        <v>101</v>
      </c>
      <c r="C108" s="74" t="s">
        <v>26</v>
      </c>
      <c r="D108" s="75" t="s">
        <v>3332</v>
      </c>
      <c r="E108" s="58" t="s">
        <v>126</v>
      </c>
      <c r="F108" s="61"/>
      <c r="G108" s="58" t="s">
        <v>251</v>
      </c>
      <c r="H108" s="59" t="s">
        <v>247</v>
      </c>
      <c r="I108" s="60">
        <v>549120000</v>
      </c>
      <c r="J108" s="58" t="s">
        <v>845</v>
      </c>
      <c r="K108" s="60"/>
      <c r="L108" s="58"/>
      <c r="M108" s="58" t="s">
        <v>69</v>
      </c>
      <c r="N108" s="58" t="s">
        <v>68</v>
      </c>
      <c r="O108" s="58" t="s">
        <v>941</v>
      </c>
      <c r="P108" s="62" t="s">
        <v>62</v>
      </c>
      <c r="Q108" s="63" t="s">
        <v>130</v>
      </c>
      <c r="R108" s="63" t="s">
        <v>1148</v>
      </c>
    </row>
    <row r="109" spans="2:18" ht="38.25" x14ac:dyDescent="0.2">
      <c r="B109" s="73">
        <v>102</v>
      </c>
      <c r="C109" s="74" t="s">
        <v>26</v>
      </c>
      <c r="D109" s="75" t="s">
        <v>3332</v>
      </c>
      <c r="E109" s="58" t="s">
        <v>846</v>
      </c>
      <c r="F109" s="61"/>
      <c r="G109" s="58" t="s">
        <v>252</v>
      </c>
      <c r="H109" s="59" t="s">
        <v>253</v>
      </c>
      <c r="I109" s="60">
        <v>0</v>
      </c>
      <c r="J109" s="58" t="s">
        <v>845</v>
      </c>
      <c r="K109" s="60"/>
      <c r="L109" s="58"/>
      <c r="M109" s="58" t="s">
        <v>69</v>
      </c>
      <c r="N109" s="58" t="s">
        <v>68</v>
      </c>
      <c r="O109" s="58" t="s">
        <v>979</v>
      </c>
      <c r="P109" s="62" t="s">
        <v>62</v>
      </c>
      <c r="Q109" s="63" t="s">
        <v>130</v>
      </c>
      <c r="R109" s="63" t="s">
        <v>1148</v>
      </c>
    </row>
    <row r="110" spans="2:18" ht="38.25" x14ac:dyDescent="0.2">
      <c r="B110" s="73">
        <v>103</v>
      </c>
      <c r="C110" s="74" t="s">
        <v>26</v>
      </c>
      <c r="D110" s="75" t="s">
        <v>3332</v>
      </c>
      <c r="E110" s="58" t="s">
        <v>846</v>
      </c>
      <c r="F110" s="61"/>
      <c r="G110" s="58" t="s">
        <v>254</v>
      </c>
      <c r="H110" s="59" t="s">
        <v>253</v>
      </c>
      <c r="I110" s="60">
        <v>206669998.91999999</v>
      </c>
      <c r="J110" s="58" t="s">
        <v>845</v>
      </c>
      <c r="K110" s="60"/>
      <c r="L110" s="58"/>
      <c r="M110" s="58" t="s">
        <v>69</v>
      </c>
      <c r="N110" s="58" t="s">
        <v>68</v>
      </c>
      <c r="O110" s="58" t="s">
        <v>980</v>
      </c>
      <c r="P110" s="62" t="s">
        <v>62</v>
      </c>
      <c r="Q110" s="63" t="s">
        <v>130</v>
      </c>
      <c r="R110" s="63" t="s">
        <v>1148</v>
      </c>
    </row>
    <row r="111" spans="2:18" ht="38.25" x14ac:dyDescent="0.2">
      <c r="B111" s="73">
        <v>104</v>
      </c>
      <c r="C111" s="74" t="s">
        <v>26</v>
      </c>
      <c r="D111" s="75" t="s">
        <v>3332</v>
      </c>
      <c r="E111" s="58" t="s">
        <v>846</v>
      </c>
      <c r="F111" s="61"/>
      <c r="G111" s="58" t="s">
        <v>255</v>
      </c>
      <c r="H111" s="59" t="s">
        <v>253</v>
      </c>
      <c r="I111" s="60">
        <v>7018200000</v>
      </c>
      <c r="J111" s="58" t="s">
        <v>845</v>
      </c>
      <c r="K111" s="60"/>
      <c r="L111" s="58"/>
      <c r="M111" s="58" t="s">
        <v>69</v>
      </c>
      <c r="N111" s="58" t="s">
        <v>68</v>
      </c>
      <c r="O111" s="58" t="s">
        <v>971</v>
      </c>
      <c r="P111" s="62" t="s">
        <v>62</v>
      </c>
      <c r="Q111" s="63" t="s">
        <v>130</v>
      </c>
      <c r="R111" s="63" t="s">
        <v>1148</v>
      </c>
    </row>
    <row r="112" spans="2:18" ht="38.25" x14ac:dyDescent="0.2">
      <c r="B112" s="73">
        <v>105</v>
      </c>
      <c r="C112" s="74" t="s">
        <v>26</v>
      </c>
      <c r="D112" s="75" t="s">
        <v>3332</v>
      </c>
      <c r="E112" s="58" t="s">
        <v>871</v>
      </c>
      <c r="F112" s="61"/>
      <c r="G112" s="58" t="s">
        <v>256</v>
      </c>
      <c r="H112" s="59" t="s">
        <v>253</v>
      </c>
      <c r="I112" s="60">
        <v>2625280000</v>
      </c>
      <c r="J112" s="58" t="s">
        <v>845</v>
      </c>
      <c r="K112" s="60"/>
      <c r="L112" s="58"/>
      <c r="M112" s="58" t="s">
        <v>69</v>
      </c>
      <c r="N112" s="58" t="s">
        <v>68</v>
      </c>
      <c r="O112" s="58" t="s">
        <v>981</v>
      </c>
      <c r="P112" s="62" t="s">
        <v>62</v>
      </c>
      <c r="Q112" s="63" t="s">
        <v>130</v>
      </c>
      <c r="R112" s="63" t="s">
        <v>1148</v>
      </c>
    </row>
    <row r="113" spans="2:18" ht="38.25" x14ac:dyDescent="0.2">
      <c r="B113" s="73">
        <v>106</v>
      </c>
      <c r="C113" s="74" t="s">
        <v>26</v>
      </c>
      <c r="D113" s="75" t="s">
        <v>3332</v>
      </c>
      <c r="E113" s="58" t="s">
        <v>857</v>
      </c>
      <c r="F113" s="61"/>
      <c r="G113" s="58" t="s">
        <v>257</v>
      </c>
      <c r="H113" s="59" t="s">
        <v>253</v>
      </c>
      <c r="I113" s="60">
        <v>408939930</v>
      </c>
      <c r="J113" s="58" t="s">
        <v>845</v>
      </c>
      <c r="K113" s="60"/>
      <c r="L113" s="58"/>
      <c r="M113" s="58" t="s">
        <v>69</v>
      </c>
      <c r="N113" s="58" t="s">
        <v>68</v>
      </c>
      <c r="O113" s="58" t="s">
        <v>982</v>
      </c>
      <c r="P113" s="62" t="s">
        <v>62</v>
      </c>
      <c r="Q113" s="63" t="s">
        <v>130</v>
      </c>
      <c r="R113" s="63" t="s">
        <v>1148</v>
      </c>
    </row>
    <row r="114" spans="2:18" ht="38.25" x14ac:dyDescent="0.2">
      <c r="B114" s="73">
        <v>107</v>
      </c>
      <c r="C114" s="74" t="s">
        <v>26</v>
      </c>
      <c r="D114" s="75" t="s">
        <v>3332</v>
      </c>
      <c r="E114" s="58" t="s">
        <v>853</v>
      </c>
      <c r="F114" s="61"/>
      <c r="G114" s="58" t="s">
        <v>258</v>
      </c>
      <c r="H114" s="59" t="s">
        <v>253</v>
      </c>
      <c r="I114" s="60">
        <v>38670519888</v>
      </c>
      <c r="J114" s="58" t="s">
        <v>845</v>
      </c>
      <c r="K114" s="60"/>
      <c r="L114" s="58"/>
      <c r="M114" s="58" t="s">
        <v>69</v>
      </c>
      <c r="N114" s="58" t="s">
        <v>68</v>
      </c>
      <c r="O114" s="58" t="s">
        <v>928</v>
      </c>
      <c r="P114" s="62" t="s">
        <v>62</v>
      </c>
      <c r="Q114" s="63" t="s">
        <v>130</v>
      </c>
      <c r="R114" s="63" t="s">
        <v>1148</v>
      </c>
    </row>
    <row r="115" spans="2:18" ht="38.25" x14ac:dyDescent="0.2">
      <c r="B115" s="73">
        <v>108</v>
      </c>
      <c r="C115" s="74" t="s">
        <v>26</v>
      </c>
      <c r="D115" s="75" t="s">
        <v>3332</v>
      </c>
      <c r="E115" s="58" t="s">
        <v>853</v>
      </c>
      <c r="F115" s="61"/>
      <c r="G115" s="58" t="s">
        <v>259</v>
      </c>
      <c r="H115" s="59" t="s">
        <v>253</v>
      </c>
      <c r="I115" s="60">
        <v>4342678704</v>
      </c>
      <c r="J115" s="58" t="s">
        <v>845</v>
      </c>
      <c r="K115" s="60"/>
      <c r="L115" s="58"/>
      <c r="M115" s="58" t="s">
        <v>69</v>
      </c>
      <c r="N115" s="58" t="s">
        <v>68</v>
      </c>
      <c r="O115" s="58" t="s">
        <v>928</v>
      </c>
      <c r="P115" s="62" t="s">
        <v>62</v>
      </c>
      <c r="Q115" s="63" t="s">
        <v>130</v>
      </c>
      <c r="R115" s="63" t="s">
        <v>1148</v>
      </c>
    </row>
    <row r="116" spans="2:18" ht="38.25" x14ac:dyDescent="0.2">
      <c r="B116" s="73">
        <v>109</v>
      </c>
      <c r="C116" s="74" t="s">
        <v>26</v>
      </c>
      <c r="D116" s="75" t="s">
        <v>3332</v>
      </c>
      <c r="E116" s="58" t="s">
        <v>853</v>
      </c>
      <c r="F116" s="61"/>
      <c r="G116" s="58" t="s">
        <v>260</v>
      </c>
      <c r="H116" s="59" t="s">
        <v>253</v>
      </c>
      <c r="I116" s="60">
        <v>723779784</v>
      </c>
      <c r="J116" s="58" t="s">
        <v>845</v>
      </c>
      <c r="K116" s="60"/>
      <c r="L116" s="58"/>
      <c r="M116" s="58" t="s">
        <v>69</v>
      </c>
      <c r="N116" s="58" t="s">
        <v>68</v>
      </c>
      <c r="O116" s="58" t="s">
        <v>928</v>
      </c>
      <c r="P116" s="62" t="s">
        <v>62</v>
      </c>
      <c r="Q116" s="63" t="s">
        <v>130</v>
      </c>
      <c r="R116" s="63" t="s">
        <v>1148</v>
      </c>
    </row>
    <row r="117" spans="2:18" ht="38.25" x14ac:dyDescent="0.2">
      <c r="B117" s="73">
        <v>110</v>
      </c>
      <c r="C117" s="74" t="s">
        <v>26</v>
      </c>
      <c r="D117" s="75" t="s">
        <v>3332</v>
      </c>
      <c r="E117" s="58" t="s">
        <v>853</v>
      </c>
      <c r="F117" s="61"/>
      <c r="G117" s="58" t="s">
        <v>261</v>
      </c>
      <c r="H117" s="59" t="s">
        <v>253</v>
      </c>
      <c r="I117" s="60">
        <v>1447559568</v>
      </c>
      <c r="J117" s="58" t="s">
        <v>845</v>
      </c>
      <c r="K117" s="60"/>
      <c r="L117" s="58"/>
      <c r="M117" s="58" t="s">
        <v>69</v>
      </c>
      <c r="N117" s="58" t="s">
        <v>68</v>
      </c>
      <c r="O117" s="58" t="s">
        <v>928</v>
      </c>
      <c r="P117" s="62" t="s">
        <v>62</v>
      </c>
      <c r="Q117" s="63" t="s">
        <v>130</v>
      </c>
      <c r="R117" s="63" t="s">
        <v>1148</v>
      </c>
    </row>
    <row r="118" spans="2:18" ht="38.25" x14ac:dyDescent="0.2">
      <c r="B118" s="73">
        <v>111</v>
      </c>
      <c r="C118" s="74" t="s">
        <v>26</v>
      </c>
      <c r="D118" s="75" t="s">
        <v>3332</v>
      </c>
      <c r="E118" s="58" t="s">
        <v>849</v>
      </c>
      <c r="F118" s="61"/>
      <c r="G118" s="58" t="s">
        <v>262</v>
      </c>
      <c r="H118" s="59" t="s">
        <v>263</v>
      </c>
      <c r="I118" s="60">
        <v>47987940</v>
      </c>
      <c r="J118" s="58" t="s">
        <v>845</v>
      </c>
      <c r="K118" s="60"/>
      <c r="L118" s="58"/>
      <c r="M118" s="58" t="s">
        <v>69</v>
      </c>
      <c r="N118" s="58" t="s">
        <v>68</v>
      </c>
      <c r="O118" s="58" t="s">
        <v>983</v>
      </c>
      <c r="P118" s="62" t="s">
        <v>62</v>
      </c>
      <c r="Q118" s="63" t="s">
        <v>130</v>
      </c>
      <c r="R118" s="63" t="s">
        <v>1148</v>
      </c>
    </row>
    <row r="119" spans="2:18" ht="38.25" x14ac:dyDescent="0.2">
      <c r="B119" s="73">
        <v>112</v>
      </c>
      <c r="C119" s="74" t="s">
        <v>26</v>
      </c>
      <c r="D119" s="75" t="s">
        <v>3332</v>
      </c>
      <c r="E119" s="58" t="s">
        <v>853</v>
      </c>
      <c r="F119" s="61"/>
      <c r="G119" s="58" t="s">
        <v>264</v>
      </c>
      <c r="H119" s="59" t="s">
        <v>263</v>
      </c>
      <c r="I119" s="60">
        <v>54685303948.800003</v>
      </c>
      <c r="J119" s="58" t="s">
        <v>845</v>
      </c>
      <c r="K119" s="58"/>
      <c r="L119" s="58"/>
      <c r="M119" s="58" t="s">
        <v>69</v>
      </c>
      <c r="N119" s="58" t="s">
        <v>68</v>
      </c>
      <c r="O119" s="58" t="s">
        <v>953</v>
      </c>
      <c r="P119" s="62" t="s">
        <v>62</v>
      </c>
      <c r="Q119" s="63" t="s">
        <v>130</v>
      </c>
      <c r="R119" s="63" t="s">
        <v>1148</v>
      </c>
    </row>
    <row r="120" spans="2:18" ht="38.25" x14ac:dyDescent="0.2">
      <c r="B120" s="73">
        <v>113</v>
      </c>
      <c r="C120" s="74" t="s">
        <v>26</v>
      </c>
      <c r="D120" s="75" t="s">
        <v>3332</v>
      </c>
      <c r="E120" s="58" t="s">
        <v>853</v>
      </c>
      <c r="F120" s="61"/>
      <c r="G120" s="58" t="s">
        <v>265</v>
      </c>
      <c r="H120" s="59" t="s">
        <v>263</v>
      </c>
      <c r="I120" s="60">
        <v>816198566.39999998</v>
      </c>
      <c r="J120" s="58" t="s">
        <v>845</v>
      </c>
      <c r="K120" s="60"/>
      <c r="L120" s="58"/>
      <c r="M120" s="58" t="s">
        <v>69</v>
      </c>
      <c r="N120" s="58" t="s">
        <v>68</v>
      </c>
      <c r="O120" s="58" t="s">
        <v>953</v>
      </c>
      <c r="P120" s="62" t="s">
        <v>62</v>
      </c>
      <c r="Q120" s="63" t="s">
        <v>130</v>
      </c>
      <c r="R120" s="63" t="s">
        <v>1148</v>
      </c>
    </row>
    <row r="121" spans="2:18" ht="38.25" x14ac:dyDescent="0.2">
      <c r="B121" s="73">
        <v>114</v>
      </c>
      <c r="C121" s="74" t="s">
        <v>26</v>
      </c>
      <c r="D121" s="75" t="s">
        <v>3332</v>
      </c>
      <c r="E121" s="58" t="s">
        <v>853</v>
      </c>
      <c r="F121" s="61"/>
      <c r="G121" s="58" t="s">
        <v>266</v>
      </c>
      <c r="H121" s="59" t="s">
        <v>263</v>
      </c>
      <c r="I121" s="60">
        <v>1632397132.8</v>
      </c>
      <c r="J121" s="58" t="s">
        <v>845</v>
      </c>
      <c r="K121" s="60"/>
      <c r="L121" s="58"/>
      <c r="M121" s="58" t="s">
        <v>69</v>
      </c>
      <c r="N121" s="58" t="s">
        <v>68</v>
      </c>
      <c r="O121" s="58" t="s">
        <v>953</v>
      </c>
      <c r="P121" s="62" t="s">
        <v>62</v>
      </c>
      <c r="Q121" s="63" t="s">
        <v>130</v>
      </c>
      <c r="R121" s="63" t="s">
        <v>1148</v>
      </c>
    </row>
    <row r="122" spans="2:18" ht="38.25" x14ac:dyDescent="0.2">
      <c r="B122" s="73">
        <v>115</v>
      </c>
      <c r="C122" s="74" t="s">
        <v>26</v>
      </c>
      <c r="D122" s="75" t="s">
        <v>3332</v>
      </c>
      <c r="E122" s="58" t="s">
        <v>846</v>
      </c>
      <c r="F122" s="61"/>
      <c r="G122" s="58" t="s">
        <v>267</v>
      </c>
      <c r="H122" s="59" t="s">
        <v>268</v>
      </c>
      <c r="I122" s="60">
        <v>3611044800</v>
      </c>
      <c r="J122" s="58" t="s">
        <v>845</v>
      </c>
      <c r="K122" s="60"/>
      <c r="L122" s="58"/>
      <c r="M122" s="58" t="s">
        <v>69</v>
      </c>
      <c r="N122" s="58" t="s">
        <v>68</v>
      </c>
      <c r="O122" s="58" t="s">
        <v>971</v>
      </c>
      <c r="P122" s="62" t="s">
        <v>62</v>
      </c>
      <c r="Q122" s="63" t="s">
        <v>130</v>
      </c>
      <c r="R122" s="63" t="s">
        <v>1148</v>
      </c>
    </row>
    <row r="123" spans="2:18" ht="38.25" x14ac:dyDescent="0.2">
      <c r="B123" s="73">
        <v>116</v>
      </c>
      <c r="C123" s="74" t="s">
        <v>26</v>
      </c>
      <c r="D123" s="75" t="s">
        <v>3332</v>
      </c>
      <c r="E123" s="58" t="s">
        <v>846</v>
      </c>
      <c r="F123" s="61"/>
      <c r="G123" s="58" t="s">
        <v>269</v>
      </c>
      <c r="H123" s="59" t="s">
        <v>268</v>
      </c>
      <c r="I123" s="60">
        <v>21945000000</v>
      </c>
      <c r="J123" s="58" t="s">
        <v>845</v>
      </c>
      <c r="K123" s="60"/>
      <c r="L123" s="58"/>
      <c r="M123" s="58" t="s">
        <v>69</v>
      </c>
      <c r="N123" s="58" t="s">
        <v>68</v>
      </c>
      <c r="O123" s="58" t="s">
        <v>947</v>
      </c>
      <c r="P123" s="62" t="s">
        <v>62</v>
      </c>
      <c r="Q123" s="63" t="s">
        <v>130</v>
      </c>
      <c r="R123" s="63" t="s">
        <v>1148</v>
      </c>
    </row>
    <row r="124" spans="2:18" ht="38.25" x14ac:dyDescent="0.2">
      <c r="B124" s="73">
        <v>117</v>
      </c>
      <c r="C124" s="74" t="s">
        <v>26</v>
      </c>
      <c r="D124" s="75" t="s">
        <v>3332</v>
      </c>
      <c r="E124" s="58" t="s">
        <v>872</v>
      </c>
      <c r="F124" s="61"/>
      <c r="G124" s="58" t="s">
        <v>270</v>
      </c>
      <c r="H124" s="59" t="s">
        <v>268</v>
      </c>
      <c r="I124" s="60">
        <v>496650000</v>
      </c>
      <c r="J124" s="58" t="s">
        <v>845</v>
      </c>
      <c r="K124" s="60"/>
      <c r="L124" s="58"/>
      <c r="M124" s="58" t="s">
        <v>69</v>
      </c>
      <c r="N124" s="58" t="s">
        <v>68</v>
      </c>
      <c r="O124" s="58" t="s">
        <v>984</v>
      </c>
      <c r="P124" s="62" t="s">
        <v>62</v>
      </c>
      <c r="Q124" s="63" t="s">
        <v>130</v>
      </c>
      <c r="R124" s="63" t="s">
        <v>1148</v>
      </c>
    </row>
    <row r="125" spans="2:18" ht="38.25" x14ac:dyDescent="0.2">
      <c r="B125" s="73">
        <v>118</v>
      </c>
      <c r="C125" s="74" t="s">
        <v>26</v>
      </c>
      <c r="D125" s="75" t="s">
        <v>3332</v>
      </c>
      <c r="E125" s="58" t="s">
        <v>872</v>
      </c>
      <c r="F125" s="61"/>
      <c r="G125" s="58" t="s">
        <v>271</v>
      </c>
      <c r="H125" s="59" t="s">
        <v>268</v>
      </c>
      <c r="I125" s="60">
        <v>1444170000</v>
      </c>
      <c r="J125" s="58" t="s">
        <v>845</v>
      </c>
      <c r="K125" s="60"/>
      <c r="L125" s="58"/>
      <c r="M125" s="58" t="s">
        <v>69</v>
      </c>
      <c r="N125" s="58" t="s">
        <v>68</v>
      </c>
      <c r="O125" s="58" t="s">
        <v>985</v>
      </c>
      <c r="P125" s="62" t="s">
        <v>62</v>
      </c>
      <c r="Q125" s="63" t="s">
        <v>130</v>
      </c>
      <c r="R125" s="63" t="s">
        <v>1148</v>
      </c>
    </row>
    <row r="126" spans="2:18" ht="38.25" x14ac:dyDescent="0.2">
      <c r="B126" s="73">
        <v>119</v>
      </c>
      <c r="C126" s="74" t="s">
        <v>26</v>
      </c>
      <c r="D126" s="75" t="s">
        <v>3332</v>
      </c>
      <c r="E126" s="58" t="s">
        <v>872</v>
      </c>
      <c r="F126" s="61"/>
      <c r="G126" s="58" t="s">
        <v>272</v>
      </c>
      <c r="H126" s="59" t="s">
        <v>268</v>
      </c>
      <c r="I126" s="60">
        <v>367080000</v>
      </c>
      <c r="J126" s="58" t="s">
        <v>845</v>
      </c>
      <c r="K126" s="60"/>
      <c r="L126" s="58"/>
      <c r="M126" s="58" t="s">
        <v>69</v>
      </c>
      <c r="N126" s="58" t="s">
        <v>68</v>
      </c>
      <c r="O126" s="58" t="s">
        <v>986</v>
      </c>
      <c r="P126" s="62" t="s">
        <v>62</v>
      </c>
      <c r="Q126" s="63" t="s">
        <v>130</v>
      </c>
      <c r="R126" s="63" t="s">
        <v>1148</v>
      </c>
    </row>
    <row r="127" spans="2:18" ht="38.25" x14ac:dyDescent="0.2">
      <c r="B127" s="73">
        <v>120</v>
      </c>
      <c r="C127" s="74" t="s">
        <v>26</v>
      </c>
      <c r="D127" s="75" t="s">
        <v>44</v>
      </c>
      <c r="E127" s="58" t="s">
        <v>853</v>
      </c>
      <c r="F127" s="61"/>
      <c r="G127" s="58" t="s">
        <v>273</v>
      </c>
      <c r="H127" s="59" t="s">
        <v>274</v>
      </c>
      <c r="I127" s="60">
        <v>304474240</v>
      </c>
      <c r="J127" s="58" t="s">
        <v>845</v>
      </c>
      <c r="K127" s="60"/>
      <c r="L127" s="58"/>
      <c r="M127" s="58" t="s">
        <v>69</v>
      </c>
      <c r="N127" s="58" t="s">
        <v>68</v>
      </c>
      <c r="O127" s="58" t="s">
        <v>963</v>
      </c>
      <c r="P127" s="62" t="s">
        <v>62</v>
      </c>
      <c r="Q127" s="63" t="s">
        <v>131</v>
      </c>
      <c r="R127" s="63" t="s">
        <v>1148</v>
      </c>
    </row>
    <row r="128" spans="2:18" ht="38.25" x14ac:dyDescent="0.2">
      <c r="B128" s="73">
        <v>121</v>
      </c>
      <c r="C128" s="74" t="s">
        <v>26</v>
      </c>
      <c r="D128" s="75" t="s">
        <v>3332</v>
      </c>
      <c r="E128" s="58" t="s">
        <v>853</v>
      </c>
      <c r="F128" s="61"/>
      <c r="G128" s="58" t="s">
        <v>275</v>
      </c>
      <c r="H128" s="59" t="s">
        <v>274</v>
      </c>
      <c r="I128" s="60">
        <v>2448595699.1999998</v>
      </c>
      <c r="J128" s="58" t="s">
        <v>845</v>
      </c>
      <c r="K128" s="60"/>
      <c r="L128" s="58"/>
      <c r="M128" s="58" t="s">
        <v>69</v>
      </c>
      <c r="N128" s="58" t="s">
        <v>68</v>
      </c>
      <c r="O128" s="58" t="s">
        <v>953</v>
      </c>
      <c r="P128" s="62" t="s">
        <v>62</v>
      </c>
      <c r="Q128" s="63" t="s">
        <v>130</v>
      </c>
      <c r="R128" s="63" t="s">
        <v>1148</v>
      </c>
    </row>
    <row r="129" spans="2:18" ht="38.25" x14ac:dyDescent="0.2">
      <c r="B129" s="73">
        <v>122</v>
      </c>
      <c r="C129" s="74" t="s">
        <v>26</v>
      </c>
      <c r="D129" s="75" t="s">
        <v>3332</v>
      </c>
      <c r="E129" s="58" t="s">
        <v>873</v>
      </c>
      <c r="F129" s="61"/>
      <c r="G129" s="58" t="s">
        <v>276</v>
      </c>
      <c r="H129" s="59" t="s">
        <v>274</v>
      </c>
      <c r="I129" s="60">
        <v>260400000</v>
      </c>
      <c r="J129" s="58" t="s">
        <v>845</v>
      </c>
      <c r="K129" s="60"/>
      <c r="L129" s="58"/>
      <c r="M129" s="58" t="s">
        <v>69</v>
      </c>
      <c r="N129" s="58" t="s">
        <v>68</v>
      </c>
      <c r="O129" s="58" t="s">
        <v>987</v>
      </c>
      <c r="P129" s="62" t="s">
        <v>62</v>
      </c>
      <c r="Q129" s="63" t="s">
        <v>130</v>
      </c>
      <c r="R129" s="63" t="s">
        <v>1148</v>
      </c>
    </row>
    <row r="130" spans="2:18" ht="38.25" x14ac:dyDescent="0.2">
      <c r="B130" s="73">
        <v>123</v>
      </c>
      <c r="C130" s="74" t="s">
        <v>26</v>
      </c>
      <c r="D130" s="75" t="s">
        <v>3332</v>
      </c>
      <c r="E130" s="58" t="s">
        <v>873</v>
      </c>
      <c r="F130" s="61"/>
      <c r="G130" s="58" t="s">
        <v>277</v>
      </c>
      <c r="H130" s="59" t="s">
        <v>274</v>
      </c>
      <c r="I130" s="60">
        <v>260400000</v>
      </c>
      <c r="J130" s="58" t="s">
        <v>845</v>
      </c>
      <c r="K130" s="60"/>
      <c r="L130" s="58"/>
      <c r="M130" s="58" t="s">
        <v>69</v>
      </c>
      <c r="N130" s="58" t="s">
        <v>68</v>
      </c>
      <c r="O130" s="58" t="s">
        <v>988</v>
      </c>
      <c r="P130" s="62" t="s">
        <v>62</v>
      </c>
      <c r="Q130" s="63" t="s">
        <v>130</v>
      </c>
      <c r="R130" s="63" t="s">
        <v>1148</v>
      </c>
    </row>
    <row r="131" spans="2:18" ht="38.25" x14ac:dyDescent="0.2">
      <c r="B131" s="73">
        <v>124</v>
      </c>
      <c r="C131" s="74" t="s">
        <v>26</v>
      </c>
      <c r="D131" s="75" t="s">
        <v>3332</v>
      </c>
      <c r="E131" s="58" t="s">
        <v>873</v>
      </c>
      <c r="F131" s="61"/>
      <c r="G131" s="58" t="s">
        <v>278</v>
      </c>
      <c r="H131" s="59" t="s">
        <v>274</v>
      </c>
      <c r="I131" s="60">
        <v>156240000</v>
      </c>
      <c r="J131" s="58" t="s">
        <v>845</v>
      </c>
      <c r="K131" s="60"/>
      <c r="L131" s="58"/>
      <c r="M131" s="58" t="s">
        <v>69</v>
      </c>
      <c r="N131" s="58" t="s">
        <v>68</v>
      </c>
      <c r="O131" s="58" t="s">
        <v>989</v>
      </c>
      <c r="P131" s="62" t="s">
        <v>62</v>
      </c>
      <c r="Q131" s="63" t="s">
        <v>130</v>
      </c>
      <c r="R131" s="63" t="s">
        <v>1148</v>
      </c>
    </row>
    <row r="132" spans="2:18" ht="38.25" x14ac:dyDescent="0.2">
      <c r="B132" s="73">
        <v>125</v>
      </c>
      <c r="C132" s="74" t="s">
        <v>26</v>
      </c>
      <c r="D132" s="75" t="s">
        <v>3332</v>
      </c>
      <c r="E132" s="58" t="s">
        <v>873</v>
      </c>
      <c r="F132" s="61"/>
      <c r="G132" s="58" t="s">
        <v>279</v>
      </c>
      <c r="H132" s="59" t="s">
        <v>274</v>
      </c>
      <c r="I132" s="60">
        <v>260400000</v>
      </c>
      <c r="J132" s="58" t="s">
        <v>845</v>
      </c>
      <c r="K132" s="60"/>
      <c r="L132" s="58"/>
      <c r="M132" s="58" t="s">
        <v>69</v>
      </c>
      <c r="N132" s="58" t="s">
        <v>68</v>
      </c>
      <c r="O132" s="58" t="s">
        <v>990</v>
      </c>
      <c r="P132" s="62" t="s">
        <v>62</v>
      </c>
      <c r="Q132" s="63" t="s">
        <v>130</v>
      </c>
      <c r="R132" s="63" t="s">
        <v>1148</v>
      </c>
    </row>
    <row r="133" spans="2:18" ht="38.25" x14ac:dyDescent="0.2">
      <c r="B133" s="73">
        <v>126</v>
      </c>
      <c r="C133" s="74" t="s">
        <v>26</v>
      </c>
      <c r="D133" s="75" t="s">
        <v>3332</v>
      </c>
      <c r="E133" s="58" t="s">
        <v>873</v>
      </c>
      <c r="F133" s="61"/>
      <c r="G133" s="58" t="s">
        <v>280</v>
      </c>
      <c r="H133" s="59" t="s">
        <v>274</v>
      </c>
      <c r="I133" s="60">
        <v>61840100</v>
      </c>
      <c r="J133" s="58" t="s">
        <v>845</v>
      </c>
      <c r="K133" s="60"/>
      <c r="L133" s="58"/>
      <c r="M133" s="58" t="s">
        <v>69</v>
      </c>
      <c r="N133" s="58" t="s">
        <v>68</v>
      </c>
      <c r="O133" s="58" t="s">
        <v>991</v>
      </c>
      <c r="P133" s="62" t="s">
        <v>62</v>
      </c>
      <c r="Q133" s="63" t="s">
        <v>130</v>
      </c>
      <c r="R133" s="63" t="s">
        <v>1148</v>
      </c>
    </row>
    <row r="134" spans="2:18" ht="38.25" x14ac:dyDescent="0.2">
      <c r="B134" s="73">
        <v>127</v>
      </c>
      <c r="C134" s="74" t="s">
        <v>26</v>
      </c>
      <c r="D134" s="75" t="s">
        <v>44</v>
      </c>
      <c r="E134" s="58" t="s">
        <v>857</v>
      </c>
      <c r="F134" s="61"/>
      <c r="G134" s="58" t="s">
        <v>281</v>
      </c>
      <c r="H134" s="59" t="s">
        <v>274</v>
      </c>
      <c r="I134" s="60">
        <v>338388850</v>
      </c>
      <c r="J134" s="58" t="s">
        <v>845</v>
      </c>
      <c r="K134" s="60"/>
      <c r="L134" s="58"/>
      <c r="M134" s="58" t="s">
        <v>69</v>
      </c>
      <c r="N134" s="58" t="s">
        <v>68</v>
      </c>
      <c r="O134" s="58" t="s">
        <v>992</v>
      </c>
      <c r="P134" s="62" t="s">
        <v>62</v>
      </c>
      <c r="Q134" s="63" t="s">
        <v>131</v>
      </c>
      <c r="R134" s="63" t="s">
        <v>1148</v>
      </c>
    </row>
    <row r="135" spans="2:18" ht="38.25" x14ac:dyDescent="0.2">
      <c r="B135" s="73">
        <v>128</v>
      </c>
      <c r="C135" s="74" t="s">
        <v>26</v>
      </c>
      <c r="D135" s="75" t="s">
        <v>3332</v>
      </c>
      <c r="E135" s="58" t="s">
        <v>90</v>
      </c>
      <c r="F135" s="61"/>
      <c r="G135" s="58" t="s">
        <v>282</v>
      </c>
      <c r="H135" s="59" t="s">
        <v>274</v>
      </c>
      <c r="I135" s="60">
        <v>7399000000</v>
      </c>
      <c r="J135" s="58" t="s">
        <v>845</v>
      </c>
      <c r="K135" s="60"/>
      <c r="L135" s="58"/>
      <c r="M135" s="58" t="s">
        <v>69</v>
      </c>
      <c r="N135" s="58" t="s">
        <v>68</v>
      </c>
      <c r="O135" s="58" t="s">
        <v>993</v>
      </c>
      <c r="P135" s="62" t="s">
        <v>62</v>
      </c>
      <c r="Q135" s="63" t="s">
        <v>130</v>
      </c>
      <c r="R135" s="63" t="s">
        <v>1255</v>
      </c>
    </row>
    <row r="136" spans="2:18" ht="38.25" x14ac:dyDescent="0.2">
      <c r="B136" s="73">
        <v>129</v>
      </c>
      <c r="C136" s="74" t="s">
        <v>26</v>
      </c>
      <c r="D136" s="75" t="s">
        <v>3332</v>
      </c>
      <c r="E136" s="58" t="s">
        <v>874</v>
      </c>
      <c r="F136" s="61"/>
      <c r="G136" s="58" t="s">
        <v>283</v>
      </c>
      <c r="H136" s="59" t="s">
        <v>284</v>
      </c>
      <c r="I136" s="60">
        <v>48720000</v>
      </c>
      <c r="J136" s="58" t="s">
        <v>845</v>
      </c>
      <c r="K136" s="60"/>
      <c r="L136" s="58"/>
      <c r="M136" s="58" t="s">
        <v>69</v>
      </c>
      <c r="N136" s="58" t="s">
        <v>68</v>
      </c>
      <c r="O136" s="58" t="s">
        <v>948</v>
      </c>
      <c r="P136" s="62" t="s">
        <v>62</v>
      </c>
      <c r="Q136" s="63" t="s">
        <v>130</v>
      </c>
      <c r="R136" s="63" t="s">
        <v>1148</v>
      </c>
    </row>
    <row r="137" spans="2:18" ht="38.25" x14ac:dyDescent="0.2">
      <c r="B137" s="73">
        <v>130</v>
      </c>
      <c r="C137" s="74" t="s">
        <v>26</v>
      </c>
      <c r="D137" s="75" t="s">
        <v>3332</v>
      </c>
      <c r="E137" s="58" t="s">
        <v>848</v>
      </c>
      <c r="F137" s="61"/>
      <c r="G137" s="58" t="s">
        <v>285</v>
      </c>
      <c r="H137" s="59" t="s">
        <v>284</v>
      </c>
      <c r="I137" s="60">
        <v>13238400000</v>
      </c>
      <c r="J137" s="58" t="s">
        <v>845</v>
      </c>
      <c r="K137" s="60"/>
      <c r="L137" s="58"/>
      <c r="M137" s="58" t="s">
        <v>69</v>
      </c>
      <c r="N137" s="58" t="s">
        <v>68</v>
      </c>
      <c r="O137" s="58" t="s">
        <v>994</v>
      </c>
      <c r="P137" s="62" t="s">
        <v>62</v>
      </c>
      <c r="Q137" s="63" t="s">
        <v>130</v>
      </c>
      <c r="R137" s="63" t="s">
        <v>1255</v>
      </c>
    </row>
    <row r="138" spans="2:18" ht="38.25" x14ac:dyDescent="0.2">
      <c r="B138" s="73">
        <v>131</v>
      </c>
      <c r="C138" s="74" t="s">
        <v>26</v>
      </c>
      <c r="D138" s="75" t="s">
        <v>3332</v>
      </c>
      <c r="E138" s="58" t="s">
        <v>875</v>
      </c>
      <c r="F138" s="61"/>
      <c r="G138" s="58" t="s">
        <v>286</v>
      </c>
      <c r="H138" s="59" t="s">
        <v>284</v>
      </c>
      <c r="I138" s="60">
        <v>179735397.59999999</v>
      </c>
      <c r="J138" s="58" t="s">
        <v>845</v>
      </c>
      <c r="K138" s="60"/>
      <c r="L138" s="58"/>
      <c r="M138" s="58" t="s">
        <v>69</v>
      </c>
      <c r="N138" s="58" t="s">
        <v>68</v>
      </c>
      <c r="O138" s="58" t="s">
        <v>995</v>
      </c>
      <c r="P138" s="62" t="s">
        <v>62</v>
      </c>
      <c r="Q138" s="63" t="s">
        <v>130</v>
      </c>
      <c r="R138" s="63" t="s">
        <v>1148</v>
      </c>
    </row>
    <row r="139" spans="2:18" ht="38.25" x14ac:dyDescent="0.2">
      <c r="B139" s="73">
        <v>132</v>
      </c>
      <c r="C139" s="74" t="s">
        <v>26</v>
      </c>
      <c r="D139" s="75" t="s">
        <v>3332</v>
      </c>
      <c r="E139" s="58" t="s">
        <v>875</v>
      </c>
      <c r="F139" s="61"/>
      <c r="G139" s="58" t="s">
        <v>287</v>
      </c>
      <c r="H139" s="59" t="s">
        <v>284</v>
      </c>
      <c r="I139" s="60">
        <v>454244368.5</v>
      </c>
      <c r="J139" s="58" t="s">
        <v>845</v>
      </c>
      <c r="K139" s="58"/>
      <c r="L139" s="58"/>
      <c r="M139" s="58" t="s">
        <v>69</v>
      </c>
      <c r="N139" s="58" t="s">
        <v>68</v>
      </c>
      <c r="O139" s="58" t="s">
        <v>996</v>
      </c>
      <c r="P139" s="62" t="s">
        <v>62</v>
      </c>
      <c r="Q139" s="63" t="s">
        <v>130</v>
      </c>
      <c r="R139" s="63" t="s">
        <v>1148</v>
      </c>
    </row>
    <row r="140" spans="2:18" ht="38.25" x14ac:dyDescent="0.2">
      <c r="B140" s="73">
        <v>133</v>
      </c>
      <c r="C140" s="74" t="s">
        <v>26</v>
      </c>
      <c r="D140" s="75" t="s">
        <v>3332</v>
      </c>
      <c r="E140" s="58" t="s">
        <v>875</v>
      </c>
      <c r="F140" s="61"/>
      <c r="G140" s="58" t="s">
        <v>288</v>
      </c>
      <c r="H140" s="59" t="s">
        <v>284</v>
      </c>
      <c r="I140" s="60">
        <v>31059444</v>
      </c>
      <c r="J140" s="58" t="s">
        <v>845</v>
      </c>
      <c r="K140" s="60"/>
      <c r="L140" s="58"/>
      <c r="M140" s="58" t="s">
        <v>69</v>
      </c>
      <c r="N140" s="58" t="s">
        <v>68</v>
      </c>
      <c r="O140" s="58" t="s">
        <v>997</v>
      </c>
      <c r="P140" s="62" t="s">
        <v>62</v>
      </c>
      <c r="Q140" s="63" t="s">
        <v>130</v>
      </c>
      <c r="R140" s="63" t="s">
        <v>1148</v>
      </c>
    </row>
    <row r="141" spans="2:18" ht="38.25" x14ac:dyDescent="0.2">
      <c r="B141" s="73">
        <v>134</v>
      </c>
      <c r="C141" s="74" t="s">
        <v>26</v>
      </c>
      <c r="D141" s="75" t="s">
        <v>3332</v>
      </c>
      <c r="E141" s="58" t="s">
        <v>849</v>
      </c>
      <c r="F141" s="61"/>
      <c r="G141" s="58" t="s">
        <v>289</v>
      </c>
      <c r="H141" s="59" t="s">
        <v>284</v>
      </c>
      <c r="I141" s="60">
        <v>171778000</v>
      </c>
      <c r="J141" s="58" t="s">
        <v>845</v>
      </c>
      <c r="K141" s="60"/>
      <c r="L141" s="58"/>
      <c r="M141" s="58" t="s">
        <v>69</v>
      </c>
      <c r="N141" s="58" t="s">
        <v>68</v>
      </c>
      <c r="O141" s="58" t="s">
        <v>998</v>
      </c>
      <c r="P141" s="62" t="s">
        <v>62</v>
      </c>
      <c r="Q141" s="63" t="s">
        <v>130</v>
      </c>
      <c r="R141" s="63" t="s">
        <v>1148</v>
      </c>
    </row>
    <row r="142" spans="2:18" ht="38.25" x14ac:dyDescent="0.2">
      <c r="B142" s="73">
        <v>135</v>
      </c>
      <c r="C142" s="74" t="s">
        <v>26</v>
      </c>
      <c r="D142" s="75" t="s">
        <v>3332</v>
      </c>
      <c r="E142" s="58" t="s">
        <v>876</v>
      </c>
      <c r="F142" s="61"/>
      <c r="G142" s="58" t="s">
        <v>290</v>
      </c>
      <c r="H142" s="59" t="s">
        <v>284</v>
      </c>
      <c r="I142" s="60">
        <v>55500000</v>
      </c>
      <c r="J142" s="58" t="s">
        <v>845</v>
      </c>
      <c r="K142" s="60"/>
      <c r="L142" s="58"/>
      <c r="M142" s="58" t="s">
        <v>69</v>
      </c>
      <c r="N142" s="58" t="s">
        <v>68</v>
      </c>
      <c r="O142" s="58" t="s">
        <v>999</v>
      </c>
      <c r="P142" s="62" t="s">
        <v>62</v>
      </c>
      <c r="Q142" s="63" t="s">
        <v>130</v>
      </c>
      <c r="R142" s="63" t="s">
        <v>1148</v>
      </c>
    </row>
    <row r="143" spans="2:18" ht="38.25" x14ac:dyDescent="0.2">
      <c r="B143" s="73">
        <v>136</v>
      </c>
      <c r="C143" s="74" t="s">
        <v>26</v>
      </c>
      <c r="D143" s="75" t="s">
        <v>3332</v>
      </c>
      <c r="E143" s="58" t="s">
        <v>847</v>
      </c>
      <c r="F143" s="61"/>
      <c r="G143" s="58" t="s">
        <v>291</v>
      </c>
      <c r="H143" s="59" t="s">
        <v>284</v>
      </c>
      <c r="I143" s="60">
        <v>781098000</v>
      </c>
      <c r="J143" s="58" t="s">
        <v>845</v>
      </c>
      <c r="K143" s="60"/>
      <c r="L143" s="58"/>
      <c r="M143" s="58" t="s">
        <v>69</v>
      </c>
      <c r="N143" s="58" t="s">
        <v>68</v>
      </c>
      <c r="O143" s="58" t="s">
        <v>1000</v>
      </c>
      <c r="P143" s="62" t="s">
        <v>62</v>
      </c>
      <c r="Q143" s="63" t="s">
        <v>130</v>
      </c>
      <c r="R143" s="63" t="s">
        <v>1148</v>
      </c>
    </row>
    <row r="144" spans="2:18" ht="38.25" x14ac:dyDescent="0.2">
      <c r="B144" s="73">
        <v>137</v>
      </c>
      <c r="C144" s="74" t="s">
        <v>26</v>
      </c>
      <c r="D144" s="75" t="s">
        <v>3332</v>
      </c>
      <c r="E144" s="58" t="s">
        <v>858</v>
      </c>
      <c r="F144" s="61"/>
      <c r="G144" s="58" t="s">
        <v>292</v>
      </c>
      <c r="H144" s="59" t="s">
        <v>284</v>
      </c>
      <c r="I144" s="60">
        <v>31857000000</v>
      </c>
      <c r="J144" s="58" t="s">
        <v>845</v>
      </c>
      <c r="K144" s="60"/>
      <c r="L144" s="58"/>
      <c r="M144" s="58" t="s">
        <v>69</v>
      </c>
      <c r="N144" s="58" t="s">
        <v>68</v>
      </c>
      <c r="O144" s="58" t="s">
        <v>1001</v>
      </c>
      <c r="P144" s="62" t="s">
        <v>62</v>
      </c>
      <c r="Q144" s="63" t="s">
        <v>130</v>
      </c>
      <c r="R144" s="63" t="s">
        <v>1148</v>
      </c>
    </row>
    <row r="145" spans="2:18" ht="38.25" x14ac:dyDescent="0.2">
      <c r="B145" s="73">
        <v>138</v>
      </c>
      <c r="C145" s="74" t="s">
        <v>26</v>
      </c>
      <c r="D145" s="75" t="s">
        <v>3332</v>
      </c>
      <c r="E145" s="58" t="s">
        <v>850</v>
      </c>
      <c r="F145" s="61"/>
      <c r="G145" s="58" t="s">
        <v>293</v>
      </c>
      <c r="H145" s="59" t="s">
        <v>284</v>
      </c>
      <c r="I145" s="60">
        <v>55104000000</v>
      </c>
      <c r="J145" s="58" t="s">
        <v>845</v>
      </c>
      <c r="K145" s="60"/>
      <c r="L145" s="58"/>
      <c r="M145" s="58" t="s">
        <v>69</v>
      </c>
      <c r="N145" s="58" t="s">
        <v>68</v>
      </c>
      <c r="O145" s="58" t="s">
        <v>1001</v>
      </c>
      <c r="P145" s="62" t="s">
        <v>62</v>
      </c>
      <c r="Q145" s="63" t="s">
        <v>130</v>
      </c>
      <c r="R145" s="63" t="s">
        <v>1148</v>
      </c>
    </row>
    <row r="146" spans="2:18" ht="38.25" x14ac:dyDescent="0.2">
      <c r="B146" s="73">
        <v>139</v>
      </c>
      <c r="C146" s="74" t="s">
        <v>26</v>
      </c>
      <c r="D146" s="75" t="s">
        <v>3332</v>
      </c>
      <c r="E146" s="58" t="s">
        <v>857</v>
      </c>
      <c r="F146" s="61"/>
      <c r="G146" s="58" t="s">
        <v>294</v>
      </c>
      <c r="H146" s="59" t="s">
        <v>284</v>
      </c>
      <c r="I146" s="60">
        <v>789740000</v>
      </c>
      <c r="J146" s="58" t="s">
        <v>845</v>
      </c>
      <c r="K146" s="60"/>
      <c r="L146" s="58"/>
      <c r="M146" s="58" t="s">
        <v>69</v>
      </c>
      <c r="N146" s="58" t="s">
        <v>68</v>
      </c>
      <c r="O146" s="58" t="s">
        <v>982</v>
      </c>
      <c r="P146" s="62" t="s">
        <v>62</v>
      </c>
      <c r="Q146" s="63" t="s">
        <v>130</v>
      </c>
      <c r="R146" s="63" t="s">
        <v>1148</v>
      </c>
    </row>
    <row r="147" spans="2:18" ht="38.25" x14ac:dyDescent="0.2">
      <c r="B147" s="73">
        <v>140</v>
      </c>
      <c r="C147" s="74" t="s">
        <v>26</v>
      </c>
      <c r="D147" s="75" t="s">
        <v>3332</v>
      </c>
      <c r="E147" s="58" t="s">
        <v>846</v>
      </c>
      <c r="F147" s="61"/>
      <c r="G147" s="58" t="s">
        <v>295</v>
      </c>
      <c r="H147" s="59" t="s">
        <v>284</v>
      </c>
      <c r="I147" s="60">
        <v>2703380000</v>
      </c>
      <c r="J147" s="58" t="s">
        <v>845</v>
      </c>
      <c r="K147" s="60"/>
      <c r="L147" s="58"/>
      <c r="M147" s="58" t="s">
        <v>69</v>
      </c>
      <c r="N147" s="58" t="s">
        <v>68</v>
      </c>
      <c r="O147" s="58" t="s">
        <v>80</v>
      </c>
      <c r="P147" s="62" t="s">
        <v>62</v>
      </c>
      <c r="Q147" s="63" t="s">
        <v>130</v>
      </c>
      <c r="R147" s="63" t="s">
        <v>1148</v>
      </c>
    </row>
    <row r="148" spans="2:18" ht="38.25" x14ac:dyDescent="0.2">
      <c r="B148" s="73">
        <v>141</v>
      </c>
      <c r="C148" s="74" t="s">
        <v>26</v>
      </c>
      <c r="D148" s="75" t="s">
        <v>3332</v>
      </c>
      <c r="E148" s="58" t="s">
        <v>851</v>
      </c>
      <c r="F148" s="61"/>
      <c r="G148" s="58" t="s">
        <v>296</v>
      </c>
      <c r="H148" s="59" t="s">
        <v>297</v>
      </c>
      <c r="I148" s="60">
        <v>124200000</v>
      </c>
      <c r="J148" s="58" t="s">
        <v>845</v>
      </c>
      <c r="K148" s="60"/>
      <c r="L148" s="58"/>
      <c r="M148" s="58" t="s">
        <v>69</v>
      </c>
      <c r="N148" s="58" t="s">
        <v>68</v>
      </c>
      <c r="O148" s="58" t="s">
        <v>1002</v>
      </c>
      <c r="P148" s="62" t="s">
        <v>62</v>
      </c>
      <c r="Q148" s="63" t="s">
        <v>130</v>
      </c>
      <c r="R148" s="63" t="s">
        <v>1148</v>
      </c>
    </row>
    <row r="149" spans="2:18" ht="38.25" x14ac:dyDescent="0.2">
      <c r="B149" s="73">
        <v>142</v>
      </c>
      <c r="C149" s="74" t="s">
        <v>26</v>
      </c>
      <c r="D149" s="75" t="s">
        <v>3332</v>
      </c>
      <c r="E149" s="58" t="s">
        <v>851</v>
      </c>
      <c r="F149" s="61"/>
      <c r="G149" s="58" t="s">
        <v>298</v>
      </c>
      <c r="H149" s="59" t="s">
        <v>297</v>
      </c>
      <c r="I149" s="60">
        <v>602640000</v>
      </c>
      <c r="J149" s="58" t="s">
        <v>845</v>
      </c>
      <c r="K149" s="60"/>
      <c r="L149" s="58"/>
      <c r="M149" s="58" t="s">
        <v>69</v>
      </c>
      <c r="N149" s="58" t="s">
        <v>68</v>
      </c>
      <c r="O149" s="58" t="s">
        <v>1003</v>
      </c>
      <c r="P149" s="62" t="s">
        <v>62</v>
      </c>
      <c r="Q149" s="63" t="s">
        <v>130</v>
      </c>
      <c r="R149" s="63" t="s">
        <v>1148</v>
      </c>
    </row>
    <row r="150" spans="2:18" ht="38.25" x14ac:dyDescent="0.2">
      <c r="B150" s="73">
        <v>143</v>
      </c>
      <c r="C150" s="74" t="s">
        <v>26</v>
      </c>
      <c r="D150" s="75" t="s">
        <v>3332</v>
      </c>
      <c r="E150" s="58" t="s">
        <v>846</v>
      </c>
      <c r="F150" s="61"/>
      <c r="G150" s="58" t="s">
        <v>299</v>
      </c>
      <c r="H150" s="59" t="s">
        <v>297</v>
      </c>
      <c r="I150" s="60">
        <v>18780800</v>
      </c>
      <c r="J150" s="58" t="s">
        <v>845</v>
      </c>
      <c r="K150" s="60"/>
      <c r="L150" s="58"/>
      <c r="M150" s="58" t="s">
        <v>69</v>
      </c>
      <c r="N150" s="58" t="s">
        <v>68</v>
      </c>
      <c r="O150" s="58" t="s">
        <v>948</v>
      </c>
      <c r="P150" s="62" t="s">
        <v>62</v>
      </c>
      <c r="Q150" s="63" t="s">
        <v>130</v>
      </c>
      <c r="R150" s="63" t="s">
        <v>1148</v>
      </c>
    </row>
    <row r="151" spans="2:18" ht="38.25" x14ac:dyDescent="0.2">
      <c r="B151" s="73">
        <v>144</v>
      </c>
      <c r="C151" s="74" t="s">
        <v>26</v>
      </c>
      <c r="D151" s="75" t="s">
        <v>3332</v>
      </c>
      <c r="E151" s="58" t="s">
        <v>846</v>
      </c>
      <c r="F151" s="61"/>
      <c r="G151" s="58" t="s">
        <v>300</v>
      </c>
      <c r="H151" s="59" t="s">
        <v>297</v>
      </c>
      <c r="I151" s="60">
        <v>7149950</v>
      </c>
      <c r="J151" s="58" t="s">
        <v>845</v>
      </c>
      <c r="K151" s="60"/>
      <c r="L151" s="58"/>
      <c r="M151" s="58" t="s">
        <v>69</v>
      </c>
      <c r="N151" s="58" t="s">
        <v>68</v>
      </c>
      <c r="O151" s="58" t="s">
        <v>1004</v>
      </c>
      <c r="P151" s="62" t="s">
        <v>62</v>
      </c>
      <c r="Q151" s="63" t="s">
        <v>130</v>
      </c>
      <c r="R151" s="63" t="s">
        <v>1148</v>
      </c>
    </row>
    <row r="152" spans="2:18" ht="38.25" x14ac:dyDescent="0.2">
      <c r="B152" s="73">
        <v>145</v>
      </c>
      <c r="C152" s="74" t="s">
        <v>26</v>
      </c>
      <c r="D152" s="75" t="s">
        <v>3332</v>
      </c>
      <c r="E152" s="58" t="s">
        <v>846</v>
      </c>
      <c r="F152" s="61"/>
      <c r="G152" s="58" t="s">
        <v>301</v>
      </c>
      <c r="H152" s="59" t="s">
        <v>297</v>
      </c>
      <c r="I152" s="60">
        <v>272948875.5</v>
      </c>
      <c r="J152" s="58" t="s">
        <v>845</v>
      </c>
      <c r="K152" s="60"/>
      <c r="L152" s="58"/>
      <c r="M152" s="58" t="s">
        <v>69</v>
      </c>
      <c r="N152" s="58" t="s">
        <v>68</v>
      </c>
      <c r="O152" s="58" t="s">
        <v>1005</v>
      </c>
      <c r="P152" s="62" t="s">
        <v>62</v>
      </c>
      <c r="Q152" s="63" t="s">
        <v>130</v>
      </c>
      <c r="R152" s="63" t="s">
        <v>1148</v>
      </c>
    </row>
    <row r="153" spans="2:18" ht="38.25" x14ac:dyDescent="0.2">
      <c r="B153" s="73">
        <v>146</v>
      </c>
      <c r="C153" s="74" t="s">
        <v>26</v>
      </c>
      <c r="D153" s="75" t="s">
        <v>3332</v>
      </c>
      <c r="E153" s="58" t="s">
        <v>877</v>
      </c>
      <c r="F153" s="61"/>
      <c r="G153" s="58" t="s">
        <v>302</v>
      </c>
      <c r="H153" s="59" t="s">
        <v>303</v>
      </c>
      <c r="I153" s="60">
        <v>24300000</v>
      </c>
      <c r="J153" s="58" t="s">
        <v>845</v>
      </c>
      <c r="K153" s="60"/>
      <c r="L153" s="58"/>
      <c r="M153" s="58" t="s">
        <v>69</v>
      </c>
      <c r="N153" s="58" t="s">
        <v>68</v>
      </c>
      <c r="O153" s="58" t="s">
        <v>956</v>
      </c>
      <c r="P153" s="62" t="s">
        <v>62</v>
      </c>
      <c r="Q153" s="63" t="s">
        <v>130</v>
      </c>
      <c r="R153" s="63" t="s">
        <v>1148</v>
      </c>
    </row>
    <row r="154" spans="2:18" ht="38.25" x14ac:dyDescent="0.2">
      <c r="B154" s="73">
        <v>147</v>
      </c>
      <c r="C154" s="74" t="s">
        <v>26</v>
      </c>
      <c r="D154" s="75" t="s">
        <v>3332</v>
      </c>
      <c r="E154" s="58" t="s">
        <v>63</v>
      </c>
      <c r="F154" s="61"/>
      <c r="G154" s="58" t="s">
        <v>304</v>
      </c>
      <c r="H154" s="59" t="s">
        <v>303</v>
      </c>
      <c r="I154" s="60">
        <v>1592520000</v>
      </c>
      <c r="J154" s="58" t="s">
        <v>845</v>
      </c>
      <c r="K154" s="60"/>
      <c r="L154" s="58"/>
      <c r="M154" s="58" t="s">
        <v>69</v>
      </c>
      <c r="N154" s="58" t="s">
        <v>68</v>
      </c>
      <c r="O154" s="58" t="s">
        <v>1006</v>
      </c>
      <c r="P154" s="62" t="s">
        <v>62</v>
      </c>
      <c r="Q154" s="63" t="s">
        <v>130</v>
      </c>
      <c r="R154" s="63" t="s">
        <v>1148</v>
      </c>
    </row>
    <row r="155" spans="2:18" ht="38.25" x14ac:dyDescent="0.2">
      <c r="B155" s="73">
        <v>148</v>
      </c>
      <c r="C155" s="74" t="s">
        <v>26</v>
      </c>
      <c r="D155" s="75" t="s">
        <v>3332</v>
      </c>
      <c r="E155" s="58" t="s">
        <v>878</v>
      </c>
      <c r="F155" s="61"/>
      <c r="G155" s="58" t="s">
        <v>305</v>
      </c>
      <c r="H155" s="59" t="s">
        <v>306</v>
      </c>
      <c r="I155" s="60">
        <v>1300650000</v>
      </c>
      <c r="J155" s="58" t="s">
        <v>845</v>
      </c>
      <c r="K155" s="60"/>
      <c r="L155" s="58"/>
      <c r="M155" s="58" t="s">
        <v>69</v>
      </c>
      <c r="N155" s="58" t="s">
        <v>68</v>
      </c>
      <c r="O155" s="58" t="s">
        <v>1007</v>
      </c>
      <c r="P155" s="62" t="s">
        <v>62</v>
      </c>
      <c r="Q155" s="63" t="s">
        <v>130</v>
      </c>
      <c r="R155" s="63" t="s">
        <v>1148</v>
      </c>
    </row>
    <row r="156" spans="2:18" ht="38.25" x14ac:dyDescent="0.2">
      <c r="B156" s="73">
        <v>149</v>
      </c>
      <c r="C156" s="74" t="s">
        <v>26</v>
      </c>
      <c r="D156" s="75" t="s">
        <v>3332</v>
      </c>
      <c r="E156" s="58" t="s">
        <v>853</v>
      </c>
      <c r="F156" s="61"/>
      <c r="G156" s="58" t="s">
        <v>307</v>
      </c>
      <c r="H156" s="59" t="s">
        <v>306</v>
      </c>
      <c r="I156" s="60">
        <v>10454278240</v>
      </c>
      <c r="J156" s="58" t="s">
        <v>845</v>
      </c>
      <c r="K156" s="60"/>
      <c r="L156" s="58"/>
      <c r="M156" s="58" t="s">
        <v>69</v>
      </c>
      <c r="N156" s="58" t="s">
        <v>68</v>
      </c>
      <c r="O156" s="58" t="s">
        <v>930</v>
      </c>
      <c r="P156" s="62" t="s">
        <v>62</v>
      </c>
      <c r="Q156" s="63" t="s">
        <v>130</v>
      </c>
      <c r="R156" s="63" t="s">
        <v>1148</v>
      </c>
    </row>
    <row r="157" spans="2:18" ht="38.25" x14ac:dyDescent="0.2">
      <c r="B157" s="73">
        <v>150</v>
      </c>
      <c r="C157" s="74" t="s">
        <v>26</v>
      </c>
      <c r="D157" s="75" t="s">
        <v>3332</v>
      </c>
      <c r="E157" s="58" t="s">
        <v>125</v>
      </c>
      <c r="F157" s="61"/>
      <c r="G157" s="58" t="s">
        <v>308</v>
      </c>
      <c r="H157" s="59" t="s">
        <v>309</v>
      </c>
      <c r="I157" s="60">
        <v>7469800000</v>
      </c>
      <c r="J157" s="58" t="s">
        <v>845</v>
      </c>
      <c r="K157" s="60"/>
      <c r="L157" s="58"/>
      <c r="M157" s="58" t="s">
        <v>69</v>
      </c>
      <c r="N157" s="58" t="s">
        <v>68</v>
      </c>
      <c r="O157" s="58" t="s">
        <v>1008</v>
      </c>
      <c r="P157" s="62" t="s">
        <v>62</v>
      </c>
      <c r="Q157" s="63" t="s">
        <v>130</v>
      </c>
      <c r="R157" s="63" t="s">
        <v>1148</v>
      </c>
    </row>
    <row r="158" spans="2:18" ht="38.25" x14ac:dyDescent="0.2">
      <c r="B158" s="73">
        <v>151</v>
      </c>
      <c r="C158" s="74" t="s">
        <v>26</v>
      </c>
      <c r="D158" s="75" t="s">
        <v>3332</v>
      </c>
      <c r="E158" s="58" t="s">
        <v>864</v>
      </c>
      <c r="F158" s="61"/>
      <c r="G158" s="58" t="s">
        <v>310</v>
      </c>
      <c r="H158" s="59" t="s">
        <v>309</v>
      </c>
      <c r="I158" s="60">
        <v>271559940</v>
      </c>
      <c r="J158" s="58" t="s">
        <v>845</v>
      </c>
      <c r="K158" s="60"/>
      <c r="L158" s="58"/>
      <c r="M158" s="58" t="s">
        <v>69</v>
      </c>
      <c r="N158" s="58" t="s">
        <v>68</v>
      </c>
      <c r="O158" s="58" t="s">
        <v>951</v>
      </c>
      <c r="P158" s="62" t="s">
        <v>62</v>
      </c>
      <c r="Q158" s="63" t="s">
        <v>130</v>
      </c>
      <c r="R158" s="63" t="s">
        <v>1148</v>
      </c>
    </row>
    <row r="159" spans="2:18" ht="38.25" x14ac:dyDescent="0.2">
      <c r="B159" s="73">
        <v>152</v>
      </c>
      <c r="C159" s="74" t="s">
        <v>26</v>
      </c>
      <c r="D159" s="75" t="s">
        <v>3332</v>
      </c>
      <c r="E159" s="58" t="s">
        <v>859</v>
      </c>
      <c r="F159" s="61"/>
      <c r="G159" s="58" t="s">
        <v>311</v>
      </c>
      <c r="H159" s="59" t="s">
        <v>309</v>
      </c>
      <c r="I159" s="60">
        <v>1199755350</v>
      </c>
      <c r="J159" s="58" t="s">
        <v>845</v>
      </c>
      <c r="K159" s="60"/>
      <c r="L159" s="58"/>
      <c r="M159" s="58" t="s">
        <v>69</v>
      </c>
      <c r="N159" s="58" t="s">
        <v>68</v>
      </c>
      <c r="O159" s="58" t="s">
        <v>1009</v>
      </c>
      <c r="P159" s="62" t="s">
        <v>62</v>
      </c>
      <c r="Q159" s="63" t="s">
        <v>130</v>
      </c>
      <c r="R159" s="63" t="s">
        <v>1148</v>
      </c>
    </row>
    <row r="160" spans="2:18" ht="38.25" x14ac:dyDescent="0.2">
      <c r="B160" s="73">
        <v>153</v>
      </c>
      <c r="C160" s="74" t="s">
        <v>26</v>
      </c>
      <c r="D160" s="75" t="s">
        <v>3332</v>
      </c>
      <c r="E160" s="58" t="s">
        <v>846</v>
      </c>
      <c r="F160" s="61"/>
      <c r="G160" s="58" t="s">
        <v>312</v>
      </c>
      <c r="H160" s="59" t="s">
        <v>309</v>
      </c>
      <c r="I160" s="60">
        <v>177888998.91999999</v>
      </c>
      <c r="J160" s="58" t="s">
        <v>845</v>
      </c>
      <c r="K160" s="60"/>
      <c r="L160" s="58"/>
      <c r="M160" s="58" t="s">
        <v>69</v>
      </c>
      <c r="N160" s="58" t="s">
        <v>68</v>
      </c>
      <c r="O160" s="58" t="s">
        <v>1010</v>
      </c>
      <c r="P160" s="62" t="s">
        <v>62</v>
      </c>
      <c r="Q160" s="63" t="s">
        <v>130</v>
      </c>
      <c r="R160" s="63" t="s">
        <v>1148</v>
      </c>
    </row>
    <row r="161" spans="2:18" ht="38.25" x14ac:dyDescent="0.2">
      <c r="B161" s="73">
        <v>154</v>
      </c>
      <c r="C161" s="74" t="s">
        <v>26</v>
      </c>
      <c r="D161" s="75" t="s">
        <v>3332</v>
      </c>
      <c r="E161" s="58" t="s">
        <v>879</v>
      </c>
      <c r="F161" s="61"/>
      <c r="G161" s="58" t="s">
        <v>313</v>
      </c>
      <c r="H161" s="59" t="s">
        <v>309</v>
      </c>
      <c r="I161" s="60">
        <v>93059940</v>
      </c>
      <c r="J161" s="58" t="s">
        <v>845</v>
      </c>
      <c r="K161" s="60"/>
      <c r="L161" s="58"/>
      <c r="M161" s="58" t="s">
        <v>69</v>
      </c>
      <c r="N161" s="58" t="s">
        <v>68</v>
      </c>
      <c r="O161" s="58" t="s">
        <v>1000</v>
      </c>
      <c r="P161" s="62" t="s">
        <v>62</v>
      </c>
      <c r="Q161" s="63" t="s">
        <v>130</v>
      </c>
      <c r="R161" s="63" t="s">
        <v>1148</v>
      </c>
    </row>
    <row r="162" spans="2:18" ht="38.25" x14ac:dyDescent="0.2">
      <c r="B162" s="73">
        <v>155</v>
      </c>
      <c r="C162" s="74" t="s">
        <v>26</v>
      </c>
      <c r="D162" s="75" t="s">
        <v>44</v>
      </c>
      <c r="E162" s="58" t="s">
        <v>851</v>
      </c>
      <c r="F162" s="61"/>
      <c r="G162" s="58" t="s">
        <v>314</v>
      </c>
      <c r="H162" s="59" t="s">
        <v>309</v>
      </c>
      <c r="I162" s="60">
        <v>381163084</v>
      </c>
      <c r="J162" s="58" t="s">
        <v>845</v>
      </c>
      <c r="K162" s="60"/>
      <c r="L162" s="58"/>
      <c r="M162" s="58" t="s">
        <v>69</v>
      </c>
      <c r="N162" s="58" t="s">
        <v>68</v>
      </c>
      <c r="O162" s="58" t="s">
        <v>1011</v>
      </c>
      <c r="P162" s="62" t="s">
        <v>62</v>
      </c>
      <c r="Q162" s="63" t="s">
        <v>131</v>
      </c>
      <c r="R162" s="63" t="s">
        <v>1148</v>
      </c>
    </row>
    <row r="163" spans="2:18" ht="38.25" x14ac:dyDescent="0.2">
      <c r="B163" s="73">
        <v>156</v>
      </c>
      <c r="C163" s="74" t="s">
        <v>26</v>
      </c>
      <c r="D163" s="75" t="s">
        <v>44</v>
      </c>
      <c r="E163" s="58" t="s">
        <v>851</v>
      </c>
      <c r="F163" s="61"/>
      <c r="G163" s="58" t="s">
        <v>315</v>
      </c>
      <c r="H163" s="59" t="s">
        <v>309</v>
      </c>
      <c r="I163" s="60">
        <v>273792000</v>
      </c>
      <c r="J163" s="58" t="s">
        <v>845</v>
      </c>
      <c r="K163" s="60"/>
      <c r="L163" s="58"/>
      <c r="M163" s="58" t="s">
        <v>69</v>
      </c>
      <c r="N163" s="58" t="s">
        <v>68</v>
      </c>
      <c r="O163" s="58" t="s">
        <v>1012</v>
      </c>
      <c r="P163" s="62" t="s">
        <v>62</v>
      </c>
      <c r="Q163" s="63" t="s">
        <v>131</v>
      </c>
      <c r="R163" s="63" t="s">
        <v>1148</v>
      </c>
    </row>
    <row r="164" spans="2:18" ht="38.25" x14ac:dyDescent="0.2">
      <c r="B164" s="73">
        <v>157</v>
      </c>
      <c r="C164" s="74" t="s">
        <v>26</v>
      </c>
      <c r="D164" s="75" t="s">
        <v>3332</v>
      </c>
      <c r="E164" s="58" t="s">
        <v>880</v>
      </c>
      <c r="F164" s="61"/>
      <c r="G164" s="58" t="s">
        <v>316</v>
      </c>
      <c r="H164" s="59" t="s">
        <v>317</v>
      </c>
      <c r="I164" s="60">
        <v>540000000</v>
      </c>
      <c r="J164" s="58" t="s">
        <v>845</v>
      </c>
      <c r="K164" s="60"/>
      <c r="L164" s="58"/>
      <c r="M164" s="58" t="s">
        <v>69</v>
      </c>
      <c r="N164" s="58" t="s">
        <v>68</v>
      </c>
      <c r="O164" s="58" t="s">
        <v>1013</v>
      </c>
      <c r="P164" s="62" t="s">
        <v>62</v>
      </c>
      <c r="Q164" s="63" t="s">
        <v>130</v>
      </c>
      <c r="R164" s="63" t="s">
        <v>1148</v>
      </c>
    </row>
    <row r="165" spans="2:18" ht="38.25" x14ac:dyDescent="0.2">
      <c r="B165" s="73">
        <v>158</v>
      </c>
      <c r="C165" s="74" t="s">
        <v>26</v>
      </c>
      <c r="D165" s="75" t="s">
        <v>3332</v>
      </c>
      <c r="E165" s="58" t="s">
        <v>880</v>
      </c>
      <c r="F165" s="61"/>
      <c r="G165" s="58" t="s">
        <v>318</v>
      </c>
      <c r="H165" s="59" t="s">
        <v>317</v>
      </c>
      <c r="I165" s="60">
        <v>600000000</v>
      </c>
      <c r="J165" s="58" t="s">
        <v>845</v>
      </c>
      <c r="K165" s="60"/>
      <c r="L165" s="58"/>
      <c r="M165" s="58" t="s">
        <v>69</v>
      </c>
      <c r="N165" s="58" t="s">
        <v>68</v>
      </c>
      <c r="O165" s="58" t="s">
        <v>1014</v>
      </c>
      <c r="P165" s="62" t="s">
        <v>62</v>
      </c>
      <c r="Q165" s="63" t="s">
        <v>130</v>
      </c>
      <c r="R165" s="63" t="s">
        <v>1148</v>
      </c>
    </row>
    <row r="166" spans="2:18" ht="38.25" x14ac:dyDescent="0.2">
      <c r="B166" s="73">
        <v>159</v>
      </c>
      <c r="C166" s="74" t="s">
        <v>26</v>
      </c>
      <c r="D166" s="75" t="s">
        <v>3332</v>
      </c>
      <c r="E166" s="58" t="s">
        <v>846</v>
      </c>
      <c r="F166" s="61"/>
      <c r="G166" s="58" t="s">
        <v>319</v>
      </c>
      <c r="H166" s="59" t="s">
        <v>317</v>
      </c>
      <c r="I166" s="60">
        <v>46418500</v>
      </c>
      <c r="J166" s="58" t="s">
        <v>845</v>
      </c>
      <c r="K166" s="60"/>
      <c r="L166" s="58"/>
      <c r="M166" s="58" t="s">
        <v>69</v>
      </c>
      <c r="N166" s="58" t="s">
        <v>68</v>
      </c>
      <c r="O166" s="58" t="s">
        <v>938</v>
      </c>
      <c r="P166" s="62" t="s">
        <v>62</v>
      </c>
      <c r="Q166" s="63" t="s">
        <v>130</v>
      </c>
      <c r="R166" s="63" t="s">
        <v>1148</v>
      </c>
    </row>
    <row r="167" spans="2:18" ht="38.25" x14ac:dyDescent="0.2">
      <c r="B167" s="73">
        <v>160</v>
      </c>
      <c r="C167" s="74" t="s">
        <v>26</v>
      </c>
      <c r="D167" s="75" t="s">
        <v>3332</v>
      </c>
      <c r="E167" s="58" t="s">
        <v>846</v>
      </c>
      <c r="F167" s="61"/>
      <c r="G167" s="58" t="s">
        <v>320</v>
      </c>
      <c r="H167" s="59" t="s">
        <v>317</v>
      </c>
      <c r="I167" s="60">
        <v>21945000000</v>
      </c>
      <c r="J167" s="58" t="s">
        <v>845</v>
      </c>
      <c r="K167" s="60"/>
      <c r="L167" s="58"/>
      <c r="M167" s="58" t="s">
        <v>69</v>
      </c>
      <c r="N167" s="58" t="s">
        <v>68</v>
      </c>
      <c r="O167" s="58" t="s">
        <v>947</v>
      </c>
      <c r="P167" s="62" t="s">
        <v>62</v>
      </c>
      <c r="Q167" s="63" t="s">
        <v>130</v>
      </c>
      <c r="R167" s="63" t="s">
        <v>1148</v>
      </c>
    </row>
    <row r="168" spans="2:18" ht="38.25" x14ac:dyDescent="0.2">
      <c r="B168" s="73">
        <v>161</v>
      </c>
      <c r="C168" s="74" t="s">
        <v>26</v>
      </c>
      <c r="D168" s="75" t="s">
        <v>3332</v>
      </c>
      <c r="E168" s="58" t="s">
        <v>846</v>
      </c>
      <c r="F168" s="61"/>
      <c r="G168" s="58" t="s">
        <v>321</v>
      </c>
      <c r="H168" s="59" t="s">
        <v>317</v>
      </c>
      <c r="I168" s="60">
        <v>180899998.80000001</v>
      </c>
      <c r="J168" s="58" t="s">
        <v>845</v>
      </c>
      <c r="K168" s="60"/>
      <c r="L168" s="58"/>
      <c r="M168" s="58" t="s">
        <v>69</v>
      </c>
      <c r="N168" s="58" t="s">
        <v>68</v>
      </c>
      <c r="O168" s="58" t="s">
        <v>1010</v>
      </c>
      <c r="P168" s="62" t="s">
        <v>62</v>
      </c>
      <c r="Q168" s="63" t="s">
        <v>130</v>
      </c>
      <c r="R168" s="63" t="s">
        <v>1148</v>
      </c>
    </row>
    <row r="169" spans="2:18" ht="38.25" x14ac:dyDescent="0.2">
      <c r="B169" s="73">
        <v>162</v>
      </c>
      <c r="C169" s="74" t="s">
        <v>26</v>
      </c>
      <c r="D169" s="75" t="s">
        <v>3332</v>
      </c>
      <c r="E169" s="58" t="s">
        <v>857</v>
      </c>
      <c r="F169" s="61"/>
      <c r="G169" s="58" t="s">
        <v>322</v>
      </c>
      <c r="H169" s="59" t="s">
        <v>317</v>
      </c>
      <c r="I169" s="60">
        <v>409850000</v>
      </c>
      <c r="J169" s="58" t="s">
        <v>845</v>
      </c>
      <c r="K169" s="60"/>
      <c r="L169" s="58"/>
      <c r="M169" s="58" t="s">
        <v>69</v>
      </c>
      <c r="N169" s="58" t="s">
        <v>68</v>
      </c>
      <c r="O169" s="58" t="s">
        <v>936</v>
      </c>
      <c r="P169" s="62" t="s">
        <v>62</v>
      </c>
      <c r="Q169" s="63" t="s">
        <v>130</v>
      </c>
      <c r="R169" s="63" t="s">
        <v>1148</v>
      </c>
    </row>
    <row r="170" spans="2:18" ht="38.25" x14ac:dyDescent="0.2">
      <c r="B170" s="73">
        <v>163</v>
      </c>
      <c r="C170" s="74" t="s">
        <v>26</v>
      </c>
      <c r="D170" s="75" t="s">
        <v>3332</v>
      </c>
      <c r="E170" s="58" t="s">
        <v>864</v>
      </c>
      <c r="F170" s="61"/>
      <c r="G170" s="58" t="s">
        <v>323</v>
      </c>
      <c r="H170" s="59" t="s">
        <v>324</v>
      </c>
      <c r="I170" s="60">
        <v>323999940</v>
      </c>
      <c r="J170" s="58" t="s">
        <v>845</v>
      </c>
      <c r="K170" s="60"/>
      <c r="L170" s="58"/>
      <c r="M170" s="58" t="s">
        <v>69</v>
      </c>
      <c r="N170" s="58" t="s">
        <v>68</v>
      </c>
      <c r="O170" s="58" t="s">
        <v>951</v>
      </c>
      <c r="P170" s="62" t="s">
        <v>62</v>
      </c>
      <c r="Q170" s="63" t="s">
        <v>130</v>
      </c>
      <c r="R170" s="63" t="s">
        <v>1148</v>
      </c>
    </row>
    <row r="171" spans="2:18" ht="38.25" x14ac:dyDescent="0.2">
      <c r="B171" s="73">
        <v>164</v>
      </c>
      <c r="C171" s="74" t="s">
        <v>26</v>
      </c>
      <c r="D171" s="75" t="s">
        <v>3332</v>
      </c>
      <c r="E171" s="58" t="s">
        <v>846</v>
      </c>
      <c r="F171" s="61"/>
      <c r="G171" s="58" t="s">
        <v>325</v>
      </c>
      <c r="H171" s="59" t="s">
        <v>324</v>
      </c>
      <c r="I171" s="60">
        <v>3076260000</v>
      </c>
      <c r="J171" s="58" t="s">
        <v>845</v>
      </c>
      <c r="K171" s="60"/>
      <c r="L171" s="58"/>
      <c r="M171" s="58" t="s">
        <v>69</v>
      </c>
      <c r="N171" s="58" t="s">
        <v>68</v>
      </c>
      <c r="O171" s="58" t="s">
        <v>1015</v>
      </c>
      <c r="P171" s="62" t="s">
        <v>62</v>
      </c>
      <c r="Q171" s="63" t="s">
        <v>130</v>
      </c>
      <c r="R171" s="63" t="s">
        <v>1148</v>
      </c>
    </row>
    <row r="172" spans="2:18" ht="38.25" x14ac:dyDescent="0.2">
      <c r="B172" s="73">
        <v>165</v>
      </c>
      <c r="C172" s="74" t="s">
        <v>26</v>
      </c>
      <c r="D172" s="75" t="s">
        <v>44</v>
      </c>
      <c r="E172" s="58" t="s">
        <v>881</v>
      </c>
      <c r="F172" s="61"/>
      <c r="G172" s="58" t="s">
        <v>326</v>
      </c>
      <c r="H172" s="59" t="s">
        <v>324</v>
      </c>
      <c r="I172" s="60">
        <v>225432000</v>
      </c>
      <c r="J172" s="58" t="s">
        <v>845</v>
      </c>
      <c r="K172" s="60"/>
      <c r="L172" s="58"/>
      <c r="M172" s="58" t="s">
        <v>69</v>
      </c>
      <c r="N172" s="58" t="s">
        <v>68</v>
      </c>
      <c r="O172" s="58" t="s">
        <v>1016</v>
      </c>
      <c r="P172" s="62" t="s">
        <v>62</v>
      </c>
      <c r="Q172" s="63" t="s">
        <v>131</v>
      </c>
      <c r="R172" s="63" t="s">
        <v>1148</v>
      </c>
    </row>
    <row r="173" spans="2:18" ht="38.25" x14ac:dyDescent="0.2">
      <c r="B173" s="73">
        <v>166</v>
      </c>
      <c r="C173" s="74" t="s">
        <v>26</v>
      </c>
      <c r="D173" s="75" t="s">
        <v>44</v>
      </c>
      <c r="E173" s="58" t="s">
        <v>881</v>
      </c>
      <c r="F173" s="61"/>
      <c r="G173" s="58" t="s">
        <v>327</v>
      </c>
      <c r="H173" s="59" t="s">
        <v>324</v>
      </c>
      <c r="I173" s="60">
        <v>69611000</v>
      </c>
      <c r="J173" s="58" t="s">
        <v>845</v>
      </c>
      <c r="K173" s="60"/>
      <c r="L173" s="58"/>
      <c r="M173" s="58" t="s">
        <v>69</v>
      </c>
      <c r="N173" s="58" t="s">
        <v>68</v>
      </c>
      <c r="O173" s="58" t="s">
        <v>1017</v>
      </c>
      <c r="P173" s="62" t="s">
        <v>62</v>
      </c>
      <c r="Q173" s="63" t="s">
        <v>131</v>
      </c>
      <c r="R173" s="63" t="s">
        <v>1148</v>
      </c>
    </row>
    <row r="174" spans="2:18" ht="38.25" x14ac:dyDescent="0.2">
      <c r="B174" s="73">
        <v>167</v>
      </c>
      <c r="C174" s="74" t="s">
        <v>26</v>
      </c>
      <c r="D174" s="75" t="s">
        <v>44</v>
      </c>
      <c r="E174" s="58" t="s">
        <v>881</v>
      </c>
      <c r="F174" s="61"/>
      <c r="G174" s="58" t="s">
        <v>328</v>
      </c>
      <c r="H174" s="59" t="s">
        <v>324</v>
      </c>
      <c r="I174" s="60">
        <v>169271000</v>
      </c>
      <c r="J174" s="58" t="s">
        <v>845</v>
      </c>
      <c r="K174" s="60"/>
      <c r="L174" s="58"/>
      <c r="M174" s="58" t="s">
        <v>69</v>
      </c>
      <c r="N174" s="58" t="s">
        <v>68</v>
      </c>
      <c r="O174" s="58" t="s">
        <v>1018</v>
      </c>
      <c r="P174" s="62" t="s">
        <v>62</v>
      </c>
      <c r="Q174" s="63" t="s">
        <v>131</v>
      </c>
      <c r="R174" s="63" t="s">
        <v>1148</v>
      </c>
    </row>
    <row r="175" spans="2:18" ht="38.25" x14ac:dyDescent="0.2">
      <c r="B175" s="73">
        <v>168</v>
      </c>
      <c r="C175" s="74" t="s">
        <v>26</v>
      </c>
      <c r="D175" s="75" t="s">
        <v>44</v>
      </c>
      <c r="E175" s="58" t="s">
        <v>881</v>
      </c>
      <c r="F175" s="61"/>
      <c r="G175" s="58" t="s">
        <v>329</v>
      </c>
      <c r="H175" s="59" t="s">
        <v>324</v>
      </c>
      <c r="I175" s="60">
        <v>272565000</v>
      </c>
      <c r="J175" s="58" t="s">
        <v>845</v>
      </c>
      <c r="K175" s="60"/>
      <c r="L175" s="58"/>
      <c r="M175" s="58" t="s">
        <v>69</v>
      </c>
      <c r="N175" s="58" t="s">
        <v>68</v>
      </c>
      <c r="O175" s="58" t="s">
        <v>1019</v>
      </c>
      <c r="P175" s="62" t="s">
        <v>62</v>
      </c>
      <c r="Q175" s="63" t="s">
        <v>131</v>
      </c>
      <c r="R175" s="63" t="s">
        <v>1148</v>
      </c>
    </row>
    <row r="176" spans="2:18" ht="38.25" x14ac:dyDescent="0.2">
      <c r="B176" s="73">
        <v>169</v>
      </c>
      <c r="C176" s="74" t="s">
        <v>26</v>
      </c>
      <c r="D176" s="75" t="s">
        <v>44</v>
      </c>
      <c r="E176" s="58" t="s">
        <v>881</v>
      </c>
      <c r="F176" s="61"/>
      <c r="G176" s="58" t="s">
        <v>330</v>
      </c>
      <c r="H176" s="59" t="s">
        <v>324</v>
      </c>
      <c r="I176" s="60">
        <v>540080000</v>
      </c>
      <c r="J176" s="58" t="s">
        <v>845</v>
      </c>
      <c r="K176" s="60"/>
      <c r="L176" s="58"/>
      <c r="M176" s="58" t="s">
        <v>69</v>
      </c>
      <c r="N176" s="58" t="s">
        <v>68</v>
      </c>
      <c r="O176" s="58" t="s">
        <v>1020</v>
      </c>
      <c r="P176" s="62" t="s">
        <v>62</v>
      </c>
      <c r="Q176" s="63" t="s">
        <v>131</v>
      </c>
      <c r="R176" s="63" t="s">
        <v>1148</v>
      </c>
    </row>
    <row r="177" spans="2:18" ht="38.25" x14ac:dyDescent="0.2">
      <c r="B177" s="73">
        <v>170</v>
      </c>
      <c r="C177" s="74" t="s">
        <v>26</v>
      </c>
      <c r="D177" s="75" t="s">
        <v>44</v>
      </c>
      <c r="E177" s="58" t="s">
        <v>881</v>
      </c>
      <c r="F177" s="61"/>
      <c r="G177" s="58" t="s">
        <v>331</v>
      </c>
      <c r="H177" s="59" t="s">
        <v>324</v>
      </c>
      <c r="I177" s="60">
        <v>61576000</v>
      </c>
      <c r="J177" s="58" t="s">
        <v>845</v>
      </c>
      <c r="K177" s="60"/>
      <c r="L177" s="58"/>
      <c r="M177" s="58" t="s">
        <v>69</v>
      </c>
      <c r="N177" s="58" t="s">
        <v>68</v>
      </c>
      <c r="O177" s="58" t="s">
        <v>1021</v>
      </c>
      <c r="P177" s="62" t="s">
        <v>62</v>
      </c>
      <c r="Q177" s="63" t="s">
        <v>131</v>
      </c>
      <c r="R177" s="63" t="s">
        <v>1148</v>
      </c>
    </row>
    <row r="178" spans="2:18" ht="38.25" x14ac:dyDescent="0.2">
      <c r="B178" s="73">
        <v>171</v>
      </c>
      <c r="C178" s="74" t="s">
        <v>26</v>
      </c>
      <c r="D178" s="75" t="s">
        <v>44</v>
      </c>
      <c r="E178" s="58" t="s">
        <v>881</v>
      </c>
      <c r="F178" s="61"/>
      <c r="G178" s="58" t="s">
        <v>332</v>
      </c>
      <c r="H178" s="59" t="s">
        <v>324</v>
      </c>
      <c r="I178" s="60">
        <v>661340000</v>
      </c>
      <c r="J178" s="58" t="s">
        <v>845</v>
      </c>
      <c r="K178" s="60"/>
      <c r="L178" s="58"/>
      <c r="M178" s="58" t="s">
        <v>69</v>
      </c>
      <c r="N178" s="58" t="s">
        <v>68</v>
      </c>
      <c r="O178" s="58" t="s">
        <v>1022</v>
      </c>
      <c r="P178" s="62" t="s">
        <v>62</v>
      </c>
      <c r="Q178" s="63" t="s">
        <v>131</v>
      </c>
      <c r="R178" s="63" t="s">
        <v>1148</v>
      </c>
    </row>
    <row r="179" spans="2:18" ht="38.25" x14ac:dyDescent="0.2">
      <c r="B179" s="73">
        <v>172</v>
      </c>
      <c r="C179" s="74" t="s">
        <v>26</v>
      </c>
      <c r="D179" s="75" t="s">
        <v>44</v>
      </c>
      <c r="E179" s="58" t="s">
        <v>881</v>
      </c>
      <c r="F179" s="61"/>
      <c r="G179" s="58" t="s">
        <v>333</v>
      </c>
      <c r="H179" s="59" t="s">
        <v>324</v>
      </c>
      <c r="I179" s="60">
        <v>217971000</v>
      </c>
      <c r="J179" s="58" t="s">
        <v>845</v>
      </c>
      <c r="K179" s="60"/>
      <c r="L179" s="58"/>
      <c r="M179" s="58" t="s">
        <v>69</v>
      </c>
      <c r="N179" s="58" t="s">
        <v>68</v>
      </c>
      <c r="O179" s="58" t="s">
        <v>1023</v>
      </c>
      <c r="P179" s="62" t="s">
        <v>62</v>
      </c>
      <c r="Q179" s="63" t="s">
        <v>131</v>
      </c>
      <c r="R179" s="63" t="s">
        <v>1148</v>
      </c>
    </row>
    <row r="180" spans="2:18" ht="38.25" x14ac:dyDescent="0.2">
      <c r="B180" s="73">
        <v>173</v>
      </c>
      <c r="C180" s="74" t="s">
        <v>26</v>
      </c>
      <c r="D180" s="75" t="s">
        <v>44</v>
      </c>
      <c r="E180" s="58" t="s">
        <v>881</v>
      </c>
      <c r="F180" s="61"/>
      <c r="G180" s="58" t="s">
        <v>334</v>
      </c>
      <c r="H180" s="59" t="s">
        <v>324</v>
      </c>
      <c r="I180" s="60">
        <v>1165500000</v>
      </c>
      <c r="J180" s="58" t="s">
        <v>845</v>
      </c>
      <c r="K180" s="58"/>
      <c r="L180" s="58"/>
      <c r="M180" s="58" t="s">
        <v>69</v>
      </c>
      <c r="N180" s="58" t="s">
        <v>68</v>
      </c>
      <c r="O180" s="58" t="s">
        <v>1024</v>
      </c>
      <c r="P180" s="62" t="s">
        <v>62</v>
      </c>
      <c r="Q180" s="63" t="s">
        <v>131</v>
      </c>
      <c r="R180" s="63" t="s">
        <v>1148</v>
      </c>
    </row>
    <row r="181" spans="2:18" ht="38.25" x14ac:dyDescent="0.2">
      <c r="B181" s="73">
        <v>174</v>
      </c>
      <c r="C181" s="74" t="s">
        <v>26</v>
      </c>
      <c r="D181" s="75" t="s">
        <v>44</v>
      </c>
      <c r="E181" s="58" t="s">
        <v>881</v>
      </c>
      <c r="F181" s="61"/>
      <c r="G181" s="58" t="s">
        <v>335</v>
      </c>
      <c r="H181" s="59" t="s">
        <v>324</v>
      </c>
      <c r="I181" s="60">
        <v>2408700000</v>
      </c>
      <c r="J181" s="58" t="s">
        <v>845</v>
      </c>
      <c r="K181" s="58"/>
      <c r="L181" s="58"/>
      <c r="M181" s="58" t="s">
        <v>69</v>
      </c>
      <c r="N181" s="58" t="s">
        <v>68</v>
      </c>
      <c r="O181" s="58" t="s">
        <v>1025</v>
      </c>
      <c r="P181" s="62" t="s">
        <v>62</v>
      </c>
      <c r="Q181" s="63" t="s">
        <v>131</v>
      </c>
      <c r="R181" s="63" t="s">
        <v>1148</v>
      </c>
    </row>
    <row r="182" spans="2:18" ht="38.25" x14ac:dyDescent="0.2">
      <c r="B182" s="73">
        <v>175</v>
      </c>
      <c r="C182" s="74" t="s">
        <v>26</v>
      </c>
      <c r="D182" s="75" t="s">
        <v>3332</v>
      </c>
      <c r="E182" s="58" t="s">
        <v>128</v>
      </c>
      <c r="F182" s="61"/>
      <c r="G182" s="58" t="s">
        <v>336</v>
      </c>
      <c r="H182" s="59" t="s">
        <v>324</v>
      </c>
      <c r="I182" s="60">
        <v>2990622000</v>
      </c>
      <c r="J182" s="58" t="s">
        <v>845</v>
      </c>
      <c r="K182" s="60"/>
      <c r="L182" s="58"/>
      <c r="M182" s="58" t="s">
        <v>69</v>
      </c>
      <c r="N182" s="58" t="s">
        <v>68</v>
      </c>
      <c r="O182" s="58" t="s">
        <v>1026</v>
      </c>
      <c r="P182" s="62" t="s">
        <v>62</v>
      </c>
      <c r="Q182" s="63" t="s">
        <v>130</v>
      </c>
      <c r="R182" s="63" t="s">
        <v>1148</v>
      </c>
    </row>
    <row r="183" spans="2:18" ht="38.25" x14ac:dyDescent="0.2">
      <c r="B183" s="73">
        <v>176</v>
      </c>
      <c r="C183" s="74" t="s">
        <v>26</v>
      </c>
      <c r="D183" s="75" t="s">
        <v>3332</v>
      </c>
      <c r="E183" s="58" t="s">
        <v>853</v>
      </c>
      <c r="F183" s="61"/>
      <c r="G183" s="58" t="s">
        <v>337</v>
      </c>
      <c r="H183" s="59" t="s">
        <v>324</v>
      </c>
      <c r="I183" s="60">
        <v>2171339352</v>
      </c>
      <c r="J183" s="58" t="s">
        <v>845</v>
      </c>
      <c r="K183" s="60"/>
      <c r="L183" s="58"/>
      <c r="M183" s="58" t="s">
        <v>69</v>
      </c>
      <c r="N183" s="58" t="s">
        <v>68</v>
      </c>
      <c r="O183" s="58" t="s">
        <v>928</v>
      </c>
      <c r="P183" s="62" t="s">
        <v>62</v>
      </c>
      <c r="Q183" s="63" t="s">
        <v>130</v>
      </c>
      <c r="R183" s="63" t="s">
        <v>1148</v>
      </c>
    </row>
    <row r="184" spans="2:18" ht="38.25" x14ac:dyDescent="0.2">
      <c r="B184" s="73">
        <v>177</v>
      </c>
      <c r="C184" s="74" t="s">
        <v>26</v>
      </c>
      <c r="D184" s="75" t="s">
        <v>3332</v>
      </c>
      <c r="E184" s="58" t="s">
        <v>853</v>
      </c>
      <c r="F184" s="61"/>
      <c r="G184" s="58" t="s">
        <v>338</v>
      </c>
      <c r="H184" s="59" t="s">
        <v>324</v>
      </c>
      <c r="I184" s="60">
        <v>2171339352</v>
      </c>
      <c r="J184" s="58" t="s">
        <v>845</v>
      </c>
      <c r="K184" s="60"/>
      <c r="L184" s="58"/>
      <c r="M184" s="58" t="s">
        <v>69</v>
      </c>
      <c r="N184" s="58" t="s">
        <v>68</v>
      </c>
      <c r="O184" s="58" t="s">
        <v>928</v>
      </c>
      <c r="P184" s="62" t="s">
        <v>62</v>
      </c>
      <c r="Q184" s="63" t="s">
        <v>130</v>
      </c>
      <c r="R184" s="63" t="s">
        <v>1148</v>
      </c>
    </row>
    <row r="185" spans="2:18" ht="38.25" x14ac:dyDescent="0.2">
      <c r="B185" s="73">
        <v>178</v>
      </c>
      <c r="C185" s="74" t="s">
        <v>26</v>
      </c>
      <c r="D185" s="75" t="s">
        <v>3332</v>
      </c>
      <c r="E185" s="58" t="s">
        <v>853</v>
      </c>
      <c r="F185" s="61"/>
      <c r="G185" s="58" t="s">
        <v>339</v>
      </c>
      <c r="H185" s="59" t="s">
        <v>324</v>
      </c>
      <c r="I185" s="60">
        <v>5066458488</v>
      </c>
      <c r="J185" s="58" t="s">
        <v>845</v>
      </c>
      <c r="K185" s="60"/>
      <c r="L185" s="58"/>
      <c r="M185" s="58" t="s">
        <v>69</v>
      </c>
      <c r="N185" s="58" t="s">
        <v>68</v>
      </c>
      <c r="O185" s="58" t="s">
        <v>928</v>
      </c>
      <c r="P185" s="62" t="s">
        <v>62</v>
      </c>
      <c r="Q185" s="63" t="s">
        <v>130</v>
      </c>
      <c r="R185" s="63" t="s">
        <v>1148</v>
      </c>
    </row>
    <row r="186" spans="2:18" ht="38.25" x14ac:dyDescent="0.2">
      <c r="B186" s="73">
        <v>179</v>
      </c>
      <c r="C186" s="74" t="s">
        <v>26</v>
      </c>
      <c r="D186" s="75" t="s">
        <v>3332</v>
      </c>
      <c r="E186" s="58" t="s">
        <v>853</v>
      </c>
      <c r="F186" s="61"/>
      <c r="G186" s="58" t="s">
        <v>340</v>
      </c>
      <c r="H186" s="59" t="s">
        <v>324</v>
      </c>
      <c r="I186" s="60">
        <v>58626162504</v>
      </c>
      <c r="J186" s="58" t="s">
        <v>845</v>
      </c>
      <c r="K186" s="60"/>
      <c r="L186" s="58"/>
      <c r="M186" s="58" t="s">
        <v>69</v>
      </c>
      <c r="N186" s="58" t="s">
        <v>68</v>
      </c>
      <c r="O186" s="58" t="s">
        <v>928</v>
      </c>
      <c r="P186" s="62" t="s">
        <v>62</v>
      </c>
      <c r="Q186" s="63" t="s">
        <v>130</v>
      </c>
      <c r="R186" s="63" t="s">
        <v>1148</v>
      </c>
    </row>
    <row r="187" spans="2:18" ht="38.25" x14ac:dyDescent="0.2">
      <c r="B187" s="73">
        <v>180</v>
      </c>
      <c r="C187" s="74" t="s">
        <v>26</v>
      </c>
      <c r="D187" s="75" t="s">
        <v>3332</v>
      </c>
      <c r="E187" s="58" t="s">
        <v>878</v>
      </c>
      <c r="F187" s="61"/>
      <c r="G187" s="58" t="s">
        <v>341</v>
      </c>
      <c r="H187" s="59" t="s">
        <v>324</v>
      </c>
      <c r="I187" s="60">
        <v>747500000</v>
      </c>
      <c r="J187" s="58" t="s">
        <v>845</v>
      </c>
      <c r="K187" s="60"/>
      <c r="L187" s="58"/>
      <c r="M187" s="58" t="s">
        <v>69</v>
      </c>
      <c r="N187" s="58" t="s">
        <v>68</v>
      </c>
      <c r="O187" s="58" t="s">
        <v>1007</v>
      </c>
      <c r="P187" s="62" t="s">
        <v>62</v>
      </c>
      <c r="Q187" s="63" t="s">
        <v>130</v>
      </c>
      <c r="R187" s="63" t="s">
        <v>1148</v>
      </c>
    </row>
    <row r="188" spans="2:18" ht="38.25" x14ac:dyDescent="0.2">
      <c r="B188" s="73">
        <v>181</v>
      </c>
      <c r="C188" s="74" t="s">
        <v>26</v>
      </c>
      <c r="D188" s="75" t="s">
        <v>44</v>
      </c>
      <c r="E188" s="58" t="s">
        <v>881</v>
      </c>
      <c r="F188" s="61"/>
      <c r="G188" s="58" t="s">
        <v>342</v>
      </c>
      <c r="H188" s="59" t="s">
        <v>324</v>
      </c>
      <c r="I188" s="60">
        <v>805000000</v>
      </c>
      <c r="J188" s="58" t="s">
        <v>845</v>
      </c>
      <c r="K188" s="60"/>
      <c r="L188" s="58"/>
      <c r="M188" s="58" t="s">
        <v>69</v>
      </c>
      <c r="N188" s="58" t="s">
        <v>68</v>
      </c>
      <c r="O188" s="58" t="s">
        <v>1027</v>
      </c>
      <c r="P188" s="62" t="s">
        <v>62</v>
      </c>
      <c r="Q188" s="63" t="s">
        <v>131</v>
      </c>
      <c r="R188" s="63" t="s">
        <v>1148</v>
      </c>
    </row>
    <row r="189" spans="2:18" ht="38.25" x14ac:dyDescent="0.2">
      <c r="B189" s="73">
        <v>182</v>
      </c>
      <c r="C189" s="74" t="s">
        <v>26</v>
      </c>
      <c r="D189" s="75" t="s">
        <v>3332</v>
      </c>
      <c r="E189" s="58" t="s">
        <v>882</v>
      </c>
      <c r="F189" s="61"/>
      <c r="G189" s="58" t="s">
        <v>343</v>
      </c>
      <c r="H189" s="59" t="s">
        <v>344</v>
      </c>
      <c r="I189" s="60">
        <v>7367500000</v>
      </c>
      <c r="J189" s="58" t="s">
        <v>845</v>
      </c>
      <c r="K189" s="60"/>
      <c r="L189" s="58"/>
      <c r="M189" s="58" t="s">
        <v>69</v>
      </c>
      <c r="N189" s="58" t="s">
        <v>68</v>
      </c>
      <c r="O189" s="58" t="s">
        <v>1008</v>
      </c>
      <c r="P189" s="62" t="s">
        <v>62</v>
      </c>
      <c r="Q189" s="63" t="s">
        <v>130</v>
      </c>
      <c r="R189" s="63" t="s">
        <v>1148</v>
      </c>
    </row>
    <row r="190" spans="2:18" ht="38.25" x14ac:dyDescent="0.2">
      <c r="B190" s="73">
        <v>183</v>
      </c>
      <c r="C190" s="74" t="s">
        <v>26</v>
      </c>
      <c r="D190" s="75" t="s">
        <v>3332</v>
      </c>
      <c r="E190" s="58" t="s">
        <v>74</v>
      </c>
      <c r="F190" s="61"/>
      <c r="G190" s="58" t="s">
        <v>345</v>
      </c>
      <c r="H190" s="59" t="s">
        <v>344</v>
      </c>
      <c r="I190" s="60">
        <v>1838592</v>
      </c>
      <c r="J190" s="58" t="s">
        <v>845</v>
      </c>
      <c r="K190" s="60"/>
      <c r="L190" s="58"/>
      <c r="M190" s="58" t="s">
        <v>69</v>
      </c>
      <c r="N190" s="58" t="s">
        <v>68</v>
      </c>
      <c r="O190" s="58" t="s">
        <v>1028</v>
      </c>
      <c r="P190" s="62" t="s">
        <v>62</v>
      </c>
      <c r="Q190" s="63" t="s">
        <v>130</v>
      </c>
      <c r="R190" s="63" t="s">
        <v>1148</v>
      </c>
    </row>
    <row r="191" spans="2:18" ht="38.25" x14ac:dyDescent="0.2">
      <c r="B191" s="73">
        <v>184</v>
      </c>
      <c r="C191" s="74" t="s">
        <v>26</v>
      </c>
      <c r="D191" s="75" t="s">
        <v>3332</v>
      </c>
      <c r="E191" s="58" t="s">
        <v>846</v>
      </c>
      <c r="F191" s="61"/>
      <c r="G191" s="58" t="s">
        <v>346</v>
      </c>
      <c r="H191" s="59" t="s">
        <v>344</v>
      </c>
      <c r="I191" s="60">
        <v>13201200</v>
      </c>
      <c r="J191" s="58" t="s">
        <v>845</v>
      </c>
      <c r="K191" s="60"/>
      <c r="L191" s="58"/>
      <c r="M191" s="58" t="s">
        <v>69</v>
      </c>
      <c r="N191" s="58" t="s">
        <v>68</v>
      </c>
      <c r="O191" s="58" t="s">
        <v>906</v>
      </c>
      <c r="P191" s="62" t="s">
        <v>62</v>
      </c>
      <c r="Q191" s="63" t="s">
        <v>130</v>
      </c>
      <c r="R191" s="63" t="s">
        <v>1148</v>
      </c>
    </row>
    <row r="192" spans="2:18" ht="38.25" x14ac:dyDescent="0.2">
      <c r="B192" s="73">
        <v>185</v>
      </c>
      <c r="C192" s="74" t="s">
        <v>26</v>
      </c>
      <c r="D192" s="75" t="s">
        <v>3332</v>
      </c>
      <c r="E192" s="58" t="s">
        <v>128</v>
      </c>
      <c r="F192" s="61"/>
      <c r="G192" s="58" t="s">
        <v>347</v>
      </c>
      <c r="H192" s="59" t="s">
        <v>344</v>
      </c>
      <c r="I192" s="60">
        <v>1594998400</v>
      </c>
      <c r="J192" s="58" t="s">
        <v>845</v>
      </c>
      <c r="K192" s="60"/>
      <c r="L192" s="58"/>
      <c r="M192" s="58" t="s">
        <v>69</v>
      </c>
      <c r="N192" s="58" t="s">
        <v>68</v>
      </c>
      <c r="O192" s="58" t="s">
        <v>929</v>
      </c>
      <c r="P192" s="62" t="s">
        <v>62</v>
      </c>
      <c r="Q192" s="63" t="s">
        <v>130</v>
      </c>
      <c r="R192" s="63" t="s">
        <v>1148</v>
      </c>
    </row>
    <row r="193" spans="2:18" ht="38.25" x14ac:dyDescent="0.2">
      <c r="B193" s="73">
        <v>186</v>
      </c>
      <c r="C193" s="74" t="s">
        <v>26</v>
      </c>
      <c r="D193" s="75" t="s">
        <v>3332</v>
      </c>
      <c r="E193" s="58" t="s">
        <v>883</v>
      </c>
      <c r="F193" s="61"/>
      <c r="G193" s="58" t="s">
        <v>348</v>
      </c>
      <c r="H193" s="59" t="s">
        <v>344</v>
      </c>
      <c r="I193" s="60">
        <v>729730602.5</v>
      </c>
      <c r="J193" s="58" t="s">
        <v>845</v>
      </c>
      <c r="K193" s="60"/>
      <c r="L193" s="58"/>
      <c r="M193" s="58" t="s">
        <v>69</v>
      </c>
      <c r="N193" s="58" t="s">
        <v>68</v>
      </c>
      <c r="O193" s="58" t="s">
        <v>1029</v>
      </c>
      <c r="P193" s="62" t="s">
        <v>62</v>
      </c>
      <c r="Q193" s="63" t="s">
        <v>130</v>
      </c>
      <c r="R193" s="63" t="s">
        <v>1148</v>
      </c>
    </row>
    <row r="194" spans="2:18" ht="38.25" x14ac:dyDescent="0.2">
      <c r="B194" s="73">
        <v>187</v>
      </c>
      <c r="C194" s="74" t="s">
        <v>26</v>
      </c>
      <c r="D194" s="75" t="s">
        <v>3332</v>
      </c>
      <c r="E194" s="58" t="s">
        <v>846</v>
      </c>
      <c r="F194" s="61"/>
      <c r="G194" s="58" t="s">
        <v>349</v>
      </c>
      <c r="H194" s="59" t="s">
        <v>344</v>
      </c>
      <c r="I194" s="60">
        <v>192889998.84</v>
      </c>
      <c r="J194" s="58" t="s">
        <v>845</v>
      </c>
      <c r="K194" s="60"/>
      <c r="L194" s="58"/>
      <c r="M194" s="58" t="s">
        <v>69</v>
      </c>
      <c r="N194" s="58" t="s">
        <v>68</v>
      </c>
      <c r="O194" s="58" t="s">
        <v>1010</v>
      </c>
      <c r="P194" s="62" t="s">
        <v>62</v>
      </c>
      <c r="Q194" s="63" t="s">
        <v>130</v>
      </c>
      <c r="R194" s="63" t="s">
        <v>1148</v>
      </c>
    </row>
    <row r="195" spans="2:18" ht="51" x14ac:dyDescent="0.2">
      <c r="B195" s="73">
        <v>188</v>
      </c>
      <c r="C195" s="74" t="s">
        <v>26</v>
      </c>
      <c r="D195" s="75" t="s">
        <v>3332</v>
      </c>
      <c r="E195" s="58" t="s">
        <v>884</v>
      </c>
      <c r="F195" s="61"/>
      <c r="G195" s="58" t="s">
        <v>350</v>
      </c>
      <c r="H195" s="59" t="s">
        <v>351</v>
      </c>
      <c r="I195" s="60">
        <v>42539940</v>
      </c>
      <c r="J195" s="58" t="s">
        <v>845</v>
      </c>
      <c r="K195" s="60"/>
      <c r="L195" s="58"/>
      <c r="M195" s="58" t="s">
        <v>69</v>
      </c>
      <c r="N195" s="58" t="s">
        <v>68</v>
      </c>
      <c r="O195" s="58" t="s">
        <v>1030</v>
      </c>
      <c r="P195" s="62" t="s">
        <v>62</v>
      </c>
      <c r="Q195" s="63" t="s">
        <v>130</v>
      </c>
      <c r="R195" s="63" t="s">
        <v>1148</v>
      </c>
    </row>
    <row r="196" spans="2:18" ht="38.25" x14ac:dyDescent="0.2">
      <c r="B196" s="73">
        <v>189</v>
      </c>
      <c r="C196" s="74" t="s">
        <v>26</v>
      </c>
      <c r="D196" s="75" t="s">
        <v>3332</v>
      </c>
      <c r="E196" s="58" t="s">
        <v>885</v>
      </c>
      <c r="F196" s="61"/>
      <c r="G196" s="58" t="s">
        <v>352</v>
      </c>
      <c r="H196" s="59" t="s">
        <v>351</v>
      </c>
      <c r="I196" s="60">
        <v>863772000</v>
      </c>
      <c r="J196" s="58" t="s">
        <v>845</v>
      </c>
      <c r="K196" s="60"/>
      <c r="L196" s="58"/>
      <c r="M196" s="58" t="s">
        <v>69</v>
      </c>
      <c r="N196" s="58" t="s">
        <v>68</v>
      </c>
      <c r="O196" s="58" t="s">
        <v>1031</v>
      </c>
      <c r="P196" s="62" t="s">
        <v>62</v>
      </c>
      <c r="Q196" s="63" t="s">
        <v>130</v>
      </c>
      <c r="R196" s="63" t="s">
        <v>1148</v>
      </c>
    </row>
    <row r="197" spans="2:18" ht="38.25" x14ac:dyDescent="0.2">
      <c r="B197" s="73">
        <v>190</v>
      </c>
      <c r="C197" s="74" t="s">
        <v>26</v>
      </c>
      <c r="D197" s="75" t="s">
        <v>44</v>
      </c>
      <c r="E197" s="58" t="s">
        <v>857</v>
      </c>
      <c r="F197" s="61"/>
      <c r="G197" s="58" t="s">
        <v>353</v>
      </c>
      <c r="H197" s="59" t="s">
        <v>351</v>
      </c>
      <c r="I197" s="60">
        <v>355599500</v>
      </c>
      <c r="J197" s="58" t="s">
        <v>845</v>
      </c>
      <c r="K197" s="60"/>
      <c r="L197" s="58"/>
      <c r="M197" s="58" t="s">
        <v>69</v>
      </c>
      <c r="N197" s="58" t="s">
        <v>68</v>
      </c>
      <c r="O197" s="58" t="s">
        <v>992</v>
      </c>
      <c r="P197" s="62" t="s">
        <v>62</v>
      </c>
      <c r="Q197" s="63" t="s">
        <v>131</v>
      </c>
      <c r="R197" s="63" t="s">
        <v>1148</v>
      </c>
    </row>
    <row r="198" spans="2:18" ht="38.25" x14ac:dyDescent="0.2">
      <c r="B198" s="73">
        <v>191</v>
      </c>
      <c r="C198" s="74" t="s">
        <v>26</v>
      </c>
      <c r="D198" s="75" t="s">
        <v>3332</v>
      </c>
      <c r="E198" s="58" t="s">
        <v>96</v>
      </c>
      <c r="F198" s="61"/>
      <c r="G198" s="58" t="s">
        <v>354</v>
      </c>
      <c r="H198" s="59" t="s">
        <v>351</v>
      </c>
      <c r="I198" s="60">
        <v>1495000000</v>
      </c>
      <c r="J198" s="58" t="s">
        <v>845</v>
      </c>
      <c r="K198" s="60"/>
      <c r="L198" s="58"/>
      <c r="M198" s="58" t="s">
        <v>69</v>
      </c>
      <c r="N198" s="58" t="s">
        <v>68</v>
      </c>
      <c r="O198" s="58" t="s">
        <v>954</v>
      </c>
      <c r="P198" s="62" t="s">
        <v>62</v>
      </c>
      <c r="Q198" s="63" t="s">
        <v>130</v>
      </c>
      <c r="R198" s="63" t="s">
        <v>1148</v>
      </c>
    </row>
    <row r="199" spans="2:18" ht="38.25" x14ac:dyDescent="0.2">
      <c r="B199" s="73">
        <v>192</v>
      </c>
      <c r="C199" s="74" t="s">
        <v>26</v>
      </c>
      <c r="D199" s="75" t="s">
        <v>44</v>
      </c>
      <c r="E199" s="58" t="s">
        <v>881</v>
      </c>
      <c r="F199" s="61"/>
      <c r="G199" s="58" t="s">
        <v>355</v>
      </c>
      <c r="H199" s="59" t="s">
        <v>351</v>
      </c>
      <c r="I199" s="60">
        <v>348206000</v>
      </c>
      <c r="J199" s="58" t="s">
        <v>845</v>
      </c>
      <c r="K199" s="60"/>
      <c r="L199" s="58"/>
      <c r="M199" s="58" t="s">
        <v>69</v>
      </c>
      <c r="N199" s="58" t="s">
        <v>68</v>
      </c>
      <c r="O199" s="58" t="s">
        <v>1032</v>
      </c>
      <c r="P199" s="62" t="s">
        <v>62</v>
      </c>
      <c r="Q199" s="63" t="s">
        <v>131</v>
      </c>
      <c r="R199" s="63" t="s">
        <v>1148</v>
      </c>
    </row>
    <row r="200" spans="2:18" ht="38.25" x14ac:dyDescent="0.2">
      <c r="B200" s="73">
        <v>193</v>
      </c>
      <c r="C200" s="74" t="s">
        <v>26</v>
      </c>
      <c r="D200" s="75" t="s">
        <v>44</v>
      </c>
      <c r="E200" s="58" t="s">
        <v>881</v>
      </c>
      <c r="F200" s="61"/>
      <c r="G200" s="58" t="s">
        <v>356</v>
      </c>
      <c r="H200" s="59" t="s">
        <v>351</v>
      </c>
      <c r="I200" s="60">
        <v>111136000</v>
      </c>
      <c r="J200" s="58" t="s">
        <v>845</v>
      </c>
      <c r="K200" s="60"/>
      <c r="L200" s="58"/>
      <c r="M200" s="58" t="s">
        <v>69</v>
      </c>
      <c r="N200" s="58" t="s">
        <v>68</v>
      </c>
      <c r="O200" s="58" t="s">
        <v>1033</v>
      </c>
      <c r="P200" s="62" t="s">
        <v>62</v>
      </c>
      <c r="Q200" s="63" t="s">
        <v>131</v>
      </c>
      <c r="R200" s="63" t="s">
        <v>1148</v>
      </c>
    </row>
    <row r="201" spans="2:18" ht="38.25" x14ac:dyDescent="0.2">
      <c r="B201" s="73">
        <v>194</v>
      </c>
      <c r="C201" s="74" t="s">
        <v>26</v>
      </c>
      <c r="D201" s="75" t="s">
        <v>44</v>
      </c>
      <c r="E201" s="58" t="s">
        <v>881</v>
      </c>
      <c r="F201" s="61"/>
      <c r="G201" s="58" t="s">
        <v>357</v>
      </c>
      <c r="H201" s="59" t="s">
        <v>351</v>
      </c>
      <c r="I201" s="60">
        <v>157795000</v>
      </c>
      <c r="J201" s="58" t="s">
        <v>845</v>
      </c>
      <c r="K201" s="60"/>
      <c r="L201" s="58"/>
      <c r="M201" s="58" t="s">
        <v>69</v>
      </c>
      <c r="N201" s="58" t="s">
        <v>68</v>
      </c>
      <c r="O201" s="58" t="s">
        <v>1034</v>
      </c>
      <c r="P201" s="62" t="s">
        <v>62</v>
      </c>
      <c r="Q201" s="63" t="s">
        <v>131</v>
      </c>
      <c r="R201" s="63" t="s">
        <v>1148</v>
      </c>
    </row>
    <row r="202" spans="2:18" ht="38.25" x14ac:dyDescent="0.2">
      <c r="B202" s="73">
        <v>195</v>
      </c>
      <c r="C202" s="74" t="s">
        <v>26</v>
      </c>
      <c r="D202" s="75" t="s">
        <v>44</v>
      </c>
      <c r="E202" s="58" t="s">
        <v>881</v>
      </c>
      <c r="F202" s="61"/>
      <c r="G202" s="58" t="s">
        <v>358</v>
      </c>
      <c r="H202" s="59" t="s">
        <v>351</v>
      </c>
      <c r="I202" s="60">
        <v>139605000</v>
      </c>
      <c r="J202" s="58" t="s">
        <v>845</v>
      </c>
      <c r="K202" s="60"/>
      <c r="L202" s="58"/>
      <c r="M202" s="58" t="s">
        <v>69</v>
      </c>
      <c r="N202" s="58" t="s">
        <v>68</v>
      </c>
      <c r="O202" s="58" t="s">
        <v>1035</v>
      </c>
      <c r="P202" s="62" t="s">
        <v>62</v>
      </c>
      <c r="Q202" s="63" t="s">
        <v>131</v>
      </c>
      <c r="R202" s="63" t="s">
        <v>1148</v>
      </c>
    </row>
    <row r="203" spans="2:18" ht="38.25" x14ac:dyDescent="0.2">
      <c r="B203" s="73">
        <v>196</v>
      </c>
      <c r="C203" s="74" t="s">
        <v>26</v>
      </c>
      <c r="D203" s="75" t="s">
        <v>3332</v>
      </c>
      <c r="E203" s="58" t="s">
        <v>846</v>
      </c>
      <c r="F203" s="61"/>
      <c r="G203" s="58" t="s">
        <v>359</v>
      </c>
      <c r="H203" s="59" t="s">
        <v>351</v>
      </c>
      <c r="I203" s="60">
        <v>7617998</v>
      </c>
      <c r="J203" s="58" t="s">
        <v>845</v>
      </c>
      <c r="K203" s="60"/>
      <c r="L203" s="58"/>
      <c r="M203" s="58" t="s">
        <v>69</v>
      </c>
      <c r="N203" s="58" t="s">
        <v>68</v>
      </c>
      <c r="O203" s="58" t="s">
        <v>925</v>
      </c>
      <c r="P203" s="62" t="s">
        <v>62</v>
      </c>
      <c r="Q203" s="63" t="s">
        <v>130</v>
      </c>
      <c r="R203" s="63" t="s">
        <v>1148</v>
      </c>
    </row>
    <row r="204" spans="2:18" ht="38.25" x14ac:dyDescent="0.2">
      <c r="B204" s="73">
        <v>197</v>
      </c>
      <c r="C204" s="74" t="s">
        <v>26</v>
      </c>
      <c r="D204" s="75" t="s">
        <v>3332</v>
      </c>
      <c r="E204" s="58" t="s">
        <v>853</v>
      </c>
      <c r="F204" s="61"/>
      <c r="G204" s="58" t="s">
        <v>360</v>
      </c>
      <c r="H204" s="59" t="s">
        <v>351</v>
      </c>
      <c r="I204" s="60">
        <v>22578772.350000001</v>
      </c>
      <c r="J204" s="58" t="s">
        <v>845</v>
      </c>
      <c r="K204" s="60"/>
      <c r="L204" s="58"/>
      <c r="M204" s="58" t="s">
        <v>69</v>
      </c>
      <c r="N204" s="58" t="s">
        <v>68</v>
      </c>
      <c r="O204" s="58" t="s">
        <v>1036</v>
      </c>
      <c r="P204" s="62" t="s">
        <v>62</v>
      </c>
      <c r="Q204" s="63" t="s">
        <v>130</v>
      </c>
      <c r="R204" s="63" t="s">
        <v>1148</v>
      </c>
    </row>
    <row r="205" spans="2:18" ht="38.25" x14ac:dyDescent="0.2">
      <c r="B205" s="73">
        <v>198</v>
      </c>
      <c r="C205" s="74" t="s">
        <v>26</v>
      </c>
      <c r="D205" s="75" t="s">
        <v>44</v>
      </c>
      <c r="E205" s="58" t="s">
        <v>853</v>
      </c>
      <c r="F205" s="61"/>
      <c r="G205" s="58" t="s">
        <v>361</v>
      </c>
      <c r="H205" s="59" t="s">
        <v>351</v>
      </c>
      <c r="I205" s="60">
        <v>163606545.41999999</v>
      </c>
      <c r="J205" s="58" t="s">
        <v>845</v>
      </c>
      <c r="K205" s="60"/>
      <c r="L205" s="58"/>
      <c r="M205" s="58" t="s">
        <v>69</v>
      </c>
      <c r="N205" s="58" t="s">
        <v>68</v>
      </c>
      <c r="O205" s="58" t="s">
        <v>1037</v>
      </c>
      <c r="P205" s="62" t="s">
        <v>62</v>
      </c>
      <c r="Q205" s="63" t="s">
        <v>131</v>
      </c>
      <c r="R205" s="63" t="s">
        <v>1148</v>
      </c>
    </row>
    <row r="206" spans="2:18" ht="38.25" x14ac:dyDescent="0.2">
      <c r="B206" s="73">
        <v>199</v>
      </c>
      <c r="C206" s="74" t="s">
        <v>26</v>
      </c>
      <c r="D206" s="75" t="s">
        <v>3332</v>
      </c>
      <c r="E206" s="58" t="s">
        <v>853</v>
      </c>
      <c r="F206" s="61"/>
      <c r="G206" s="58" t="s">
        <v>362</v>
      </c>
      <c r="H206" s="59" t="s">
        <v>351</v>
      </c>
      <c r="I206" s="60">
        <v>85961350</v>
      </c>
      <c r="J206" s="58" t="s">
        <v>845</v>
      </c>
      <c r="K206" s="60"/>
      <c r="L206" s="58"/>
      <c r="M206" s="58" t="s">
        <v>69</v>
      </c>
      <c r="N206" s="58" t="s">
        <v>68</v>
      </c>
      <c r="O206" s="58" t="s">
        <v>1038</v>
      </c>
      <c r="P206" s="62" t="s">
        <v>62</v>
      </c>
      <c r="Q206" s="63" t="s">
        <v>130</v>
      </c>
      <c r="R206" s="63" t="s">
        <v>1148</v>
      </c>
    </row>
    <row r="207" spans="2:18" ht="38.25" x14ac:dyDescent="0.2">
      <c r="B207" s="73">
        <v>200</v>
      </c>
      <c r="C207" s="74" t="s">
        <v>26</v>
      </c>
      <c r="D207" s="75" t="s">
        <v>44</v>
      </c>
      <c r="E207" s="58" t="s">
        <v>853</v>
      </c>
      <c r="F207" s="61"/>
      <c r="G207" s="58" t="s">
        <v>363</v>
      </c>
      <c r="H207" s="59" t="s">
        <v>351</v>
      </c>
      <c r="I207" s="60">
        <v>85961350.010000005</v>
      </c>
      <c r="J207" s="58" t="s">
        <v>845</v>
      </c>
      <c r="K207" s="60"/>
      <c r="L207" s="58"/>
      <c r="M207" s="58" t="s">
        <v>69</v>
      </c>
      <c r="N207" s="58" t="s">
        <v>68</v>
      </c>
      <c r="O207" s="58" t="s">
        <v>1039</v>
      </c>
      <c r="P207" s="62" t="s">
        <v>62</v>
      </c>
      <c r="Q207" s="63" t="s">
        <v>131</v>
      </c>
      <c r="R207" s="63" t="s">
        <v>1148</v>
      </c>
    </row>
    <row r="208" spans="2:18" ht="38.25" x14ac:dyDescent="0.2">
      <c r="B208" s="73">
        <v>201</v>
      </c>
      <c r="C208" s="74" t="s">
        <v>26</v>
      </c>
      <c r="D208" s="75" t="s">
        <v>44</v>
      </c>
      <c r="E208" s="58" t="s">
        <v>853</v>
      </c>
      <c r="F208" s="61"/>
      <c r="G208" s="58" t="s">
        <v>364</v>
      </c>
      <c r="H208" s="59" t="s">
        <v>351</v>
      </c>
      <c r="I208" s="60">
        <v>91102815.010000005</v>
      </c>
      <c r="J208" s="58" t="s">
        <v>845</v>
      </c>
      <c r="K208" s="60"/>
      <c r="L208" s="58"/>
      <c r="M208" s="58" t="s">
        <v>69</v>
      </c>
      <c r="N208" s="58" t="s">
        <v>68</v>
      </c>
      <c r="O208" s="58" t="s">
        <v>1040</v>
      </c>
      <c r="P208" s="62" t="s">
        <v>62</v>
      </c>
      <c r="Q208" s="63" t="s">
        <v>131</v>
      </c>
      <c r="R208" s="63" t="s">
        <v>1148</v>
      </c>
    </row>
    <row r="209" spans="2:18" ht="38.25" x14ac:dyDescent="0.2">
      <c r="B209" s="73">
        <v>202</v>
      </c>
      <c r="C209" s="74" t="s">
        <v>26</v>
      </c>
      <c r="D209" s="75" t="s">
        <v>44</v>
      </c>
      <c r="E209" s="58" t="s">
        <v>881</v>
      </c>
      <c r="F209" s="61"/>
      <c r="G209" s="58" t="s">
        <v>365</v>
      </c>
      <c r="H209" s="59" t="s">
        <v>351</v>
      </c>
      <c r="I209" s="60">
        <v>317100000</v>
      </c>
      <c r="J209" s="58" t="s">
        <v>845</v>
      </c>
      <c r="K209" s="60"/>
      <c r="L209" s="58"/>
      <c r="M209" s="58" t="s">
        <v>69</v>
      </c>
      <c r="N209" s="58" t="s">
        <v>68</v>
      </c>
      <c r="O209" s="58" t="s">
        <v>1041</v>
      </c>
      <c r="P209" s="62" t="s">
        <v>62</v>
      </c>
      <c r="Q209" s="63" t="s">
        <v>131</v>
      </c>
      <c r="R209" s="63" t="s">
        <v>1148</v>
      </c>
    </row>
    <row r="210" spans="2:18" ht="38.25" x14ac:dyDescent="0.2">
      <c r="B210" s="73">
        <v>203</v>
      </c>
      <c r="C210" s="74" t="s">
        <v>26</v>
      </c>
      <c r="D210" s="75" t="s">
        <v>3332</v>
      </c>
      <c r="E210" s="58" t="s">
        <v>852</v>
      </c>
      <c r="F210" s="61"/>
      <c r="G210" s="58" t="s">
        <v>366</v>
      </c>
      <c r="H210" s="59" t="s">
        <v>351</v>
      </c>
      <c r="I210" s="60">
        <v>579600000</v>
      </c>
      <c r="J210" s="58" t="s">
        <v>845</v>
      </c>
      <c r="K210" s="60"/>
      <c r="L210" s="58"/>
      <c r="M210" s="58" t="s">
        <v>69</v>
      </c>
      <c r="N210" s="58" t="s">
        <v>68</v>
      </c>
      <c r="O210" s="58" t="s">
        <v>1042</v>
      </c>
      <c r="P210" s="62" t="s">
        <v>62</v>
      </c>
      <c r="Q210" s="63" t="s">
        <v>130</v>
      </c>
      <c r="R210" s="63" t="s">
        <v>1148</v>
      </c>
    </row>
    <row r="211" spans="2:18" ht="38.25" x14ac:dyDescent="0.2">
      <c r="B211" s="73">
        <v>204</v>
      </c>
      <c r="C211" s="74" t="s">
        <v>26</v>
      </c>
      <c r="D211" s="75" t="s">
        <v>3332</v>
      </c>
      <c r="E211" s="58" t="s">
        <v>885</v>
      </c>
      <c r="F211" s="61"/>
      <c r="G211" s="58" t="s">
        <v>367</v>
      </c>
      <c r="H211" s="59" t="s">
        <v>368</v>
      </c>
      <c r="I211" s="60">
        <v>311808000</v>
      </c>
      <c r="J211" s="58" t="s">
        <v>845</v>
      </c>
      <c r="K211" s="60"/>
      <c r="L211" s="58"/>
      <c r="M211" s="58" t="s">
        <v>69</v>
      </c>
      <c r="N211" s="58" t="s">
        <v>68</v>
      </c>
      <c r="O211" s="58" t="s">
        <v>1043</v>
      </c>
      <c r="P211" s="62" t="s">
        <v>62</v>
      </c>
      <c r="Q211" s="63" t="s">
        <v>130</v>
      </c>
      <c r="R211" s="63" t="s">
        <v>1148</v>
      </c>
    </row>
    <row r="212" spans="2:18" ht="38.25" x14ac:dyDescent="0.2">
      <c r="B212" s="73">
        <v>205</v>
      </c>
      <c r="C212" s="74" t="s">
        <v>26</v>
      </c>
      <c r="D212" s="75" t="s">
        <v>3332</v>
      </c>
      <c r="E212" s="58" t="s">
        <v>885</v>
      </c>
      <c r="F212" s="61"/>
      <c r="G212" s="58" t="s">
        <v>369</v>
      </c>
      <c r="H212" s="59" t="s">
        <v>368</v>
      </c>
      <c r="I212" s="60">
        <v>205110080</v>
      </c>
      <c r="J212" s="58" t="s">
        <v>845</v>
      </c>
      <c r="K212" s="60"/>
      <c r="L212" s="58"/>
      <c r="M212" s="58" t="s">
        <v>69</v>
      </c>
      <c r="N212" s="58" t="s">
        <v>68</v>
      </c>
      <c r="O212" s="58" t="s">
        <v>1044</v>
      </c>
      <c r="P212" s="62" t="s">
        <v>62</v>
      </c>
      <c r="Q212" s="63" t="s">
        <v>130</v>
      </c>
      <c r="R212" s="63" t="s">
        <v>1148</v>
      </c>
    </row>
    <row r="213" spans="2:18" ht="38.25" x14ac:dyDescent="0.2">
      <c r="B213" s="73">
        <v>206</v>
      </c>
      <c r="C213" s="74" t="s">
        <v>26</v>
      </c>
      <c r="D213" s="75" t="s">
        <v>3332</v>
      </c>
      <c r="E213" s="58" t="s">
        <v>872</v>
      </c>
      <c r="F213" s="61"/>
      <c r="G213" s="58" t="s">
        <v>370</v>
      </c>
      <c r="H213" s="59" t="s">
        <v>368</v>
      </c>
      <c r="I213" s="60">
        <v>362250000</v>
      </c>
      <c r="J213" s="58" t="s">
        <v>845</v>
      </c>
      <c r="K213" s="60"/>
      <c r="L213" s="58"/>
      <c r="M213" s="58" t="s">
        <v>69</v>
      </c>
      <c r="N213" s="58" t="s">
        <v>68</v>
      </c>
      <c r="O213" s="58" t="s">
        <v>986</v>
      </c>
      <c r="P213" s="62" t="s">
        <v>62</v>
      </c>
      <c r="Q213" s="63" t="s">
        <v>130</v>
      </c>
      <c r="R213" s="63" t="s">
        <v>1148</v>
      </c>
    </row>
    <row r="214" spans="2:18" ht="38.25" x14ac:dyDescent="0.2">
      <c r="B214" s="73">
        <v>207</v>
      </c>
      <c r="C214" s="74" t="s">
        <v>26</v>
      </c>
      <c r="D214" s="75" t="s">
        <v>3332</v>
      </c>
      <c r="E214" s="58" t="s">
        <v>846</v>
      </c>
      <c r="F214" s="61"/>
      <c r="G214" s="58" t="s">
        <v>371</v>
      </c>
      <c r="H214" s="59" t="s">
        <v>368</v>
      </c>
      <c r="I214" s="60">
        <v>9825480000</v>
      </c>
      <c r="J214" s="58" t="s">
        <v>845</v>
      </c>
      <c r="K214" s="60"/>
      <c r="L214" s="58"/>
      <c r="M214" s="58" t="s">
        <v>69</v>
      </c>
      <c r="N214" s="58" t="s">
        <v>68</v>
      </c>
      <c r="O214" s="58" t="s">
        <v>971</v>
      </c>
      <c r="P214" s="62" t="s">
        <v>62</v>
      </c>
      <c r="Q214" s="63" t="s">
        <v>130</v>
      </c>
      <c r="R214" s="63" t="s">
        <v>1148</v>
      </c>
    </row>
    <row r="215" spans="2:18" ht="38.25" x14ac:dyDescent="0.2">
      <c r="B215" s="73">
        <v>208</v>
      </c>
      <c r="C215" s="74" t="s">
        <v>26</v>
      </c>
      <c r="D215" s="75" t="s">
        <v>3332</v>
      </c>
      <c r="E215" s="58" t="s">
        <v>851</v>
      </c>
      <c r="F215" s="61"/>
      <c r="G215" s="58" t="s">
        <v>372</v>
      </c>
      <c r="H215" s="59" t="s">
        <v>368</v>
      </c>
      <c r="I215" s="60">
        <v>62220000</v>
      </c>
      <c r="J215" s="58" t="s">
        <v>845</v>
      </c>
      <c r="K215" s="60"/>
      <c r="L215" s="58"/>
      <c r="M215" s="58" t="s">
        <v>69</v>
      </c>
      <c r="N215" s="58" t="s">
        <v>68</v>
      </c>
      <c r="O215" s="58" t="s">
        <v>1045</v>
      </c>
      <c r="P215" s="62" t="s">
        <v>62</v>
      </c>
      <c r="Q215" s="63" t="s">
        <v>130</v>
      </c>
      <c r="R215" s="63" t="s">
        <v>1148</v>
      </c>
    </row>
    <row r="216" spans="2:18" ht="38.25" x14ac:dyDescent="0.2">
      <c r="B216" s="73">
        <v>209</v>
      </c>
      <c r="C216" s="74" t="s">
        <v>26</v>
      </c>
      <c r="D216" s="75" t="s">
        <v>3332</v>
      </c>
      <c r="E216" s="58" t="s">
        <v>851</v>
      </c>
      <c r="F216" s="61"/>
      <c r="G216" s="58" t="s">
        <v>373</v>
      </c>
      <c r="H216" s="59" t="s">
        <v>368</v>
      </c>
      <c r="I216" s="60">
        <v>756000000</v>
      </c>
      <c r="J216" s="58" t="s">
        <v>845</v>
      </c>
      <c r="K216" s="60"/>
      <c r="L216" s="58"/>
      <c r="M216" s="58" t="s">
        <v>69</v>
      </c>
      <c r="N216" s="58" t="s">
        <v>68</v>
      </c>
      <c r="O216" s="58" t="s">
        <v>1046</v>
      </c>
      <c r="P216" s="62" t="s">
        <v>62</v>
      </c>
      <c r="Q216" s="63" t="s">
        <v>130</v>
      </c>
      <c r="R216" s="63" t="s">
        <v>1148</v>
      </c>
    </row>
    <row r="217" spans="2:18" ht="38.25" x14ac:dyDescent="0.2">
      <c r="B217" s="73">
        <v>210</v>
      </c>
      <c r="C217" s="74" t="s">
        <v>26</v>
      </c>
      <c r="D217" s="75" t="s">
        <v>3332</v>
      </c>
      <c r="E217" s="58" t="s">
        <v>851</v>
      </c>
      <c r="F217" s="61"/>
      <c r="G217" s="58" t="s">
        <v>374</v>
      </c>
      <c r="H217" s="59" t="s">
        <v>368</v>
      </c>
      <c r="I217" s="60">
        <v>388800000</v>
      </c>
      <c r="J217" s="58" t="s">
        <v>845</v>
      </c>
      <c r="K217" s="60"/>
      <c r="L217" s="58"/>
      <c r="M217" s="58" t="s">
        <v>69</v>
      </c>
      <c r="N217" s="58" t="s">
        <v>68</v>
      </c>
      <c r="O217" s="58" t="s">
        <v>1047</v>
      </c>
      <c r="P217" s="62" t="s">
        <v>62</v>
      </c>
      <c r="Q217" s="63" t="s">
        <v>130</v>
      </c>
      <c r="R217" s="63" t="s">
        <v>1148</v>
      </c>
    </row>
    <row r="218" spans="2:18" ht="38.25" x14ac:dyDescent="0.2">
      <c r="B218" s="73">
        <v>211</v>
      </c>
      <c r="C218" s="74" t="s">
        <v>26</v>
      </c>
      <c r="D218" s="75" t="s">
        <v>3332</v>
      </c>
      <c r="E218" s="58" t="s">
        <v>851</v>
      </c>
      <c r="F218" s="61"/>
      <c r="G218" s="58" t="s">
        <v>375</v>
      </c>
      <c r="H218" s="59" t="s">
        <v>368</v>
      </c>
      <c r="I218" s="60">
        <v>216000000</v>
      </c>
      <c r="J218" s="58" t="s">
        <v>845</v>
      </c>
      <c r="K218" s="60"/>
      <c r="L218" s="58"/>
      <c r="M218" s="58" t="s">
        <v>69</v>
      </c>
      <c r="N218" s="58" t="s">
        <v>68</v>
      </c>
      <c r="O218" s="58" t="s">
        <v>1048</v>
      </c>
      <c r="P218" s="62" t="s">
        <v>62</v>
      </c>
      <c r="Q218" s="63" t="s">
        <v>130</v>
      </c>
      <c r="R218" s="63" t="s">
        <v>1148</v>
      </c>
    </row>
    <row r="219" spans="2:18" ht="38.25" x14ac:dyDescent="0.2">
      <c r="B219" s="73">
        <v>212</v>
      </c>
      <c r="C219" s="74" t="s">
        <v>26</v>
      </c>
      <c r="D219" s="75" t="s">
        <v>3332</v>
      </c>
      <c r="E219" s="58" t="s">
        <v>851</v>
      </c>
      <c r="F219" s="61"/>
      <c r="G219" s="58" t="s">
        <v>376</v>
      </c>
      <c r="H219" s="59" t="s">
        <v>368</v>
      </c>
      <c r="I219" s="60">
        <v>64800000</v>
      </c>
      <c r="J219" s="58" t="s">
        <v>845</v>
      </c>
      <c r="K219" s="60"/>
      <c r="L219" s="58"/>
      <c r="M219" s="58" t="s">
        <v>69</v>
      </c>
      <c r="N219" s="58" t="s">
        <v>68</v>
      </c>
      <c r="O219" s="58" t="s">
        <v>1049</v>
      </c>
      <c r="P219" s="62" t="s">
        <v>62</v>
      </c>
      <c r="Q219" s="63" t="s">
        <v>130</v>
      </c>
      <c r="R219" s="63" t="s">
        <v>1148</v>
      </c>
    </row>
    <row r="220" spans="2:18" ht="38.25" x14ac:dyDescent="0.2">
      <c r="B220" s="73">
        <v>213</v>
      </c>
      <c r="C220" s="74" t="s">
        <v>26</v>
      </c>
      <c r="D220" s="75" t="s">
        <v>3332</v>
      </c>
      <c r="E220" s="58" t="s">
        <v>857</v>
      </c>
      <c r="F220" s="61"/>
      <c r="G220" s="58" t="s">
        <v>377</v>
      </c>
      <c r="H220" s="59" t="s">
        <v>368</v>
      </c>
      <c r="I220" s="60">
        <v>791119980</v>
      </c>
      <c r="J220" s="58" t="s">
        <v>845</v>
      </c>
      <c r="K220" s="60"/>
      <c r="L220" s="58"/>
      <c r="M220" s="58" t="s">
        <v>69</v>
      </c>
      <c r="N220" s="58" t="s">
        <v>68</v>
      </c>
      <c r="O220" s="58" t="s">
        <v>936</v>
      </c>
      <c r="P220" s="62" t="s">
        <v>62</v>
      </c>
      <c r="Q220" s="63" t="s">
        <v>130</v>
      </c>
      <c r="R220" s="63" t="s">
        <v>1148</v>
      </c>
    </row>
    <row r="221" spans="2:18" ht="38.25" x14ac:dyDescent="0.2">
      <c r="B221" s="73">
        <v>214</v>
      </c>
      <c r="C221" s="74" t="s">
        <v>26</v>
      </c>
      <c r="D221" s="75" t="s">
        <v>3332</v>
      </c>
      <c r="E221" s="58" t="s">
        <v>863</v>
      </c>
      <c r="F221" s="61"/>
      <c r="G221" s="58" t="s">
        <v>378</v>
      </c>
      <c r="H221" s="59" t="s">
        <v>379</v>
      </c>
      <c r="I221" s="60">
        <v>4399960</v>
      </c>
      <c r="J221" s="58" t="s">
        <v>845</v>
      </c>
      <c r="K221" s="60"/>
      <c r="L221" s="58"/>
      <c r="M221" s="58" t="s">
        <v>69</v>
      </c>
      <c r="N221" s="58" t="s">
        <v>68</v>
      </c>
      <c r="O221" s="58" t="s">
        <v>1050</v>
      </c>
      <c r="P221" s="62" t="s">
        <v>62</v>
      </c>
      <c r="Q221" s="63" t="s">
        <v>130</v>
      </c>
      <c r="R221" s="63" t="s">
        <v>1148</v>
      </c>
    </row>
    <row r="222" spans="2:18" ht="38.25" x14ac:dyDescent="0.2">
      <c r="B222" s="73">
        <v>215</v>
      </c>
      <c r="C222" s="74" t="s">
        <v>26</v>
      </c>
      <c r="D222" s="75" t="s">
        <v>3332</v>
      </c>
      <c r="E222" s="58" t="s">
        <v>860</v>
      </c>
      <c r="F222" s="61"/>
      <c r="G222" s="58" t="s">
        <v>380</v>
      </c>
      <c r="H222" s="59" t="s">
        <v>379</v>
      </c>
      <c r="I222" s="60">
        <v>346255962</v>
      </c>
      <c r="J222" s="58" t="s">
        <v>845</v>
      </c>
      <c r="K222" s="60"/>
      <c r="L222" s="58"/>
      <c r="M222" s="58" t="s">
        <v>69</v>
      </c>
      <c r="N222" s="58" t="s">
        <v>68</v>
      </c>
      <c r="O222" s="58" t="s">
        <v>1051</v>
      </c>
      <c r="P222" s="62" t="s">
        <v>62</v>
      </c>
      <c r="Q222" s="63" t="s">
        <v>130</v>
      </c>
      <c r="R222" s="63" t="s">
        <v>1148</v>
      </c>
    </row>
    <row r="223" spans="2:18" ht="38.25" x14ac:dyDescent="0.2">
      <c r="B223" s="73">
        <v>216</v>
      </c>
      <c r="C223" s="74" t="s">
        <v>26</v>
      </c>
      <c r="D223" s="75" t="s">
        <v>3332</v>
      </c>
      <c r="E223" s="58" t="s">
        <v>868</v>
      </c>
      <c r="F223" s="61"/>
      <c r="G223" s="58" t="s">
        <v>381</v>
      </c>
      <c r="H223" s="59" t="s">
        <v>379</v>
      </c>
      <c r="I223" s="60">
        <v>810000000</v>
      </c>
      <c r="J223" s="58" t="s">
        <v>845</v>
      </c>
      <c r="K223" s="60"/>
      <c r="L223" s="58"/>
      <c r="M223" s="58" t="s">
        <v>69</v>
      </c>
      <c r="N223" s="58" t="s">
        <v>68</v>
      </c>
      <c r="O223" s="58" t="s">
        <v>964</v>
      </c>
      <c r="P223" s="62" t="s">
        <v>62</v>
      </c>
      <c r="Q223" s="63" t="s">
        <v>130</v>
      </c>
      <c r="R223" s="63" t="s">
        <v>1148</v>
      </c>
    </row>
    <row r="224" spans="2:18" ht="38.25" x14ac:dyDescent="0.2">
      <c r="B224" s="73">
        <v>217</v>
      </c>
      <c r="C224" s="74" t="s">
        <v>26</v>
      </c>
      <c r="D224" s="75" t="s">
        <v>3332</v>
      </c>
      <c r="E224" s="58" t="s">
        <v>846</v>
      </c>
      <c r="F224" s="61"/>
      <c r="G224" s="58" t="s">
        <v>382</v>
      </c>
      <c r="H224" s="59" t="s">
        <v>379</v>
      </c>
      <c r="I224" s="60">
        <v>21945000000</v>
      </c>
      <c r="J224" s="58" t="s">
        <v>845</v>
      </c>
      <c r="K224" s="60"/>
      <c r="L224" s="58"/>
      <c r="M224" s="58" t="s">
        <v>69</v>
      </c>
      <c r="N224" s="58" t="s">
        <v>68</v>
      </c>
      <c r="O224" s="58" t="s">
        <v>947</v>
      </c>
      <c r="P224" s="62" t="s">
        <v>62</v>
      </c>
      <c r="Q224" s="63" t="s">
        <v>130</v>
      </c>
      <c r="R224" s="63" t="s">
        <v>1148</v>
      </c>
    </row>
    <row r="225" spans="2:18" ht="38.25" x14ac:dyDescent="0.2">
      <c r="B225" s="73">
        <v>218</v>
      </c>
      <c r="C225" s="74" t="s">
        <v>26</v>
      </c>
      <c r="D225" s="75" t="s">
        <v>44</v>
      </c>
      <c r="E225" s="58" t="s">
        <v>881</v>
      </c>
      <c r="F225" s="61"/>
      <c r="G225" s="58" t="s">
        <v>383</v>
      </c>
      <c r="H225" s="59" t="s">
        <v>379</v>
      </c>
      <c r="I225" s="60">
        <v>116680500</v>
      </c>
      <c r="J225" s="58" t="s">
        <v>845</v>
      </c>
      <c r="K225" s="60"/>
      <c r="L225" s="58"/>
      <c r="M225" s="58" t="s">
        <v>69</v>
      </c>
      <c r="N225" s="58" t="s">
        <v>68</v>
      </c>
      <c r="O225" s="58" t="s">
        <v>1052</v>
      </c>
      <c r="P225" s="62" t="s">
        <v>62</v>
      </c>
      <c r="Q225" s="63" t="s">
        <v>131</v>
      </c>
      <c r="R225" s="63" t="s">
        <v>1148</v>
      </c>
    </row>
    <row r="226" spans="2:18" ht="38.25" x14ac:dyDescent="0.2">
      <c r="B226" s="73">
        <v>219</v>
      </c>
      <c r="C226" s="74" t="s">
        <v>26</v>
      </c>
      <c r="D226" s="75" t="s">
        <v>44</v>
      </c>
      <c r="E226" s="58" t="s">
        <v>881</v>
      </c>
      <c r="F226" s="61"/>
      <c r="G226" s="58" t="s">
        <v>384</v>
      </c>
      <c r="H226" s="59" t="s">
        <v>379</v>
      </c>
      <c r="I226" s="60">
        <v>54950400</v>
      </c>
      <c r="J226" s="58" t="s">
        <v>845</v>
      </c>
      <c r="K226" s="60"/>
      <c r="L226" s="58"/>
      <c r="M226" s="58" t="s">
        <v>69</v>
      </c>
      <c r="N226" s="58" t="s">
        <v>68</v>
      </c>
      <c r="O226" s="58" t="s">
        <v>1053</v>
      </c>
      <c r="P226" s="62" t="s">
        <v>62</v>
      </c>
      <c r="Q226" s="63" t="s">
        <v>131</v>
      </c>
      <c r="R226" s="63" t="s">
        <v>1148</v>
      </c>
    </row>
    <row r="227" spans="2:18" ht="38.25" x14ac:dyDescent="0.2">
      <c r="B227" s="73">
        <v>220</v>
      </c>
      <c r="C227" s="74" t="s">
        <v>26</v>
      </c>
      <c r="D227" s="75" t="s">
        <v>44</v>
      </c>
      <c r="E227" s="58" t="s">
        <v>881</v>
      </c>
      <c r="F227" s="61"/>
      <c r="G227" s="58" t="s">
        <v>385</v>
      </c>
      <c r="H227" s="59" t="s">
        <v>379</v>
      </c>
      <c r="I227" s="60">
        <v>90088500</v>
      </c>
      <c r="J227" s="58" t="s">
        <v>845</v>
      </c>
      <c r="K227" s="60"/>
      <c r="L227" s="58"/>
      <c r="M227" s="58" t="s">
        <v>69</v>
      </c>
      <c r="N227" s="58" t="s">
        <v>68</v>
      </c>
      <c r="O227" s="58" t="s">
        <v>1054</v>
      </c>
      <c r="P227" s="62" t="s">
        <v>62</v>
      </c>
      <c r="Q227" s="63" t="s">
        <v>131</v>
      </c>
      <c r="R227" s="63" t="s">
        <v>1148</v>
      </c>
    </row>
    <row r="228" spans="2:18" ht="38.25" x14ac:dyDescent="0.2">
      <c r="B228" s="73">
        <v>221</v>
      </c>
      <c r="C228" s="74" t="s">
        <v>26</v>
      </c>
      <c r="D228" s="75" t="s">
        <v>44</v>
      </c>
      <c r="E228" s="58" t="s">
        <v>881</v>
      </c>
      <c r="F228" s="61"/>
      <c r="G228" s="58" t="s">
        <v>386</v>
      </c>
      <c r="H228" s="59" t="s">
        <v>379</v>
      </c>
      <c r="I228" s="60">
        <v>677164000</v>
      </c>
      <c r="J228" s="58" t="s">
        <v>845</v>
      </c>
      <c r="K228" s="60"/>
      <c r="L228" s="58"/>
      <c r="M228" s="58" t="s">
        <v>69</v>
      </c>
      <c r="N228" s="58" t="s">
        <v>68</v>
      </c>
      <c r="O228" s="58" t="s">
        <v>1054</v>
      </c>
      <c r="P228" s="62" t="s">
        <v>62</v>
      </c>
      <c r="Q228" s="63" t="s">
        <v>131</v>
      </c>
      <c r="R228" s="63" t="s">
        <v>1148</v>
      </c>
    </row>
    <row r="229" spans="2:18" ht="38.25" x14ac:dyDescent="0.2">
      <c r="B229" s="73">
        <v>222</v>
      </c>
      <c r="C229" s="74" t="s">
        <v>26</v>
      </c>
      <c r="D229" s="75" t="s">
        <v>44</v>
      </c>
      <c r="E229" s="58" t="s">
        <v>881</v>
      </c>
      <c r="F229" s="61"/>
      <c r="G229" s="58" t="s">
        <v>387</v>
      </c>
      <c r="H229" s="59" t="s">
        <v>379</v>
      </c>
      <c r="I229" s="60">
        <v>267126000</v>
      </c>
      <c r="J229" s="58" t="s">
        <v>845</v>
      </c>
      <c r="K229" s="60"/>
      <c r="L229" s="58"/>
      <c r="M229" s="58" t="s">
        <v>69</v>
      </c>
      <c r="N229" s="58" t="s">
        <v>68</v>
      </c>
      <c r="O229" s="58" t="s">
        <v>1055</v>
      </c>
      <c r="P229" s="62" t="s">
        <v>62</v>
      </c>
      <c r="Q229" s="63" t="s">
        <v>131</v>
      </c>
      <c r="R229" s="63" t="s">
        <v>1148</v>
      </c>
    </row>
    <row r="230" spans="2:18" ht="38.25" x14ac:dyDescent="0.2">
      <c r="B230" s="73">
        <v>223</v>
      </c>
      <c r="C230" s="74" t="s">
        <v>26</v>
      </c>
      <c r="D230" s="75" t="s">
        <v>44</v>
      </c>
      <c r="E230" s="58" t="s">
        <v>881</v>
      </c>
      <c r="F230" s="61"/>
      <c r="G230" s="58" t="s">
        <v>388</v>
      </c>
      <c r="H230" s="59" t="s">
        <v>379</v>
      </c>
      <c r="I230" s="60">
        <v>362498000</v>
      </c>
      <c r="J230" s="58" t="s">
        <v>845</v>
      </c>
      <c r="K230" s="60"/>
      <c r="L230" s="58"/>
      <c r="M230" s="58" t="s">
        <v>69</v>
      </c>
      <c r="N230" s="58" t="s">
        <v>68</v>
      </c>
      <c r="O230" s="58" t="s">
        <v>1056</v>
      </c>
      <c r="P230" s="62" t="s">
        <v>62</v>
      </c>
      <c r="Q230" s="63" t="s">
        <v>131</v>
      </c>
      <c r="R230" s="63" t="s">
        <v>1148</v>
      </c>
    </row>
    <row r="231" spans="2:18" ht="38.25" x14ac:dyDescent="0.2">
      <c r="B231" s="73">
        <v>224</v>
      </c>
      <c r="C231" s="74" t="s">
        <v>26</v>
      </c>
      <c r="D231" s="75" t="s">
        <v>3332</v>
      </c>
      <c r="E231" s="58" t="s">
        <v>128</v>
      </c>
      <c r="F231" s="61"/>
      <c r="G231" s="58" t="s">
        <v>389</v>
      </c>
      <c r="H231" s="59" t="s">
        <v>379</v>
      </c>
      <c r="I231" s="60">
        <v>1640820000</v>
      </c>
      <c r="J231" s="58" t="s">
        <v>845</v>
      </c>
      <c r="K231" s="60"/>
      <c r="L231" s="58"/>
      <c r="M231" s="58" t="s">
        <v>69</v>
      </c>
      <c r="N231" s="58" t="s">
        <v>68</v>
      </c>
      <c r="O231" s="58" t="s">
        <v>1057</v>
      </c>
      <c r="P231" s="62" t="s">
        <v>62</v>
      </c>
      <c r="Q231" s="63" t="s">
        <v>130</v>
      </c>
      <c r="R231" s="63" t="s">
        <v>1148</v>
      </c>
    </row>
    <row r="232" spans="2:18" ht="38.25" x14ac:dyDescent="0.2">
      <c r="B232" s="73">
        <v>225</v>
      </c>
      <c r="C232" s="74" t="s">
        <v>26</v>
      </c>
      <c r="D232" s="75" t="s">
        <v>3332</v>
      </c>
      <c r="E232" s="58" t="s">
        <v>128</v>
      </c>
      <c r="F232" s="61"/>
      <c r="G232" s="58" t="s">
        <v>390</v>
      </c>
      <c r="H232" s="59" t="s">
        <v>379</v>
      </c>
      <c r="I232" s="60">
        <v>331995040</v>
      </c>
      <c r="J232" s="58" t="s">
        <v>845</v>
      </c>
      <c r="K232" s="60"/>
      <c r="L232" s="58"/>
      <c r="M232" s="58" t="s">
        <v>69</v>
      </c>
      <c r="N232" s="58" t="s">
        <v>68</v>
      </c>
      <c r="O232" s="58" t="s">
        <v>929</v>
      </c>
      <c r="P232" s="62" t="s">
        <v>62</v>
      </c>
      <c r="Q232" s="63" t="s">
        <v>130</v>
      </c>
      <c r="R232" s="63" t="s">
        <v>1148</v>
      </c>
    </row>
    <row r="233" spans="2:18" ht="38.25" x14ac:dyDescent="0.2">
      <c r="B233" s="73">
        <v>226</v>
      </c>
      <c r="C233" s="74" t="s">
        <v>26</v>
      </c>
      <c r="D233" s="75" t="s">
        <v>3332</v>
      </c>
      <c r="E233" s="58" t="s">
        <v>853</v>
      </c>
      <c r="F233" s="61"/>
      <c r="G233" s="58" t="s">
        <v>391</v>
      </c>
      <c r="H233" s="59" t="s">
        <v>379</v>
      </c>
      <c r="I233" s="60">
        <v>21807706211.200001</v>
      </c>
      <c r="J233" s="58" t="s">
        <v>845</v>
      </c>
      <c r="K233" s="60"/>
      <c r="L233" s="58"/>
      <c r="M233" s="58" t="s">
        <v>69</v>
      </c>
      <c r="N233" s="58" t="s">
        <v>68</v>
      </c>
      <c r="O233" s="58" t="s">
        <v>1058</v>
      </c>
      <c r="P233" s="62" t="s">
        <v>62</v>
      </c>
      <c r="Q233" s="63" t="s">
        <v>130</v>
      </c>
      <c r="R233" s="63" t="s">
        <v>1148</v>
      </c>
    </row>
    <row r="234" spans="2:18" ht="38.25" x14ac:dyDescent="0.2">
      <c r="B234" s="73">
        <v>227</v>
      </c>
      <c r="C234" s="74" t="s">
        <v>26</v>
      </c>
      <c r="D234" s="75" t="s">
        <v>3332</v>
      </c>
      <c r="E234" s="58" t="s">
        <v>853</v>
      </c>
      <c r="F234" s="61"/>
      <c r="G234" s="58" t="s">
        <v>392</v>
      </c>
      <c r="H234" s="59" t="s">
        <v>379</v>
      </c>
      <c r="I234" s="60">
        <v>3355031724.8000002</v>
      </c>
      <c r="J234" s="58" t="s">
        <v>845</v>
      </c>
      <c r="K234" s="60"/>
      <c r="L234" s="58"/>
      <c r="M234" s="58" t="s">
        <v>69</v>
      </c>
      <c r="N234" s="58" t="s">
        <v>68</v>
      </c>
      <c r="O234" s="58" t="s">
        <v>1058</v>
      </c>
      <c r="P234" s="62" t="s">
        <v>62</v>
      </c>
      <c r="Q234" s="63" t="s">
        <v>130</v>
      </c>
      <c r="R234" s="63" t="s">
        <v>1148</v>
      </c>
    </row>
    <row r="235" spans="2:18" ht="38.25" x14ac:dyDescent="0.2">
      <c r="B235" s="73">
        <v>228</v>
      </c>
      <c r="C235" s="74" t="s">
        <v>26</v>
      </c>
      <c r="D235" s="75" t="s">
        <v>3332</v>
      </c>
      <c r="E235" s="58" t="s">
        <v>853</v>
      </c>
      <c r="F235" s="61"/>
      <c r="G235" s="58" t="s">
        <v>393</v>
      </c>
      <c r="H235" s="59" t="s">
        <v>379</v>
      </c>
      <c r="I235" s="60">
        <v>2516273793.5999999</v>
      </c>
      <c r="J235" s="58" t="s">
        <v>845</v>
      </c>
      <c r="K235" s="60"/>
      <c r="L235" s="58"/>
      <c r="M235" s="58" t="s">
        <v>69</v>
      </c>
      <c r="N235" s="58" t="s">
        <v>68</v>
      </c>
      <c r="O235" s="58" t="s">
        <v>1058</v>
      </c>
      <c r="P235" s="62" t="s">
        <v>62</v>
      </c>
      <c r="Q235" s="63" t="s">
        <v>130</v>
      </c>
      <c r="R235" s="63" t="s">
        <v>1148</v>
      </c>
    </row>
    <row r="236" spans="2:18" ht="38.25" x14ac:dyDescent="0.2">
      <c r="B236" s="73">
        <v>229</v>
      </c>
      <c r="C236" s="74" t="s">
        <v>26</v>
      </c>
      <c r="D236" s="75" t="s">
        <v>44</v>
      </c>
      <c r="E236" s="58" t="s">
        <v>881</v>
      </c>
      <c r="F236" s="61"/>
      <c r="G236" s="58" t="s">
        <v>394</v>
      </c>
      <c r="H236" s="59" t="s">
        <v>379</v>
      </c>
      <c r="I236" s="60">
        <v>128800000</v>
      </c>
      <c r="J236" s="58" t="s">
        <v>845</v>
      </c>
      <c r="K236" s="60"/>
      <c r="L236" s="58"/>
      <c r="M236" s="58" t="s">
        <v>69</v>
      </c>
      <c r="N236" s="58" t="s">
        <v>68</v>
      </c>
      <c r="O236" s="58" t="s">
        <v>1059</v>
      </c>
      <c r="P236" s="62" t="s">
        <v>62</v>
      </c>
      <c r="Q236" s="63" t="s">
        <v>131</v>
      </c>
      <c r="R236" s="63" t="s">
        <v>1148</v>
      </c>
    </row>
    <row r="237" spans="2:18" ht="38.25" x14ac:dyDescent="0.2">
      <c r="B237" s="73">
        <v>230</v>
      </c>
      <c r="C237" s="74" t="s">
        <v>26</v>
      </c>
      <c r="D237" s="75" t="s">
        <v>44</v>
      </c>
      <c r="E237" s="58" t="s">
        <v>881</v>
      </c>
      <c r="F237" s="61"/>
      <c r="G237" s="58" t="s">
        <v>395</v>
      </c>
      <c r="H237" s="59" t="s">
        <v>379</v>
      </c>
      <c r="I237" s="60">
        <v>483000000</v>
      </c>
      <c r="J237" s="58" t="s">
        <v>845</v>
      </c>
      <c r="K237" s="60"/>
      <c r="L237" s="58"/>
      <c r="M237" s="58" t="s">
        <v>69</v>
      </c>
      <c r="N237" s="58" t="s">
        <v>68</v>
      </c>
      <c r="O237" s="58" t="s">
        <v>1060</v>
      </c>
      <c r="P237" s="62" t="s">
        <v>62</v>
      </c>
      <c r="Q237" s="63" t="s">
        <v>131</v>
      </c>
      <c r="R237" s="63" t="s">
        <v>1148</v>
      </c>
    </row>
    <row r="238" spans="2:18" ht="38.25" x14ac:dyDescent="0.2">
      <c r="B238" s="73">
        <v>231</v>
      </c>
      <c r="C238" s="74" t="s">
        <v>26</v>
      </c>
      <c r="D238" s="75" t="s">
        <v>44</v>
      </c>
      <c r="E238" s="58" t="s">
        <v>881</v>
      </c>
      <c r="F238" s="61"/>
      <c r="G238" s="58" t="s">
        <v>396</v>
      </c>
      <c r="H238" s="59" t="s">
        <v>379</v>
      </c>
      <c r="I238" s="60">
        <v>322000000</v>
      </c>
      <c r="J238" s="58" t="s">
        <v>845</v>
      </c>
      <c r="K238" s="60"/>
      <c r="L238" s="58"/>
      <c r="M238" s="58" t="s">
        <v>69</v>
      </c>
      <c r="N238" s="58" t="s">
        <v>68</v>
      </c>
      <c r="O238" s="58" t="s">
        <v>1061</v>
      </c>
      <c r="P238" s="62" t="s">
        <v>62</v>
      </c>
      <c r="Q238" s="63" t="s">
        <v>131</v>
      </c>
      <c r="R238" s="63" t="s">
        <v>1148</v>
      </c>
    </row>
    <row r="239" spans="2:18" ht="38.25" x14ac:dyDescent="0.2">
      <c r="B239" s="73">
        <v>232</v>
      </c>
      <c r="C239" s="74" t="s">
        <v>26</v>
      </c>
      <c r="D239" s="75" t="s">
        <v>3332</v>
      </c>
      <c r="E239" s="58" t="s">
        <v>847</v>
      </c>
      <c r="F239" s="61"/>
      <c r="G239" s="58" t="s">
        <v>397</v>
      </c>
      <c r="H239" s="59" t="s">
        <v>379</v>
      </c>
      <c r="I239" s="60">
        <v>720000000</v>
      </c>
      <c r="J239" s="58" t="s">
        <v>845</v>
      </c>
      <c r="K239" s="60"/>
      <c r="L239" s="58"/>
      <c r="M239" s="58" t="s">
        <v>69</v>
      </c>
      <c r="N239" s="58" t="s">
        <v>68</v>
      </c>
      <c r="O239" s="58" t="s">
        <v>1000</v>
      </c>
      <c r="P239" s="62" t="s">
        <v>62</v>
      </c>
      <c r="Q239" s="63" t="s">
        <v>130</v>
      </c>
      <c r="R239" s="63" t="s">
        <v>1148</v>
      </c>
    </row>
    <row r="240" spans="2:18" ht="38.25" x14ac:dyDescent="0.2">
      <c r="B240" s="73">
        <v>233</v>
      </c>
      <c r="C240" s="74" t="s">
        <v>26</v>
      </c>
      <c r="D240" s="75" t="s">
        <v>3332</v>
      </c>
      <c r="E240" s="58" t="s">
        <v>846</v>
      </c>
      <c r="F240" s="61"/>
      <c r="G240" s="58" t="s">
        <v>398</v>
      </c>
      <c r="H240" s="59" t="s">
        <v>399</v>
      </c>
      <c r="I240" s="60">
        <v>45000000</v>
      </c>
      <c r="J240" s="58" t="s">
        <v>845</v>
      </c>
      <c r="K240" s="60"/>
      <c r="L240" s="58"/>
      <c r="M240" s="58" t="s">
        <v>69</v>
      </c>
      <c r="N240" s="58" t="s">
        <v>68</v>
      </c>
      <c r="O240" s="58" t="s">
        <v>1062</v>
      </c>
      <c r="P240" s="62" t="s">
        <v>62</v>
      </c>
      <c r="Q240" s="63" t="s">
        <v>130</v>
      </c>
      <c r="R240" s="63" t="s">
        <v>1148</v>
      </c>
    </row>
    <row r="241" spans="2:18" ht="38.25" x14ac:dyDescent="0.2">
      <c r="B241" s="73">
        <v>234</v>
      </c>
      <c r="C241" s="74" t="s">
        <v>26</v>
      </c>
      <c r="D241" s="75" t="s">
        <v>3332</v>
      </c>
      <c r="E241" s="58" t="s">
        <v>886</v>
      </c>
      <c r="F241" s="61"/>
      <c r="G241" s="58" t="s">
        <v>400</v>
      </c>
      <c r="H241" s="59" t="s">
        <v>399</v>
      </c>
      <c r="I241" s="60">
        <v>709500000</v>
      </c>
      <c r="J241" s="58" t="s">
        <v>845</v>
      </c>
      <c r="K241" s="60"/>
      <c r="L241" s="58"/>
      <c r="M241" s="58" t="s">
        <v>69</v>
      </c>
      <c r="N241" s="58" t="s">
        <v>68</v>
      </c>
      <c r="O241" s="58" t="s">
        <v>984</v>
      </c>
      <c r="P241" s="62" t="s">
        <v>62</v>
      </c>
      <c r="Q241" s="63" t="s">
        <v>130</v>
      </c>
      <c r="R241" s="63" t="s">
        <v>1148</v>
      </c>
    </row>
    <row r="242" spans="2:18" ht="38.25" x14ac:dyDescent="0.2">
      <c r="B242" s="73">
        <v>235</v>
      </c>
      <c r="C242" s="74" t="s">
        <v>26</v>
      </c>
      <c r="D242" s="75" t="s">
        <v>3332</v>
      </c>
      <c r="E242" s="58" t="s">
        <v>853</v>
      </c>
      <c r="F242" s="61"/>
      <c r="G242" s="58" t="s">
        <v>401</v>
      </c>
      <c r="H242" s="59" t="s">
        <v>399</v>
      </c>
      <c r="I242" s="60">
        <v>89174400</v>
      </c>
      <c r="J242" s="58" t="s">
        <v>845</v>
      </c>
      <c r="K242" s="60"/>
      <c r="L242" s="58"/>
      <c r="M242" s="58" t="s">
        <v>69</v>
      </c>
      <c r="N242" s="58" t="s">
        <v>68</v>
      </c>
      <c r="O242" s="58" t="s">
        <v>1036</v>
      </c>
      <c r="P242" s="62" t="s">
        <v>62</v>
      </c>
      <c r="Q242" s="63" t="s">
        <v>130</v>
      </c>
      <c r="R242" s="63" t="s">
        <v>1148</v>
      </c>
    </row>
    <row r="243" spans="2:18" ht="38.25" x14ac:dyDescent="0.2">
      <c r="B243" s="73">
        <v>236</v>
      </c>
      <c r="C243" s="74" t="s">
        <v>26</v>
      </c>
      <c r="D243" s="75" t="s">
        <v>3332</v>
      </c>
      <c r="E243" s="58" t="s">
        <v>853</v>
      </c>
      <c r="F243" s="61"/>
      <c r="G243" s="58" t="s">
        <v>402</v>
      </c>
      <c r="H243" s="59" t="s">
        <v>399</v>
      </c>
      <c r="I243" s="60">
        <v>32740000</v>
      </c>
      <c r="J243" s="58" t="s">
        <v>845</v>
      </c>
      <c r="K243" s="60"/>
      <c r="L243" s="58"/>
      <c r="M243" s="58" t="s">
        <v>69</v>
      </c>
      <c r="N243" s="58" t="s">
        <v>68</v>
      </c>
      <c r="O243" s="58" t="s">
        <v>1063</v>
      </c>
      <c r="P243" s="62" t="s">
        <v>62</v>
      </c>
      <c r="Q243" s="63" t="s">
        <v>130</v>
      </c>
      <c r="R243" s="63" t="s">
        <v>1148</v>
      </c>
    </row>
    <row r="244" spans="2:18" ht="38.25" x14ac:dyDescent="0.2">
      <c r="B244" s="73">
        <v>237</v>
      </c>
      <c r="C244" s="74" t="s">
        <v>26</v>
      </c>
      <c r="D244" s="75" t="s">
        <v>44</v>
      </c>
      <c r="E244" s="58" t="s">
        <v>881</v>
      </c>
      <c r="F244" s="61"/>
      <c r="G244" s="58" t="s">
        <v>403</v>
      </c>
      <c r="H244" s="59" t="s">
        <v>399</v>
      </c>
      <c r="I244" s="60">
        <v>1173000000</v>
      </c>
      <c r="J244" s="58" t="s">
        <v>845</v>
      </c>
      <c r="K244" s="60"/>
      <c r="L244" s="58"/>
      <c r="M244" s="58" t="s">
        <v>69</v>
      </c>
      <c r="N244" s="58" t="s">
        <v>68</v>
      </c>
      <c r="O244" s="58" t="s">
        <v>1064</v>
      </c>
      <c r="P244" s="62" t="s">
        <v>62</v>
      </c>
      <c r="Q244" s="63" t="s">
        <v>131</v>
      </c>
      <c r="R244" s="63" t="s">
        <v>1148</v>
      </c>
    </row>
    <row r="245" spans="2:18" ht="38.25" x14ac:dyDescent="0.2">
      <c r="B245" s="73">
        <v>238</v>
      </c>
      <c r="C245" s="74" t="s">
        <v>26</v>
      </c>
      <c r="D245" s="75" t="s">
        <v>3332</v>
      </c>
      <c r="E245" s="58" t="s">
        <v>63</v>
      </c>
      <c r="F245" s="61"/>
      <c r="G245" s="58" t="s">
        <v>404</v>
      </c>
      <c r="H245" s="59" t="s">
        <v>399</v>
      </c>
      <c r="I245" s="60">
        <v>1592520000</v>
      </c>
      <c r="J245" s="58" t="s">
        <v>845</v>
      </c>
      <c r="K245" s="60"/>
      <c r="L245" s="58"/>
      <c r="M245" s="58" t="s">
        <v>69</v>
      </c>
      <c r="N245" s="58" t="s">
        <v>68</v>
      </c>
      <c r="O245" s="58" t="s">
        <v>994</v>
      </c>
      <c r="P245" s="62" t="s">
        <v>62</v>
      </c>
      <c r="Q245" s="63" t="s">
        <v>130</v>
      </c>
      <c r="R245" s="63" t="s">
        <v>1148</v>
      </c>
    </row>
    <row r="246" spans="2:18" ht="63.75" x14ac:dyDescent="0.2">
      <c r="B246" s="73">
        <v>239</v>
      </c>
      <c r="C246" s="74" t="s">
        <v>26</v>
      </c>
      <c r="D246" s="75" t="s">
        <v>44</v>
      </c>
      <c r="E246" s="58" t="s">
        <v>856</v>
      </c>
      <c r="F246" s="61"/>
      <c r="G246" s="58" t="s">
        <v>405</v>
      </c>
      <c r="H246" s="59" t="s">
        <v>406</v>
      </c>
      <c r="I246" s="60">
        <v>650968496.63999999</v>
      </c>
      <c r="J246" s="58" t="s">
        <v>845</v>
      </c>
      <c r="K246" s="60"/>
      <c r="L246" s="58"/>
      <c r="M246" s="58" t="s">
        <v>69</v>
      </c>
      <c r="N246" s="58" t="s">
        <v>68</v>
      </c>
      <c r="O246" s="58" t="s">
        <v>1065</v>
      </c>
      <c r="P246" s="62" t="s">
        <v>62</v>
      </c>
      <c r="Q246" s="63" t="s">
        <v>131</v>
      </c>
      <c r="R246" s="63" t="s">
        <v>1148</v>
      </c>
    </row>
    <row r="247" spans="2:18" ht="63.75" x14ac:dyDescent="0.2">
      <c r="B247" s="73">
        <v>240</v>
      </c>
      <c r="C247" s="74" t="s">
        <v>26</v>
      </c>
      <c r="D247" s="75" t="s">
        <v>44</v>
      </c>
      <c r="E247" s="58" t="s">
        <v>856</v>
      </c>
      <c r="F247" s="61"/>
      <c r="G247" s="58" t="s">
        <v>407</v>
      </c>
      <c r="H247" s="59" t="s">
        <v>406</v>
      </c>
      <c r="I247" s="60">
        <v>663641448.96000004</v>
      </c>
      <c r="J247" s="58" t="s">
        <v>845</v>
      </c>
      <c r="K247" s="60"/>
      <c r="L247" s="58"/>
      <c r="M247" s="58" t="s">
        <v>69</v>
      </c>
      <c r="N247" s="58" t="s">
        <v>68</v>
      </c>
      <c r="O247" s="58" t="s">
        <v>1066</v>
      </c>
      <c r="P247" s="62" t="s">
        <v>62</v>
      </c>
      <c r="Q247" s="63" t="s">
        <v>131</v>
      </c>
      <c r="R247" s="63" t="s">
        <v>1148</v>
      </c>
    </row>
    <row r="248" spans="2:18" ht="63.75" x14ac:dyDescent="0.2">
      <c r="B248" s="73">
        <v>241</v>
      </c>
      <c r="C248" s="74" t="s">
        <v>26</v>
      </c>
      <c r="D248" s="75" t="s">
        <v>44</v>
      </c>
      <c r="E248" s="58" t="s">
        <v>856</v>
      </c>
      <c r="F248" s="61"/>
      <c r="G248" s="58" t="s">
        <v>408</v>
      </c>
      <c r="H248" s="59" t="s">
        <v>406</v>
      </c>
      <c r="I248" s="60">
        <v>433903008</v>
      </c>
      <c r="J248" s="58" t="s">
        <v>845</v>
      </c>
      <c r="K248" s="60"/>
      <c r="L248" s="58"/>
      <c r="M248" s="58" t="s">
        <v>69</v>
      </c>
      <c r="N248" s="58" t="s">
        <v>68</v>
      </c>
      <c r="O248" s="58" t="s">
        <v>1067</v>
      </c>
      <c r="P248" s="62" t="s">
        <v>62</v>
      </c>
      <c r="Q248" s="63" t="s">
        <v>131</v>
      </c>
      <c r="R248" s="63" t="s">
        <v>1148</v>
      </c>
    </row>
    <row r="249" spans="2:18" ht="63.75" x14ac:dyDescent="0.2">
      <c r="B249" s="73">
        <v>242</v>
      </c>
      <c r="C249" s="74" t="s">
        <v>26</v>
      </c>
      <c r="D249" s="75" t="s">
        <v>44</v>
      </c>
      <c r="E249" s="58" t="s">
        <v>856</v>
      </c>
      <c r="F249" s="61"/>
      <c r="G249" s="58" t="s">
        <v>409</v>
      </c>
      <c r="H249" s="59" t="s">
        <v>406</v>
      </c>
      <c r="I249" s="60">
        <v>504340032</v>
      </c>
      <c r="J249" s="58" t="s">
        <v>845</v>
      </c>
      <c r="K249" s="60"/>
      <c r="L249" s="58"/>
      <c r="M249" s="58" t="s">
        <v>69</v>
      </c>
      <c r="N249" s="58" t="s">
        <v>68</v>
      </c>
      <c r="O249" s="58" t="s">
        <v>1068</v>
      </c>
      <c r="P249" s="62" t="s">
        <v>62</v>
      </c>
      <c r="Q249" s="63" t="s">
        <v>131</v>
      </c>
      <c r="R249" s="63" t="s">
        <v>1148</v>
      </c>
    </row>
    <row r="250" spans="2:18" ht="63.75" x14ac:dyDescent="0.2">
      <c r="B250" s="73">
        <v>243</v>
      </c>
      <c r="C250" s="74" t="s">
        <v>26</v>
      </c>
      <c r="D250" s="75" t="s">
        <v>44</v>
      </c>
      <c r="E250" s="58" t="s">
        <v>856</v>
      </c>
      <c r="F250" s="61"/>
      <c r="G250" s="58" t="s">
        <v>410</v>
      </c>
      <c r="H250" s="59" t="s">
        <v>406</v>
      </c>
      <c r="I250" s="60">
        <v>459827558.39999998</v>
      </c>
      <c r="J250" s="58" t="s">
        <v>845</v>
      </c>
      <c r="K250" s="60"/>
      <c r="L250" s="58"/>
      <c r="M250" s="58" t="s">
        <v>69</v>
      </c>
      <c r="N250" s="58" t="s">
        <v>68</v>
      </c>
      <c r="O250" s="58" t="s">
        <v>1069</v>
      </c>
      <c r="P250" s="62" t="s">
        <v>62</v>
      </c>
      <c r="Q250" s="63" t="s">
        <v>131</v>
      </c>
      <c r="R250" s="63" t="s">
        <v>1148</v>
      </c>
    </row>
    <row r="251" spans="2:18" ht="38.25" x14ac:dyDescent="0.2">
      <c r="B251" s="73">
        <v>244</v>
      </c>
      <c r="C251" s="74" t="s">
        <v>26</v>
      </c>
      <c r="D251" s="75" t="s">
        <v>3332</v>
      </c>
      <c r="E251" s="58" t="s">
        <v>860</v>
      </c>
      <c r="F251" s="61"/>
      <c r="G251" s="58" t="s">
        <v>411</v>
      </c>
      <c r="H251" s="59" t="s">
        <v>406</v>
      </c>
      <c r="I251" s="60">
        <v>438299970</v>
      </c>
      <c r="J251" s="58" t="s">
        <v>845</v>
      </c>
      <c r="K251" s="60"/>
      <c r="L251" s="58"/>
      <c r="M251" s="58" t="s">
        <v>69</v>
      </c>
      <c r="N251" s="58" t="s">
        <v>68</v>
      </c>
      <c r="O251" s="58" t="s">
        <v>1051</v>
      </c>
      <c r="P251" s="62" t="s">
        <v>62</v>
      </c>
      <c r="Q251" s="63" t="s">
        <v>130</v>
      </c>
      <c r="R251" s="63" t="s">
        <v>1148</v>
      </c>
    </row>
    <row r="252" spans="2:18" ht="38.25" x14ac:dyDescent="0.2">
      <c r="B252" s="73">
        <v>245</v>
      </c>
      <c r="C252" s="74" t="s">
        <v>26</v>
      </c>
      <c r="D252" s="75" t="s">
        <v>3332</v>
      </c>
      <c r="E252" s="58" t="s">
        <v>865</v>
      </c>
      <c r="F252" s="61"/>
      <c r="G252" s="58" t="s">
        <v>412</v>
      </c>
      <c r="H252" s="59" t="s">
        <v>406</v>
      </c>
      <c r="I252" s="60">
        <v>7284000000</v>
      </c>
      <c r="J252" s="58" t="s">
        <v>845</v>
      </c>
      <c r="K252" s="60"/>
      <c r="L252" s="58"/>
      <c r="M252" s="58" t="s">
        <v>69</v>
      </c>
      <c r="N252" s="58" t="s">
        <v>68</v>
      </c>
      <c r="O252" s="58" t="s">
        <v>1070</v>
      </c>
      <c r="P252" s="62" t="s">
        <v>62</v>
      </c>
      <c r="Q252" s="63" t="s">
        <v>130</v>
      </c>
      <c r="R252" s="63" t="s">
        <v>1148</v>
      </c>
    </row>
    <row r="253" spans="2:18" ht="38.25" x14ac:dyDescent="0.2">
      <c r="B253" s="73">
        <v>246</v>
      </c>
      <c r="C253" s="74" t="s">
        <v>26</v>
      </c>
      <c r="D253" s="75" t="s">
        <v>3332</v>
      </c>
      <c r="E253" s="58" t="s">
        <v>857</v>
      </c>
      <c r="F253" s="61"/>
      <c r="G253" s="58" t="s">
        <v>413</v>
      </c>
      <c r="H253" s="59" t="s">
        <v>406</v>
      </c>
      <c r="I253" s="60">
        <v>70200000</v>
      </c>
      <c r="J253" s="58" t="s">
        <v>845</v>
      </c>
      <c r="K253" s="60"/>
      <c r="L253" s="58"/>
      <c r="M253" s="58" t="s">
        <v>69</v>
      </c>
      <c r="N253" s="58" t="s">
        <v>68</v>
      </c>
      <c r="O253" s="58" t="s">
        <v>1071</v>
      </c>
      <c r="P253" s="62" t="s">
        <v>62</v>
      </c>
      <c r="Q253" s="63" t="s">
        <v>130</v>
      </c>
      <c r="R253" s="63" t="s">
        <v>1148</v>
      </c>
    </row>
    <row r="254" spans="2:18" ht="38.25" x14ac:dyDescent="0.2">
      <c r="B254" s="73">
        <v>247</v>
      </c>
      <c r="C254" s="74" t="s">
        <v>26</v>
      </c>
      <c r="D254" s="75" t="s">
        <v>3332</v>
      </c>
      <c r="E254" s="58" t="s">
        <v>853</v>
      </c>
      <c r="F254" s="61"/>
      <c r="G254" s="58" t="s">
        <v>414</v>
      </c>
      <c r="H254" s="59" t="s">
        <v>406</v>
      </c>
      <c r="I254" s="60">
        <v>5227139120</v>
      </c>
      <c r="J254" s="58" t="s">
        <v>845</v>
      </c>
      <c r="K254" s="60"/>
      <c r="L254" s="58"/>
      <c r="M254" s="58" t="s">
        <v>69</v>
      </c>
      <c r="N254" s="58" t="s">
        <v>68</v>
      </c>
      <c r="O254" s="58" t="s">
        <v>930</v>
      </c>
      <c r="P254" s="62" t="s">
        <v>62</v>
      </c>
      <c r="Q254" s="63" t="s">
        <v>130</v>
      </c>
      <c r="R254" s="63" t="s">
        <v>1148</v>
      </c>
    </row>
    <row r="255" spans="2:18" ht="38.25" x14ac:dyDescent="0.2">
      <c r="B255" s="73">
        <v>248</v>
      </c>
      <c r="C255" s="74" t="s">
        <v>26</v>
      </c>
      <c r="D255" s="75" t="s">
        <v>3332</v>
      </c>
      <c r="E255" s="58" t="s">
        <v>850</v>
      </c>
      <c r="F255" s="61"/>
      <c r="G255" s="58" t="s">
        <v>415</v>
      </c>
      <c r="H255" s="59" t="s">
        <v>406</v>
      </c>
      <c r="I255" s="60">
        <v>25314600000</v>
      </c>
      <c r="J255" s="58" t="s">
        <v>845</v>
      </c>
      <c r="K255" s="60"/>
      <c r="L255" s="58"/>
      <c r="M255" s="58" t="s">
        <v>69</v>
      </c>
      <c r="N255" s="58" t="s">
        <v>68</v>
      </c>
      <c r="O255" s="58" t="s">
        <v>1072</v>
      </c>
      <c r="P255" s="62" t="s">
        <v>62</v>
      </c>
      <c r="Q255" s="63" t="s">
        <v>130</v>
      </c>
      <c r="R255" s="63" t="s">
        <v>1148</v>
      </c>
    </row>
    <row r="256" spans="2:18" ht="38.25" x14ac:dyDescent="0.2">
      <c r="B256" s="73">
        <v>249</v>
      </c>
      <c r="C256" s="74" t="s">
        <v>26</v>
      </c>
      <c r="D256" s="75" t="s">
        <v>3332</v>
      </c>
      <c r="E256" s="58" t="s">
        <v>850</v>
      </c>
      <c r="F256" s="61"/>
      <c r="G256" s="58" t="s">
        <v>416</v>
      </c>
      <c r="H256" s="59" t="s">
        <v>406</v>
      </c>
      <c r="I256" s="60">
        <v>25314600000</v>
      </c>
      <c r="J256" s="58" t="s">
        <v>845</v>
      </c>
      <c r="K256" s="60"/>
      <c r="L256" s="58"/>
      <c r="M256" s="58" t="s">
        <v>69</v>
      </c>
      <c r="N256" s="58" t="s">
        <v>68</v>
      </c>
      <c r="O256" s="58" t="s">
        <v>1072</v>
      </c>
      <c r="P256" s="62" t="s">
        <v>62</v>
      </c>
      <c r="Q256" s="63" t="s">
        <v>130</v>
      </c>
      <c r="R256" s="63" t="s">
        <v>1148</v>
      </c>
    </row>
    <row r="257" spans="2:18" ht="38.25" x14ac:dyDescent="0.2">
      <c r="B257" s="73">
        <v>250</v>
      </c>
      <c r="C257" s="74" t="s">
        <v>26</v>
      </c>
      <c r="D257" s="75" t="s">
        <v>3332</v>
      </c>
      <c r="E257" s="58" t="s">
        <v>850</v>
      </c>
      <c r="F257" s="61"/>
      <c r="G257" s="58" t="s">
        <v>417</v>
      </c>
      <c r="H257" s="59" t="s">
        <v>406</v>
      </c>
      <c r="I257" s="60">
        <v>26131200000</v>
      </c>
      <c r="J257" s="58" t="s">
        <v>845</v>
      </c>
      <c r="K257" s="60"/>
      <c r="L257" s="58"/>
      <c r="M257" s="58" t="s">
        <v>69</v>
      </c>
      <c r="N257" s="58" t="s">
        <v>68</v>
      </c>
      <c r="O257" s="58" t="s">
        <v>923</v>
      </c>
      <c r="P257" s="62" t="s">
        <v>62</v>
      </c>
      <c r="Q257" s="63" t="s">
        <v>130</v>
      </c>
      <c r="R257" s="63" t="s">
        <v>1148</v>
      </c>
    </row>
    <row r="258" spans="2:18" ht="38.25" x14ac:dyDescent="0.2">
      <c r="B258" s="73">
        <v>251</v>
      </c>
      <c r="C258" s="74" t="s">
        <v>26</v>
      </c>
      <c r="D258" s="75" t="s">
        <v>3332</v>
      </c>
      <c r="E258" s="58" t="s">
        <v>858</v>
      </c>
      <c r="F258" s="61"/>
      <c r="G258" s="58" t="s">
        <v>418</v>
      </c>
      <c r="H258" s="59" t="s">
        <v>406</v>
      </c>
      <c r="I258" s="60">
        <v>29397600000</v>
      </c>
      <c r="J258" s="58" t="s">
        <v>845</v>
      </c>
      <c r="K258" s="60"/>
      <c r="L258" s="58"/>
      <c r="M258" s="58" t="s">
        <v>69</v>
      </c>
      <c r="N258" s="58" t="s">
        <v>68</v>
      </c>
      <c r="O258" s="58" t="s">
        <v>1072</v>
      </c>
      <c r="P258" s="62" t="s">
        <v>62</v>
      </c>
      <c r="Q258" s="63" t="s">
        <v>130</v>
      </c>
      <c r="R258" s="63" t="s">
        <v>1148</v>
      </c>
    </row>
    <row r="259" spans="2:18" ht="38.25" x14ac:dyDescent="0.2">
      <c r="B259" s="73">
        <v>252</v>
      </c>
      <c r="C259" s="74" t="s">
        <v>26</v>
      </c>
      <c r="D259" s="75" t="s">
        <v>3332</v>
      </c>
      <c r="E259" s="58" t="s">
        <v>858</v>
      </c>
      <c r="F259" s="61"/>
      <c r="G259" s="58" t="s">
        <v>419</v>
      </c>
      <c r="H259" s="59" t="s">
        <v>406</v>
      </c>
      <c r="I259" s="60">
        <v>30214200000</v>
      </c>
      <c r="J259" s="58" t="s">
        <v>845</v>
      </c>
      <c r="K259" s="60"/>
      <c r="L259" s="58"/>
      <c r="M259" s="58" t="s">
        <v>69</v>
      </c>
      <c r="N259" s="58" t="s">
        <v>68</v>
      </c>
      <c r="O259" s="58" t="s">
        <v>1072</v>
      </c>
      <c r="P259" s="62" t="s">
        <v>62</v>
      </c>
      <c r="Q259" s="63" t="s">
        <v>130</v>
      </c>
      <c r="R259" s="63" t="s">
        <v>1148</v>
      </c>
    </row>
    <row r="260" spans="2:18" ht="38.25" x14ac:dyDescent="0.2">
      <c r="B260" s="73">
        <v>253</v>
      </c>
      <c r="C260" s="74" t="s">
        <v>26</v>
      </c>
      <c r="D260" s="75" t="s">
        <v>3332</v>
      </c>
      <c r="E260" s="58" t="s">
        <v>886</v>
      </c>
      <c r="F260" s="61"/>
      <c r="G260" s="58" t="s">
        <v>420</v>
      </c>
      <c r="H260" s="59" t="s">
        <v>421</v>
      </c>
      <c r="I260" s="60">
        <v>473000000</v>
      </c>
      <c r="J260" s="58" t="s">
        <v>845</v>
      </c>
      <c r="K260" s="60"/>
      <c r="L260" s="58"/>
      <c r="M260" s="58" t="s">
        <v>69</v>
      </c>
      <c r="N260" s="58" t="s">
        <v>68</v>
      </c>
      <c r="O260" s="58" t="s">
        <v>1073</v>
      </c>
      <c r="P260" s="62" t="s">
        <v>62</v>
      </c>
      <c r="Q260" s="63" t="s">
        <v>130</v>
      </c>
      <c r="R260" s="63" t="s">
        <v>1148</v>
      </c>
    </row>
    <row r="261" spans="2:18" ht="38.25" x14ac:dyDescent="0.2">
      <c r="B261" s="73">
        <v>254</v>
      </c>
      <c r="C261" s="74" t="s">
        <v>26</v>
      </c>
      <c r="D261" s="75" t="s">
        <v>3332</v>
      </c>
      <c r="E261" s="58" t="s">
        <v>63</v>
      </c>
      <c r="F261" s="61"/>
      <c r="G261" s="58" t="s">
        <v>422</v>
      </c>
      <c r="H261" s="59" t="s">
        <v>421</v>
      </c>
      <c r="I261" s="60">
        <v>3595636000</v>
      </c>
      <c r="J261" s="58" t="s">
        <v>845</v>
      </c>
      <c r="K261" s="60"/>
      <c r="L261" s="58"/>
      <c r="M261" s="58" t="s">
        <v>69</v>
      </c>
      <c r="N261" s="58" t="s">
        <v>68</v>
      </c>
      <c r="O261" s="58" t="s">
        <v>1074</v>
      </c>
      <c r="P261" s="62" t="s">
        <v>62</v>
      </c>
      <c r="Q261" s="63" t="s">
        <v>130</v>
      </c>
      <c r="R261" s="63" t="s">
        <v>1148</v>
      </c>
    </row>
    <row r="262" spans="2:18" ht="38.25" x14ac:dyDescent="0.2">
      <c r="B262" s="73">
        <v>255</v>
      </c>
      <c r="C262" s="74" t="s">
        <v>26</v>
      </c>
      <c r="D262" s="75" t="s">
        <v>44</v>
      </c>
      <c r="E262" s="58" t="s">
        <v>857</v>
      </c>
      <c r="F262" s="61"/>
      <c r="G262" s="58" t="s">
        <v>423</v>
      </c>
      <c r="H262" s="59" t="s">
        <v>421</v>
      </c>
      <c r="I262" s="60">
        <v>270400000</v>
      </c>
      <c r="J262" s="58" t="s">
        <v>845</v>
      </c>
      <c r="K262" s="60"/>
      <c r="L262" s="58"/>
      <c r="M262" s="58" t="s">
        <v>69</v>
      </c>
      <c r="N262" s="58" t="s">
        <v>68</v>
      </c>
      <c r="O262" s="58" t="s">
        <v>1075</v>
      </c>
      <c r="P262" s="62" t="s">
        <v>62</v>
      </c>
      <c r="Q262" s="63" t="s">
        <v>131</v>
      </c>
      <c r="R262" s="63" t="s">
        <v>1148</v>
      </c>
    </row>
    <row r="263" spans="2:18" ht="38.25" x14ac:dyDescent="0.2">
      <c r="B263" s="73">
        <v>256</v>
      </c>
      <c r="C263" s="74" t="s">
        <v>26</v>
      </c>
      <c r="D263" s="75" t="s">
        <v>44</v>
      </c>
      <c r="E263" s="58" t="s">
        <v>110</v>
      </c>
      <c r="F263" s="61"/>
      <c r="G263" s="58" t="s">
        <v>424</v>
      </c>
      <c r="H263" s="59" t="s">
        <v>425</v>
      </c>
      <c r="I263" s="60">
        <v>356000000</v>
      </c>
      <c r="J263" s="58" t="s">
        <v>845</v>
      </c>
      <c r="K263" s="60"/>
      <c r="L263" s="58"/>
      <c r="M263" s="58" t="s">
        <v>69</v>
      </c>
      <c r="N263" s="58" t="s">
        <v>68</v>
      </c>
      <c r="O263" s="58" t="s">
        <v>1076</v>
      </c>
      <c r="P263" s="62" t="s">
        <v>62</v>
      </c>
      <c r="Q263" s="63" t="s">
        <v>131</v>
      </c>
      <c r="R263" s="63" t="s">
        <v>1148</v>
      </c>
    </row>
    <row r="264" spans="2:18" ht="38.25" x14ac:dyDescent="0.2">
      <c r="B264" s="73">
        <v>257</v>
      </c>
      <c r="C264" s="74" t="s">
        <v>26</v>
      </c>
      <c r="D264" s="75" t="s">
        <v>3332</v>
      </c>
      <c r="E264" s="58" t="s">
        <v>846</v>
      </c>
      <c r="F264" s="61"/>
      <c r="G264" s="58" t="s">
        <v>426</v>
      </c>
      <c r="H264" s="59" t="s">
        <v>425</v>
      </c>
      <c r="I264" s="60">
        <v>5711760000</v>
      </c>
      <c r="J264" s="58" t="s">
        <v>845</v>
      </c>
      <c r="K264" s="60"/>
      <c r="L264" s="58"/>
      <c r="M264" s="58" t="s">
        <v>69</v>
      </c>
      <c r="N264" s="58" t="s">
        <v>68</v>
      </c>
      <c r="O264" s="58" t="s">
        <v>979</v>
      </c>
      <c r="P264" s="62" t="s">
        <v>62</v>
      </c>
      <c r="Q264" s="63" t="s">
        <v>130</v>
      </c>
      <c r="R264" s="63" t="s">
        <v>1148</v>
      </c>
    </row>
    <row r="265" spans="2:18" ht="38.25" x14ac:dyDescent="0.2">
      <c r="B265" s="73">
        <v>258</v>
      </c>
      <c r="C265" s="74" t="s">
        <v>26</v>
      </c>
      <c r="D265" s="75" t="s">
        <v>3332</v>
      </c>
      <c r="E265" s="58" t="s">
        <v>63</v>
      </c>
      <c r="F265" s="61"/>
      <c r="G265" s="58" t="s">
        <v>427</v>
      </c>
      <c r="H265" s="59" t="s">
        <v>425</v>
      </c>
      <c r="I265" s="60">
        <v>12490500</v>
      </c>
      <c r="J265" s="58" t="s">
        <v>845</v>
      </c>
      <c r="K265" s="60"/>
      <c r="L265" s="58"/>
      <c r="M265" s="58" t="s">
        <v>69</v>
      </c>
      <c r="N265" s="58" t="s">
        <v>68</v>
      </c>
      <c r="O265" s="58" t="s">
        <v>1077</v>
      </c>
      <c r="P265" s="62" t="s">
        <v>62</v>
      </c>
      <c r="Q265" s="63" t="s">
        <v>130</v>
      </c>
      <c r="R265" s="63" t="s">
        <v>1148</v>
      </c>
    </row>
    <row r="266" spans="2:18" ht="38.25" x14ac:dyDescent="0.2">
      <c r="B266" s="73">
        <v>259</v>
      </c>
      <c r="C266" s="74" t="s">
        <v>26</v>
      </c>
      <c r="D266" s="75" t="s">
        <v>3332</v>
      </c>
      <c r="E266" s="58" t="s">
        <v>63</v>
      </c>
      <c r="F266" s="61"/>
      <c r="G266" s="58" t="s">
        <v>428</v>
      </c>
      <c r="H266" s="59" t="s">
        <v>425</v>
      </c>
      <c r="I266" s="60">
        <v>86089190</v>
      </c>
      <c r="J266" s="58" t="s">
        <v>845</v>
      </c>
      <c r="K266" s="60"/>
      <c r="L266" s="58"/>
      <c r="M266" s="58" t="s">
        <v>69</v>
      </c>
      <c r="N266" s="58" t="s">
        <v>68</v>
      </c>
      <c r="O266" s="58" t="s">
        <v>1078</v>
      </c>
      <c r="P266" s="62" t="s">
        <v>62</v>
      </c>
      <c r="Q266" s="63" t="s">
        <v>130</v>
      </c>
      <c r="R266" s="63" t="s">
        <v>1148</v>
      </c>
    </row>
    <row r="267" spans="2:18" ht="38.25" x14ac:dyDescent="0.2">
      <c r="B267" s="73">
        <v>260</v>
      </c>
      <c r="C267" s="74" t="s">
        <v>26</v>
      </c>
      <c r="D267" s="75" t="s">
        <v>3332</v>
      </c>
      <c r="E267" s="58" t="s">
        <v>63</v>
      </c>
      <c r="F267" s="61"/>
      <c r="G267" s="58" t="s">
        <v>429</v>
      </c>
      <c r="H267" s="59" t="s">
        <v>425</v>
      </c>
      <c r="I267" s="60">
        <v>59925250</v>
      </c>
      <c r="J267" s="58" t="s">
        <v>845</v>
      </c>
      <c r="K267" s="60"/>
      <c r="L267" s="58"/>
      <c r="M267" s="58" t="s">
        <v>69</v>
      </c>
      <c r="N267" s="58" t="s">
        <v>68</v>
      </c>
      <c r="O267" s="58" t="s">
        <v>1079</v>
      </c>
      <c r="P267" s="62" t="s">
        <v>62</v>
      </c>
      <c r="Q267" s="63" t="s">
        <v>130</v>
      </c>
      <c r="R267" s="63" t="s">
        <v>1148</v>
      </c>
    </row>
    <row r="268" spans="2:18" ht="38.25" x14ac:dyDescent="0.2">
      <c r="B268" s="73">
        <v>261</v>
      </c>
      <c r="C268" s="74" t="s">
        <v>26</v>
      </c>
      <c r="D268" s="75" t="s">
        <v>3332</v>
      </c>
      <c r="E268" s="58" t="s">
        <v>63</v>
      </c>
      <c r="F268" s="61"/>
      <c r="G268" s="58" t="s">
        <v>430</v>
      </c>
      <c r="H268" s="59" t="s">
        <v>425</v>
      </c>
      <c r="I268" s="60">
        <v>29155500000</v>
      </c>
      <c r="J268" s="58" t="s">
        <v>845</v>
      </c>
      <c r="K268" s="60"/>
      <c r="L268" s="58"/>
      <c r="M268" s="58" t="s">
        <v>69</v>
      </c>
      <c r="N268" s="58" t="s">
        <v>68</v>
      </c>
      <c r="O268" s="58" t="s">
        <v>1008</v>
      </c>
      <c r="P268" s="62" t="s">
        <v>62</v>
      </c>
      <c r="Q268" s="63" t="s">
        <v>130</v>
      </c>
      <c r="R268" s="63" t="s">
        <v>1148</v>
      </c>
    </row>
    <row r="269" spans="2:18" ht="38.25" x14ac:dyDescent="0.2">
      <c r="B269" s="73">
        <v>262</v>
      </c>
      <c r="C269" s="74" t="s">
        <v>26</v>
      </c>
      <c r="D269" s="75" t="s">
        <v>3332</v>
      </c>
      <c r="E269" s="58" t="s">
        <v>846</v>
      </c>
      <c r="F269" s="61"/>
      <c r="G269" s="58" t="s">
        <v>431</v>
      </c>
      <c r="H269" s="59" t="s">
        <v>425</v>
      </c>
      <c r="I269" s="60">
        <v>72300000</v>
      </c>
      <c r="J269" s="58" t="s">
        <v>845</v>
      </c>
      <c r="K269" s="60"/>
      <c r="L269" s="58"/>
      <c r="M269" s="58" t="s">
        <v>69</v>
      </c>
      <c r="N269" s="58" t="s">
        <v>68</v>
      </c>
      <c r="O269" s="58" t="s">
        <v>1080</v>
      </c>
      <c r="P269" s="62" t="s">
        <v>62</v>
      </c>
      <c r="Q269" s="63" t="s">
        <v>130</v>
      </c>
      <c r="R269" s="63" t="s">
        <v>1148</v>
      </c>
    </row>
    <row r="270" spans="2:18" ht="38.25" x14ac:dyDescent="0.2">
      <c r="B270" s="73">
        <v>263</v>
      </c>
      <c r="C270" s="74" t="s">
        <v>26</v>
      </c>
      <c r="D270" s="75" t="s">
        <v>44</v>
      </c>
      <c r="E270" s="58" t="s">
        <v>123</v>
      </c>
      <c r="F270" s="61"/>
      <c r="G270" s="58" t="s">
        <v>432</v>
      </c>
      <c r="H270" s="59" t="s">
        <v>433</v>
      </c>
      <c r="I270" s="60">
        <v>301172928</v>
      </c>
      <c r="J270" s="58" t="s">
        <v>845</v>
      </c>
      <c r="K270" s="60"/>
      <c r="L270" s="58"/>
      <c r="M270" s="58" t="s">
        <v>69</v>
      </c>
      <c r="N270" s="58" t="s">
        <v>68</v>
      </c>
      <c r="O270" s="58" t="s">
        <v>1081</v>
      </c>
      <c r="P270" s="62" t="s">
        <v>62</v>
      </c>
      <c r="Q270" s="63" t="s">
        <v>131</v>
      </c>
      <c r="R270" s="63" t="s">
        <v>1148</v>
      </c>
    </row>
    <row r="271" spans="2:18" ht="38.25" x14ac:dyDescent="0.2">
      <c r="B271" s="73">
        <v>264</v>
      </c>
      <c r="C271" s="74" t="s">
        <v>26</v>
      </c>
      <c r="D271" s="75" t="s">
        <v>44</v>
      </c>
      <c r="E271" s="58" t="s">
        <v>123</v>
      </c>
      <c r="F271" s="61"/>
      <c r="G271" s="58" t="s">
        <v>434</v>
      </c>
      <c r="H271" s="59" t="s">
        <v>433</v>
      </c>
      <c r="I271" s="60">
        <v>693919520</v>
      </c>
      <c r="J271" s="58" t="s">
        <v>845</v>
      </c>
      <c r="K271" s="60"/>
      <c r="L271" s="58"/>
      <c r="M271" s="58" t="s">
        <v>69</v>
      </c>
      <c r="N271" s="58" t="s">
        <v>68</v>
      </c>
      <c r="O271" s="58" t="s">
        <v>1082</v>
      </c>
      <c r="P271" s="62" t="s">
        <v>62</v>
      </c>
      <c r="Q271" s="63" t="s">
        <v>131</v>
      </c>
      <c r="R271" s="63" t="s">
        <v>1148</v>
      </c>
    </row>
    <row r="272" spans="2:18" ht="38.25" x14ac:dyDescent="0.2">
      <c r="B272" s="73">
        <v>265</v>
      </c>
      <c r="C272" s="74" t="s">
        <v>26</v>
      </c>
      <c r="D272" s="75" t="s">
        <v>44</v>
      </c>
      <c r="E272" s="58" t="s">
        <v>123</v>
      </c>
      <c r="F272" s="61"/>
      <c r="G272" s="58" t="s">
        <v>435</v>
      </c>
      <c r="H272" s="59" t="s">
        <v>433</v>
      </c>
      <c r="I272" s="60">
        <v>231268564.80000001</v>
      </c>
      <c r="J272" s="58" t="s">
        <v>845</v>
      </c>
      <c r="K272" s="60"/>
      <c r="L272" s="58"/>
      <c r="M272" s="58" t="s">
        <v>69</v>
      </c>
      <c r="N272" s="58" t="s">
        <v>68</v>
      </c>
      <c r="O272" s="58" t="s">
        <v>1083</v>
      </c>
      <c r="P272" s="62" t="s">
        <v>62</v>
      </c>
      <c r="Q272" s="63" t="s">
        <v>131</v>
      </c>
      <c r="R272" s="63" t="s">
        <v>1148</v>
      </c>
    </row>
    <row r="273" spans="2:18" ht="38.25" x14ac:dyDescent="0.2">
      <c r="B273" s="73">
        <v>266</v>
      </c>
      <c r="C273" s="74" t="s">
        <v>26</v>
      </c>
      <c r="D273" s="75" t="s">
        <v>44</v>
      </c>
      <c r="E273" s="58" t="s">
        <v>123</v>
      </c>
      <c r="F273" s="61"/>
      <c r="G273" s="58" t="s">
        <v>436</v>
      </c>
      <c r="H273" s="59" t="s">
        <v>433</v>
      </c>
      <c r="I273" s="60">
        <v>83251257.599999994</v>
      </c>
      <c r="J273" s="58" t="s">
        <v>845</v>
      </c>
      <c r="K273" s="60"/>
      <c r="L273" s="58"/>
      <c r="M273" s="58" t="s">
        <v>69</v>
      </c>
      <c r="N273" s="58" t="s">
        <v>68</v>
      </c>
      <c r="O273" s="58" t="s">
        <v>1084</v>
      </c>
      <c r="P273" s="62" t="s">
        <v>62</v>
      </c>
      <c r="Q273" s="63" t="s">
        <v>131</v>
      </c>
      <c r="R273" s="63" t="s">
        <v>1148</v>
      </c>
    </row>
    <row r="274" spans="2:18" ht="38.25" x14ac:dyDescent="0.2">
      <c r="B274" s="73">
        <v>267</v>
      </c>
      <c r="C274" s="74" t="s">
        <v>26</v>
      </c>
      <c r="D274" s="75" t="s">
        <v>44</v>
      </c>
      <c r="E274" s="58" t="s">
        <v>123</v>
      </c>
      <c r="F274" s="61"/>
      <c r="G274" s="58" t="s">
        <v>437</v>
      </c>
      <c r="H274" s="59" t="s">
        <v>433</v>
      </c>
      <c r="I274" s="60">
        <v>304927168</v>
      </c>
      <c r="J274" s="58" t="s">
        <v>845</v>
      </c>
      <c r="K274" s="60"/>
      <c r="L274" s="58"/>
      <c r="M274" s="58" t="s">
        <v>69</v>
      </c>
      <c r="N274" s="58" t="s">
        <v>68</v>
      </c>
      <c r="O274" s="58" t="s">
        <v>1085</v>
      </c>
      <c r="P274" s="62" t="s">
        <v>62</v>
      </c>
      <c r="Q274" s="63" t="s">
        <v>131</v>
      </c>
      <c r="R274" s="63" t="s">
        <v>1148</v>
      </c>
    </row>
    <row r="275" spans="2:18" ht="38.25" x14ac:dyDescent="0.2">
      <c r="B275" s="73">
        <v>268</v>
      </c>
      <c r="C275" s="74" t="s">
        <v>26</v>
      </c>
      <c r="D275" s="75" t="s">
        <v>44</v>
      </c>
      <c r="E275" s="58" t="s">
        <v>123</v>
      </c>
      <c r="F275" s="61"/>
      <c r="G275" s="58" t="s">
        <v>438</v>
      </c>
      <c r="H275" s="59" t="s">
        <v>433</v>
      </c>
      <c r="I275" s="60">
        <v>96242048</v>
      </c>
      <c r="J275" s="58" t="s">
        <v>845</v>
      </c>
      <c r="K275" s="60"/>
      <c r="L275" s="58"/>
      <c r="M275" s="58" t="s">
        <v>69</v>
      </c>
      <c r="N275" s="58" t="s">
        <v>68</v>
      </c>
      <c r="O275" s="58" t="s">
        <v>1086</v>
      </c>
      <c r="P275" s="62" t="s">
        <v>62</v>
      </c>
      <c r="Q275" s="63" t="s">
        <v>131</v>
      </c>
      <c r="R275" s="63" t="s">
        <v>1148</v>
      </c>
    </row>
    <row r="276" spans="2:18" ht="38.25" x14ac:dyDescent="0.2">
      <c r="B276" s="73">
        <v>269</v>
      </c>
      <c r="C276" s="74" t="s">
        <v>26</v>
      </c>
      <c r="D276" s="75" t="s">
        <v>44</v>
      </c>
      <c r="E276" s="58" t="s">
        <v>123</v>
      </c>
      <c r="F276" s="61"/>
      <c r="G276" s="58" t="s">
        <v>439</v>
      </c>
      <c r="H276" s="59" t="s">
        <v>433</v>
      </c>
      <c r="I276" s="60">
        <v>137787686.40000001</v>
      </c>
      <c r="J276" s="58" t="s">
        <v>845</v>
      </c>
      <c r="K276" s="60"/>
      <c r="L276" s="58"/>
      <c r="M276" s="58" t="s">
        <v>69</v>
      </c>
      <c r="N276" s="58" t="s">
        <v>68</v>
      </c>
      <c r="O276" s="58" t="s">
        <v>1087</v>
      </c>
      <c r="P276" s="62" t="s">
        <v>62</v>
      </c>
      <c r="Q276" s="63" t="s">
        <v>131</v>
      </c>
      <c r="R276" s="63" t="s">
        <v>1148</v>
      </c>
    </row>
    <row r="277" spans="2:18" ht="38.25" x14ac:dyDescent="0.2">
      <c r="B277" s="73">
        <v>270</v>
      </c>
      <c r="C277" s="74" t="s">
        <v>26</v>
      </c>
      <c r="D277" s="75" t="s">
        <v>44</v>
      </c>
      <c r="E277" s="58" t="s">
        <v>123</v>
      </c>
      <c r="F277" s="61"/>
      <c r="G277" s="58" t="s">
        <v>440</v>
      </c>
      <c r="H277" s="59" t="s">
        <v>433</v>
      </c>
      <c r="I277" s="60">
        <v>158504472</v>
      </c>
      <c r="J277" s="58" t="s">
        <v>845</v>
      </c>
      <c r="K277" s="60"/>
      <c r="L277" s="58"/>
      <c r="M277" s="58" t="s">
        <v>69</v>
      </c>
      <c r="N277" s="58" t="s">
        <v>68</v>
      </c>
      <c r="O277" s="58" t="s">
        <v>1088</v>
      </c>
      <c r="P277" s="62" t="s">
        <v>62</v>
      </c>
      <c r="Q277" s="63" t="s">
        <v>131</v>
      </c>
      <c r="R277" s="63" t="s">
        <v>1148</v>
      </c>
    </row>
    <row r="278" spans="2:18" ht="38.25" x14ac:dyDescent="0.2">
      <c r="B278" s="73">
        <v>271</v>
      </c>
      <c r="C278" s="74" t="s">
        <v>26</v>
      </c>
      <c r="D278" s="75" t="s">
        <v>44</v>
      </c>
      <c r="E278" s="58" t="s">
        <v>123</v>
      </c>
      <c r="F278" s="61"/>
      <c r="G278" s="58" t="s">
        <v>441</v>
      </c>
      <c r="H278" s="59" t="s">
        <v>433</v>
      </c>
      <c r="I278" s="60">
        <v>128664480</v>
      </c>
      <c r="J278" s="58" t="s">
        <v>845</v>
      </c>
      <c r="K278" s="60"/>
      <c r="L278" s="58"/>
      <c r="M278" s="58" t="s">
        <v>69</v>
      </c>
      <c r="N278" s="58" t="s">
        <v>68</v>
      </c>
      <c r="O278" s="58" t="s">
        <v>1089</v>
      </c>
      <c r="P278" s="62" t="s">
        <v>62</v>
      </c>
      <c r="Q278" s="63" t="s">
        <v>131</v>
      </c>
      <c r="R278" s="63" t="s">
        <v>1148</v>
      </c>
    </row>
    <row r="279" spans="2:18" ht="38.25" x14ac:dyDescent="0.2">
      <c r="B279" s="73">
        <v>272</v>
      </c>
      <c r="C279" s="74" t="s">
        <v>26</v>
      </c>
      <c r="D279" s="75" t="s">
        <v>44</v>
      </c>
      <c r="E279" s="58" t="s">
        <v>123</v>
      </c>
      <c r="F279" s="61"/>
      <c r="G279" s="58" t="s">
        <v>442</v>
      </c>
      <c r="H279" s="59" t="s">
        <v>433</v>
      </c>
      <c r="I279" s="60">
        <v>1844068217.5999999</v>
      </c>
      <c r="J279" s="58" t="s">
        <v>845</v>
      </c>
      <c r="K279" s="60"/>
      <c r="L279" s="58"/>
      <c r="M279" s="58" t="s">
        <v>69</v>
      </c>
      <c r="N279" s="58" t="s">
        <v>68</v>
      </c>
      <c r="O279" s="58" t="s">
        <v>1090</v>
      </c>
      <c r="P279" s="62" t="s">
        <v>62</v>
      </c>
      <c r="Q279" s="63" t="s">
        <v>131</v>
      </c>
      <c r="R279" s="63" t="s">
        <v>1148</v>
      </c>
    </row>
    <row r="280" spans="2:18" ht="38.25" x14ac:dyDescent="0.2">
      <c r="B280" s="73">
        <v>273</v>
      </c>
      <c r="C280" s="74" t="s">
        <v>26</v>
      </c>
      <c r="D280" s="75" t="s">
        <v>44</v>
      </c>
      <c r="E280" s="58" t="s">
        <v>123</v>
      </c>
      <c r="F280" s="61"/>
      <c r="G280" s="58" t="s">
        <v>443</v>
      </c>
      <c r="H280" s="59" t="s">
        <v>433</v>
      </c>
      <c r="I280" s="60">
        <v>4810960056</v>
      </c>
      <c r="J280" s="58" t="s">
        <v>845</v>
      </c>
      <c r="K280" s="60"/>
      <c r="L280" s="58"/>
      <c r="M280" s="58" t="s">
        <v>69</v>
      </c>
      <c r="N280" s="58" t="s">
        <v>68</v>
      </c>
      <c r="O280" s="58" t="s">
        <v>1091</v>
      </c>
      <c r="P280" s="62" t="s">
        <v>62</v>
      </c>
      <c r="Q280" s="63" t="s">
        <v>131</v>
      </c>
      <c r="R280" s="63" t="s">
        <v>1148</v>
      </c>
    </row>
    <row r="281" spans="2:18" ht="38.25" x14ac:dyDescent="0.2">
      <c r="B281" s="73">
        <v>274</v>
      </c>
      <c r="C281" s="74" t="s">
        <v>26</v>
      </c>
      <c r="D281" s="75" t="s">
        <v>44</v>
      </c>
      <c r="E281" s="58" t="s">
        <v>123</v>
      </c>
      <c r="F281" s="61"/>
      <c r="G281" s="58" t="s">
        <v>444</v>
      </c>
      <c r="H281" s="59" t="s">
        <v>433</v>
      </c>
      <c r="I281" s="60">
        <v>307315814.39999998</v>
      </c>
      <c r="J281" s="58" t="s">
        <v>845</v>
      </c>
      <c r="K281" s="60"/>
      <c r="L281" s="58"/>
      <c r="M281" s="58" t="s">
        <v>69</v>
      </c>
      <c r="N281" s="58" t="s">
        <v>68</v>
      </c>
      <c r="O281" s="58" t="s">
        <v>1092</v>
      </c>
      <c r="P281" s="62" t="s">
        <v>62</v>
      </c>
      <c r="Q281" s="63" t="s">
        <v>131</v>
      </c>
      <c r="R281" s="63" t="s">
        <v>1148</v>
      </c>
    </row>
    <row r="282" spans="2:18" ht="38.25" x14ac:dyDescent="0.2">
      <c r="B282" s="73">
        <v>275</v>
      </c>
      <c r="C282" s="74" t="s">
        <v>26</v>
      </c>
      <c r="D282" s="75" t="s">
        <v>44</v>
      </c>
      <c r="E282" s="58" t="s">
        <v>123</v>
      </c>
      <c r="F282" s="61"/>
      <c r="G282" s="58" t="s">
        <v>445</v>
      </c>
      <c r="H282" s="59" t="s">
        <v>433</v>
      </c>
      <c r="I282" s="60">
        <v>258388592</v>
      </c>
      <c r="J282" s="58" t="s">
        <v>845</v>
      </c>
      <c r="K282" s="60"/>
      <c r="L282" s="58"/>
      <c r="M282" s="58" t="s">
        <v>69</v>
      </c>
      <c r="N282" s="58" t="s">
        <v>68</v>
      </c>
      <c r="O282" s="58" t="s">
        <v>1093</v>
      </c>
      <c r="P282" s="62" t="s">
        <v>62</v>
      </c>
      <c r="Q282" s="63" t="s">
        <v>131</v>
      </c>
      <c r="R282" s="63" t="s">
        <v>1148</v>
      </c>
    </row>
    <row r="283" spans="2:18" ht="38.25" x14ac:dyDescent="0.2">
      <c r="B283" s="73">
        <v>276</v>
      </c>
      <c r="C283" s="74" t="s">
        <v>26</v>
      </c>
      <c r="D283" s="75" t="s">
        <v>44</v>
      </c>
      <c r="E283" s="58" t="s">
        <v>123</v>
      </c>
      <c r="F283" s="61"/>
      <c r="G283" s="58" t="s">
        <v>446</v>
      </c>
      <c r="H283" s="59" t="s">
        <v>433</v>
      </c>
      <c r="I283" s="60">
        <v>155115654.40000001</v>
      </c>
      <c r="J283" s="58" t="s">
        <v>845</v>
      </c>
      <c r="K283" s="60"/>
      <c r="L283" s="58"/>
      <c r="M283" s="58" t="s">
        <v>69</v>
      </c>
      <c r="N283" s="58" t="s">
        <v>68</v>
      </c>
      <c r="O283" s="58" t="s">
        <v>1094</v>
      </c>
      <c r="P283" s="62" t="s">
        <v>62</v>
      </c>
      <c r="Q283" s="63" t="s">
        <v>131</v>
      </c>
      <c r="R283" s="63" t="s">
        <v>1148</v>
      </c>
    </row>
    <row r="284" spans="2:18" ht="38.25" x14ac:dyDescent="0.2">
      <c r="B284" s="73">
        <v>277</v>
      </c>
      <c r="C284" s="74" t="s">
        <v>26</v>
      </c>
      <c r="D284" s="75" t="s">
        <v>44</v>
      </c>
      <c r="E284" s="58" t="s">
        <v>123</v>
      </c>
      <c r="F284" s="61"/>
      <c r="G284" s="58" t="s">
        <v>447</v>
      </c>
      <c r="H284" s="59" t="s">
        <v>433</v>
      </c>
      <c r="I284" s="60">
        <v>214838601.59999999</v>
      </c>
      <c r="J284" s="58" t="s">
        <v>845</v>
      </c>
      <c r="K284" s="60"/>
      <c r="L284" s="58"/>
      <c r="M284" s="58" t="s">
        <v>69</v>
      </c>
      <c r="N284" s="58" t="s">
        <v>68</v>
      </c>
      <c r="O284" s="58" t="s">
        <v>1095</v>
      </c>
      <c r="P284" s="62" t="s">
        <v>62</v>
      </c>
      <c r="Q284" s="63" t="s">
        <v>131</v>
      </c>
      <c r="R284" s="63" t="s">
        <v>1148</v>
      </c>
    </row>
    <row r="285" spans="2:18" ht="38.25" x14ac:dyDescent="0.2">
      <c r="B285" s="73">
        <v>278</v>
      </c>
      <c r="C285" s="74" t="s">
        <v>26</v>
      </c>
      <c r="D285" s="75" t="s">
        <v>44</v>
      </c>
      <c r="E285" s="58" t="s">
        <v>123</v>
      </c>
      <c r="F285" s="61"/>
      <c r="G285" s="58" t="s">
        <v>448</v>
      </c>
      <c r="H285" s="59" t="s">
        <v>433</v>
      </c>
      <c r="I285" s="60">
        <v>285131817.60000002</v>
      </c>
      <c r="J285" s="58" t="s">
        <v>845</v>
      </c>
      <c r="K285" s="60"/>
      <c r="L285" s="58"/>
      <c r="M285" s="58" t="s">
        <v>69</v>
      </c>
      <c r="N285" s="58" t="s">
        <v>68</v>
      </c>
      <c r="O285" s="58" t="s">
        <v>1096</v>
      </c>
      <c r="P285" s="62" t="s">
        <v>62</v>
      </c>
      <c r="Q285" s="63" t="s">
        <v>131</v>
      </c>
      <c r="R285" s="63" t="s">
        <v>1148</v>
      </c>
    </row>
    <row r="286" spans="2:18" ht="38.25" x14ac:dyDescent="0.2">
      <c r="B286" s="73">
        <v>279</v>
      </c>
      <c r="C286" s="74" t="s">
        <v>26</v>
      </c>
      <c r="D286" s="75" t="s">
        <v>44</v>
      </c>
      <c r="E286" s="58" t="s">
        <v>123</v>
      </c>
      <c r="F286" s="61"/>
      <c r="G286" s="58" t="s">
        <v>449</v>
      </c>
      <c r="H286" s="59" t="s">
        <v>433</v>
      </c>
      <c r="I286" s="60">
        <v>3841538624</v>
      </c>
      <c r="J286" s="58" t="s">
        <v>845</v>
      </c>
      <c r="K286" s="60"/>
      <c r="L286" s="58"/>
      <c r="M286" s="58" t="s">
        <v>69</v>
      </c>
      <c r="N286" s="58" t="s">
        <v>68</v>
      </c>
      <c r="O286" s="58" t="s">
        <v>1097</v>
      </c>
      <c r="P286" s="62" t="s">
        <v>62</v>
      </c>
      <c r="Q286" s="63" t="s">
        <v>131</v>
      </c>
      <c r="R286" s="63" t="s">
        <v>1148</v>
      </c>
    </row>
    <row r="287" spans="2:18" ht="51" x14ac:dyDescent="0.2">
      <c r="B287" s="73">
        <v>280</v>
      </c>
      <c r="C287" s="74" t="s">
        <v>26</v>
      </c>
      <c r="D287" s="75" t="s">
        <v>3332</v>
      </c>
      <c r="E287" s="58" t="s">
        <v>123</v>
      </c>
      <c r="F287" s="61"/>
      <c r="G287" s="58" t="s">
        <v>450</v>
      </c>
      <c r="H287" s="59" t="s">
        <v>433</v>
      </c>
      <c r="I287" s="60">
        <v>159152000</v>
      </c>
      <c r="J287" s="58" t="s">
        <v>845</v>
      </c>
      <c r="K287" s="60"/>
      <c r="L287" s="58"/>
      <c r="M287" s="58" t="s">
        <v>69</v>
      </c>
      <c r="N287" s="58" t="s">
        <v>68</v>
      </c>
      <c r="O287" s="58" t="s">
        <v>1098</v>
      </c>
      <c r="P287" s="62" t="s">
        <v>62</v>
      </c>
      <c r="Q287" s="63" t="s">
        <v>130</v>
      </c>
      <c r="R287" s="63" t="s">
        <v>1148</v>
      </c>
    </row>
    <row r="288" spans="2:18" ht="38.25" x14ac:dyDescent="0.2">
      <c r="B288" s="73">
        <v>281</v>
      </c>
      <c r="C288" s="74" t="s">
        <v>26</v>
      </c>
      <c r="D288" s="75" t="s">
        <v>44</v>
      </c>
      <c r="E288" s="58" t="s">
        <v>123</v>
      </c>
      <c r="F288" s="61"/>
      <c r="G288" s="58" t="s">
        <v>451</v>
      </c>
      <c r="H288" s="59" t="s">
        <v>433</v>
      </c>
      <c r="I288" s="60">
        <v>22806672</v>
      </c>
      <c r="J288" s="58" t="s">
        <v>845</v>
      </c>
      <c r="K288" s="60"/>
      <c r="L288" s="58"/>
      <c r="M288" s="58" t="s">
        <v>69</v>
      </c>
      <c r="N288" s="58" t="s">
        <v>68</v>
      </c>
      <c r="O288" s="58" t="s">
        <v>1099</v>
      </c>
      <c r="P288" s="62" t="s">
        <v>62</v>
      </c>
      <c r="Q288" s="63" t="s">
        <v>131</v>
      </c>
      <c r="R288" s="63" t="s">
        <v>1148</v>
      </c>
    </row>
    <row r="289" spans="2:18" ht="38.25" x14ac:dyDescent="0.2">
      <c r="B289" s="73">
        <v>282</v>
      </c>
      <c r="C289" s="74" t="s">
        <v>26</v>
      </c>
      <c r="D289" s="75" t="s">
        <v>44</v>
      </c>
      <c r="E289" s="58" t="s">
        <v>123</v>
      </c>
      <c r="F289" s="61"/>
      <c r="G289" s="58" t="s">
        <v>452</v>
      </c>
      <c r="H289" s="59" t="s">
        <v>433</v>
      </c>
      <c r="I289" s="60">
        <v>26832176</v>
      </c>
      <c r="J289" s="58" t="s">
        <v>845</v>
      </c>
      <c r="K289" s="60"/>
      <c r="L289" s="58"/>
      <c r="M289" s="58" t="s">
        <v>69</v>
      </c>
      <c r="N289" s="58" t="s">
        <v>68</v>
      </c>
      <c r="O289" s="58" t="s">
        <v>1100</v>
      </c>
      <c r="P289" s="62" t="s">
        <v>62</v>
      </c>
      <c r="Q289" s="63" t="s">
        <v>131</v>
      </c>
      <c r="R289" s="63" t="s">
        <v>1148</v>
      </c>
    </row>
    <row r="290" spans="2:18" ht="38.25" x14ac:dyDescent="0.2">
      <c r="B290" s="73">
        <v>283</v>
      </c>
      <c r="C290" s="74" t="s">
        <v>26</v>
      </c>
      <c r="D290" s="75" t="s">
        <v>44</v>
      </c>
      <c r="E290" s="58" t="s">
        <v>123</v>
      </c>
      <c r="F290" s="61"/>
      <c r="G290" s="58" t="s">
        <v>453</v>
      </c>
      <c r="H290" s="59" t="s">
        <v>433</v>
      </c>
      <c r="I290" s="60">
        <v>22442112</v>
      </c>
      <c r="J290" s="58" t="s">
        <v>845</v>
      </c>
      <c r="K290" s="60"/>
      <c r="L290" s="58"/>
      <c r="M290" s="58" t="s">
        <v>69</v>
      </c>
      <c r="N290" s="58" t="s">
        <v>68</v>
      </c>
      <c r="O290" s="58" t="s">
        <v>1101</v>
      </c>
      <c r="P290" s="62" t="s">
        <v>62</v>
      </c>
      <c r="Q290" s="63" t="s">
        <v>131</v>
      </c>
      <c r="R290" s="63" t="s">
        <v>1148</v>
      </c>
    </row>
    <row r="291" spans="2:18" ht="38.25" x14ac:dyDescent="0.2">
      <c r="B291" s="73">
        <v>284</v>
      </c>
      <c r="C291" s="74" t="s">
        <v>26</v>
      </c>
      <c r="D291" s="75" t="s">
        <v>44</v>
      </c>
      <c r="E291" s="58" t="s">
        <v>123</v>
      </c>
      <c r="F291" s="61"/>
      <c r="G291" s="58" t="s">
        <v>454</v>
      </c>
      <c r="H291" s="59" t="s">
        <v>433</v>
      </c>
      <c r="I291" s="60">
        <v>8817648</v>
      </c>
      <c r="J291" s="58" t="s">
        <v>845</v>
      </c>
      <c r="K291" s="60"/>
      <c r="L291" s="58"/>
      <c r="M291" s="58" t="s">
        <v>69</v>
      </c>
      <c r="N291" s="58" t="s">
        <v>68</v>
      </c>
      <c r="O291" s="58" t="s">
        <v>1102</v>
      </c>
      <c r="P291" s="62" t="s">
        <v>62</v>
      </c>
      <c r="Q291" s="63" t="s">
        <v>131</v>
      </c>
      <c r="R291" s="63" t="s">
        <v>1148</v>
      </c>
    </row>
    <row r="292" spans="2:18" ht="38.25" x14ac:dyDescent="0.2">
      <c r="B292" s="73">
        <v>285</v>
      </c>
      <c r="C292" s="74" t="s">
        <v>26</v>
      </c>
      <c r="D292" s="75" t="s">
        <v>44</v>
      </c>
      <c r="E292" s="58" t="s">
        <v>123</v>
      </c>
      <c r="F292" s="61"/>
      <c r="G292" s="58" t="s">
        <v>455</v>
      </c>
      <c r="H292" s="59" t="s">
        <v>433</v>
      </c>
      <c r="I292" s="60">
        <v>77055664</v>
      </c>
      <c r="J292" s="58" t="s">
        <v>845</v>
      </c>
      <c r="K292" s="60"/>
      <c r="L292" s="58"/>
      <c r="M292" s="58" t="s">
        <v>69</v>
      </c>
      <c r="N292" s="58" t="s">
        <v>68</v>
      </c>
      <c r="O292" s="58" t="s">
        <v>1103</v>
      </c>
      <c r="P292" s="62" t="s">
        <v>62</v>
      </c>
      <c r="Q292" s="63" t="s">
        <v>131</v>
      </c>
      <c r="R292" s="63" t="s">
        <v>1148</v>
      </c>
    </row>
    <row r="293" spans="2:18" ht="38.25" x14ac:dyDescent="0.2">
      <c r="B293" s="73">
        <v>286</v>
      </c>
      <c r="C293" s="74" t="s">
        <v>26</v>
      </c>
      <c r="D293" s="75" t="s">
        <v>44</v>
      </c>
      <c r="E293" s="58" t="s">
        <v>123</v>
      </c>
      <c r="F293" s="61"/>
      <c r="G293" s="58" t="s">
        <v>456</v>
      </c>
      <c r="H293" s="59" t="s">
        <v>433</v>
      </c>
      <c r="I293" s="60">
        <v>134427104</v>
      </c>
      <c r="J293" s="58" t="s">
        <v>845</v>
      </c>
      <c r="K293" s="60"/>
      <c r="L293" s="58"/>
      <c r="M293" s="58" t="s">
        <v>69</v>
      </c>
      <c r="N293" s="58" t="s">
        <v>68</v>
      </c>
      <c r="O293" s="58" t="s">
        <v>1104</v>
      </c>
      <c r="P293" s="62" t="s">
        <v>62</v>
      </c>
      <c r="Q293" s="63" t="s">
        <v>131</v>
      </c>
      <c r="R293" s="63" t="s">
        <v>1148</v>
      </c>
    </row>
    <row r="294" spans="2:18" ht="38.25" x14ac:dyDescent="0.2">
      <c r="B294" s="73">
        <v>287</v>
      </c>
      <c r="C294" s="74" t="s">
        <v>26</v>
      </c>
      <c r="D294" s="75" t="s">
        <v>44</v>
      </c>
      <c r="E294" s="58" t="s">
        <v>123</v>
      </c>
      <c r="F294" s="61"/>
      <c r="G294" s="58" t="s">
        <v>457</v>
      </c>
      <c r="H294" s="59" t="s">
        <v>433</v>
      </c>
      <c r="I294" s="60">
        <v>36197952</v>
      </c>
      <c r="J294" s="58" t="s">
        <v>845</v>
      </c>
      <c r="K294" s="60"/>
      <c r="L294" s="58"/>
      <c r="M294" s="58" t="s">
        <v>69</v>
      </c>
      <c r="N294" s="58" t="s">
        <v>68</v>
      </c>
      <c r="O294" s="58" t="s">
        <v>1105</v>
      </c>
      <c r="P294" s="62" t="s">
        <v>62</v>
      </c>
      <c r="Q294" s="63" t="s">
        <v>131</v>
      </c>
      <c r="R294" s="63" t="s">
        <v>1148</v>
      </c>
    </row>
    <row r="295" spans="2:18" ht="38.25" x14ac:dyDescent="0.2">
      <c r="B295" s="73">
        <v>288</v>
      </c>
      <c r="C295" s="74" t="s">
        <v>26</v>
      </c>
      <c r="D295" s="75" t="s">
        <v>44</v>
      </c>
      <c r="E295" s="58" t="s">
        <v>123</v>
      </c>
      <c r="F295" s="61"/>
      <c r="G295" s="58" t="s">
        <v>458</v>
      </c>
      <c r="H295" s="59" t="s">
        <v>433</v>
      </c>
      <c r="I295" s="60">
        <v>373100112</v>
      </c>
      <c r="J295" s="58" t="s">
        <v>845</v>
      </c>
      <c r="K295" s="60"/>
      <c r="L295" s="58"/>
      <c r="M295" s="58" t="s">
        <v>69</v>
      </c>
      <c r="N295" s="58" t="s">
        <v>68</v>
      </c>
      <c r="O295" s="58" t="s">
        <v>1106</v>
      </c>
      <c r="P295" s="62" t="s">
        <v>62</v>
      </c>
      <c r="Q295" s="63" t="s">
        <v>131</v>
      </c>
      <c r="R295" s="63" t="s">
        <v>1148</v>
      </c>
    </row>
    <row r="296" spans="2:18" ht="38.25" x14ac:dyDescent="0.2">
      <c r="B296" s="73">
        <v>289</v>
      </c>
      <c r="C296" s="74" t="s">
        <v>26</v>
      </c>
      <c r="D296" s="75" t="s">
        <v>44</v>
      </c>
      <c r="E296" s="58" t="s">
        <v>123</v>
      </c>
      <c r="F296" s="61"/>
      <c r="G296" s="58" t="s">
        <v>459</v>
      </c>
      <c r="H296" s="59" t="s">
        <v>433</v>
      </c>
      <c r="I296" s="60">
        <v>208467392</v>
      </c>
      <c r="J296" s="58" t="s">
        <v>845</v>
      </c>
      <c r="K296" s="60"/>
      <c r="L296" s="58"/>
      <c r="M296" s="58" t="s">
        <v>69</v>
      </c>
      <c r="N296" s="58" t="s">
        <v>68</v>
      </c>
      <c r="O296" s="58" t="s">
        <v>1107</v>
      </c>
      <c r="P296" s="62" t="s">
        <v>62</v>
      </c>
      <c r="Q296" s="63" t="s">
        <v>131</v>
      </c>
      <c r="R296" s="63" t="s">
        <v>1148</v>
      </c>
    </row>
    <row r="297" spans="2:18" ht="38.25" x14ac:dyDescent="0.2">
      <c r="B297" s="73">
        <v>290</v>
      </c>
      <c r="C297" s="74" t="s">
        <v>26</v>
      </c>
      <c r="D297" s="75" t="s">
        <v>44</v>
      </c>
      <c r="E297" s="58" t="s">
        <v>123</v>
      </c>
      <c r="F297" s="61"/>
      <c r="G297" s="58" t="s">
        <v>460</v>
      </c>
      <c r="H297" s="59" t="s">
        <v>433</v>
      </c>
      <c r="I297" s="60">
        <v>67302144</v>
      </c>
      <c r="J297" s="58" t="s">
        <v>845</v>
      </c>
      <c r="K297" s="60"/>
      <c r="L297" s="58"/>
      <c r="M297" s="58" t="s">
        <v>69</v>
      </c>
      <c r="N297" s="58" t="s">
        <v>68</v>
      </c>
      <c r="O297" s="58" t="s">
        <v>1108</v>
      </c>
      <c r="P297" s="62" t="s">
        <v>62</v>
      </c>
      <c r="Q297" s="63" t="s">
        <v>131</v>
      </c>
      <c r="R297" s="63" t="s">
        <v>1148</v>
      </c>
    </row>
    <row r="298" spans="2:18" ht="38.25" x14ac:dyDescent="0.2">
      <c r="B298" s="73">
        <v>291</v>
      </c>
      <c r="C298" s="74" t="s">
        <v>26</v>
      </c>
      <c r="D298" s="75" t="s">
        <v>44</v>
      </c>
      <c r="E298" s="58" t="s">
        <v>123</v>
      </c>
      <c r="F298" s="61"/>
      <c r="G298" s="58" t="s">
        <v>461</v>
      </c>
      <c r="H298" s="59" t="s">
        <v>433</v>
      </c>
      <c r="I298" s="60">
        <v>49707392</v>
      </c>
      <c r="J298" s="58" t="s">
        <v>845</v>
      </c>
      <c r="K298" s="60"/>
      <c r="L298" s="58"/>
      <c r="M298" s="58" t="s">
        <v>69</v>
      </c>
      <c r="N298" s="58" t="s">
        <v>68</v>
      </c>
      <c r="O298" s="58" t="s">
        <v>1109</v>
      </c>
      <c r="P298" s="62" t="s">
        <v>62</v>
      </c>
      <c r="Q298" s="63" t="s">
        <v>131</v>
      </c>
      <c r="R298" s="63" t="s">
        <v>1148</v>
      </c>
    </row>
    <row r="299" spans="2:18" ht="38.25" x14ac:dyDescent="0.2">
      <c r="B299" s="73">
        <v>292</v>
      </c>
      <c r="C299" s="74" t="s">
        <v>26</v>
      </c>
      <c r="D299" s="75" t="s">
        <v>44</v>
      </c>
      <c r="E299" s="58" t="s">
        <v>123</v>
      </c>
      <c r="F299" s="61"/>
      <c r="G299" s="58" t="s">
        <v>462</v>
      </c>
      <c r="H299" s="59" t="s">
        <v>433</v>
      </c>
      <c r="I299" s="60">
        <v>71287104</v>
      </c>
      <c r="J299" s="58" t="s">
        <v>845</v>
      </c>
      <c r="K299" s="60"/>
      <c r="L299" s="58"/>
      <c r="M299" s="58" t="s">
        <v>69</v>
      </c>
      <c r="N299" s="58" t="s">
        <v>68</v>
      </c>
      <c r="O299" s="58" t="s">
        <v>1110</v>
      </c>
      <c r="P299" s="62" t="s">
        <v>62</v>
      </c>
      <c r="Q299" s="63" t="s">
        <v>131</v>
      </c>
      <c r="R299" s="63" t="s">
        <v>1148</v>
      </c>
    </row>
    <row r="300" spans="2:18" ht="38.25" x14ac:dyDescent="0.2">
      <c r="B300" s="73">
        <v>293</v>
      </c>
      <c r="C300" s="74" t="s">
        <v>26</v>
      </c>
      <c r="D300" s="75" t="s">
        <v>44</v>
      </c>
      <c r="E300" s="58" t="s">
        <v>123</v>
      </c>
      <c r="F300" s="61"/>
      <c r="G300" s="58" t="s">
        <v>463</v>
      </c>
      <c r="H300" s="59" t="s">
        <v>433</v>
      </c>
      <c r="I300" s="60">
        <v>46876905.600000001</v>
      </c>
      <c r="J300" s="58" t="s">
        <v>845</v>
      </c>
      <c r="K300" s="60"/>
      <c r="L300" s="58"/>
      <c r="M300" s="58" t="s">
        <v>69</v>
      </c>
      <c r="N300" s="58" t="s">
        <v>68</v>
      </c>
      <c r="O300" s="58" t="s">
        <v>1111</v>
      </c>
      <c r="P300" s="62" t="s">
        <v>62</v>
      </c>
      <c r="Q300" s="63" t="s">
        <v>131</v>
      </c>
      <c r="R300" s="63" t="s">
        <v>1148</v>
      </c>
    </row>
    <row r="301" spans="2:18" ht="38.25" x14ac:dyDescent="0.2">
      <c r="B301" s="73">
        <v>294</v>
      </c>
      <c r="C301" s="74" t="s">
        <v>26</v>
      </c>
      <c r="D301" s="75" t="s">
        <v>44</v>
      </c>
      <c r="E301" s="58" t="s">
        <v>123</v>
      </c>
      <c r="F301" s="61"/>
      <c r="G301" s="58" t="s">
        <v>464</v>
      </c>
      <c r="H301" s="59" t="s">
        <v>433</v>
      </c>
      <c r="I301" s="60">
        <v>3896103680</v>
      </c>
      <c r="J301" s="58" t="s">
        <v>845</v>
      </c>
      <c r="K301" s="60"/>
      <c r="L301" s="58"/>
      <c r="M301" s="58" t="s">
        <v>69</v>
      </c>
      <c r="N301" s="58" t="s">
        <v>68</v>
      </c>
      <c r="O301" s="58" t="s">
        <v>1112</v>
      </c>
      <c r="P301" s="62" t="s">
        <v>62</v>
      </c>
      <c r="Q301" s="63" t="s">
        <v>131</v>
      </c>
      <c r="R301" s="63" t="s">
        <v>1148</v>
      </c>
    </row>
    <row r="302" spans="2:18" ht="38.25" x14ac:dyDescent="0.2">
      <c r="B302" s="73">
        <v>295</v>
      </c>
      <c r="C302" s="74" t="s">
        <v>26</v>
      </c>
      <c r="D302" s="75" t="s">
        <v>44</v>
      </c>
      <c r="E302" s="58" t="s">
        <v>123</v>
      </c>
      <c r="F302" s="61"/>
      <c r="G302" s="58" t="s">
        <v>465</v>
      </c>
      <c r="H302" s="59" t="s">
        <v>433</v>
      </c>
      <c r="I302" s="60">
        <v>160484486.40000001</v>
      </c>
      <c r="J302" s="58" t="s">
        <v>845</v>
      </c>
      <c r="K302" s="60"/>
      <c r="L302" s="58"/>
      <c r="M302" s="58" t="s">
        <v>69</v>
      </c>
      <c r="N302" s="58" t="s">
        <v>68</v>
      </c>
      <c r="O302" s="58" t="s">
        <v>1113</v>
      </c>
      <c r="P302" s="62" t="s">
        <v>62</v>
      </c>
      <c r="Q302" s="63" t="s">
        <v>131</v>
      </c>
      <c r="R302" s="63" t="s">
        <v>1148</v>
      </c>
    </row>
    <row r="303" spans="2:18" ht="38.25" x14ac:dyDescent="0.2">
      <c r="B303" s="73">
        <v>296</v>
      </c>
      <c r="C303" s="74" t="s">
        <v>26</v>
      </c>
      <c r="D303" s="75" t="s">
        <v>44</v>
      </c>
      <c r="E303" s="58" t="s">
        <v>123</v>
      </c>
      <c r="F303" s="61"/>
      <c r="G303" s="58" t="s">
        <v>466</v>
      </c>
      <c r="H303" s="59" t="s">
        <v>433</v>
      </c>
      <c r="I303" s="60">
        <v>21316736</v>
      </c>
      <c r="J303" s="58" t="s">
        <v>845</v>
      </c>
      <c r="K303" s="60"/>
      <c r="L303" s="58"/>
      <c r="M303" s="58" t="s">
        <v>69</v>
      </c>
      <c r="N303" s="58" t="s">
        <v>68</v>
      </c>
      <c r="O303" s="58" t="s">
        <v>1114</v>
      </c>
      <c r="P303" s="62" t="s">
        <v>62</v>
      </c>
      <c r="Q303" s="63" t="s">
        <v>131</v>
      </c>
      <c r="R303" s="63" t="s">
        <v>1148</v>
      </c>
    </row>
    <row r="304" spans="2:18" ht="38.25" x14ac:dyDescent="0.2">
      <c r="B304" s="73">
        <v>297</v>
      </c>
      <c r="C304" s="74" t="s">
        <v>26</v>
      </c>
      <c r="D304" s="75" t="s">
        <v>44</v>
      </c>
      <c r="E304" s="58" t="s">
        <v>123</v>
      </c>
      <c r="F304" s="61"/>
      <c r="G304" s="58" t="s">
        <v>467</v>
      </c>
      <c r="H304" s="59" t="s">
        <v>433</v>
      </c>
      <c r="I304" s="60">
        <v>336587596.80000001</v>
      </c>
      <c r="J304" s="58" t="s">
        <v>845</v>
      </c>
      <c r="K304" s="60"/>
      <c r="L304" s="58"/>
      <c r="M304" s="58" t="s">
        <v>69</v>
      </c>
      <c r="N304" s="58" t="s">
        <v>68</v>
      </c>
      <c r="O304" s="58" t="s">
        <v>1115</v>
      </c>
      <c r="P304" s="62" t="s">
        <v>62</v>
      </c>
      <c r="Q304" s="63" t="s">
        <v>131</v>
      </c>
      <c r="R304" s="63" t="s">
        <v>1148</v>
      </c>
    </row>
    <row r="305" spans="2:18" ht="38.25" x14ac:dyDescent="0.2">
      <c r="B305" s="73">
        <v>298</v>
      </c>
      <c r="C305" s="74" t="s">
        <v>26</v>
      </c>
      <c r="D305" s="75" t="s">
        <v>44</v>
      </c>
      <c r="E305" s="58" t="s">
        <v>123</v>
      </c>
      <c r="F305" s="61"/>
      <c r="G305" s="58" t="s">
        <v>468</v>
      </c>
      <c r="H305" s="59" t="s">
        <v>433</v>
      </c>
      <c r="I305" s="60">
        <v>81561132.799999997</v>
      </c>
      <c r="J305" s="58" t="s">
        <v>845</v>
      </c>
      <c r="K305" s="60"/>
      <c r="L305" s="58"/>
      <c r="M305" s="58" t="s">
        <v>69</v>
      </c>
      <c r="N305" s="58" t="s">
        <v>68</v>
      </c>
      <c r="O305" s="58" t="s">
        <v>1116</v>
      </c>
      <c r="P305" s="62" t="s">
        <v>62</v>
      </c>
      <c r="Q305" s="63" t="s">
        <v>131</v>
      </c>
      <c r="R305" s="63" t="s">
        <v>1148</v>
      </c>
    </row>
    <row r="306" spans="2:18" ht="38.25" x14ac:dyDescent="0.2">
      <c r="B306" s="73">
        <v>299</v>
      </c>
      <c r="C306" s="74" t="s">
        <v>26</v>
      </c>
      <c r="D306" s="75" t="s">
        <v>44</v>
      </c>
      <c r="E306" s="58" t="s">
        <v>123</v>
      </c>
      <c r="F306" s="61"/>
      <c r="G306" s="58" t="s">
        <v>469</v>
      </c>
      <c r="H306" s="59" t="s">
        <v>433</v>
      </c>
      <c r="I306" s="60">
        <v>16016414.4</v>
      </c>
      <c r="J306" s="58" t="s">
        <v>845</v>
      </c>
      <c r="K306" s="60"/>
      <c r="L306" s="58"/>
      <c r="M306" s="58" t="s">
        <v>69</v>
      </c>
      <c r="N306" s="58" t="s">
        <v>68</v>
      </c>
      <c r="O306" s="58" t="s">
        <v>1117</v>
      </c>
      <c r="P306" s="62" t="s">
        <v>62</v>
      </c>
      <c r="Q306" s="63" t="s">
        <v>131</v>
      </c>
      <c r="R306" s="63" t="s">
        <v>1148</v>
      </c>
    </row>
    <row r="307" spans="2:18" ht="38.25" x14ac:dyDescent="0.2">
      <c r="B307" s="73">
        <v>300</v>
      </c>
      <c r="C307" s="74" t="s">
        <v>26</v>
      </c>
      <c r="D307" s="75" t="s">
        <v>44</v>
      </c>
      <c r="E307" s="58" t="s">
        <v>123</v>
      </c>
      <c r="F307" s="61"/>
      <c r="G307" s="58" t="s">
        <v>470</v>
      </c>
      <c r="H307" s="59" t="s">
        <v>433</v>
      </c>
      <c r="I307" s="60">
        <v>87656441.599999994</v>
      </c>
      <c r="J307" s="58" t="s">
        <v>845</v>
      </c>
      <c r="K307" s="60"/>
      <c r="L307" s="58"/>
      <c r="M307" s="58" t="s">
        <v>69</v>
      </c>
      <c r="N307" s="58" t="s">
        <v>68</v>
      </c>
      <c r="O307" s="58" t="s">
        <v>1118</v>
      </c>
      <c r="P307" s="62" t="s">
        <v>62</v>
      </c>
      <c r="Q307" s="63" t="s">
        <v>131</v>
      </c>
      <c r="R307" s="63" t="s">
        <v>1148</v>
      </c>
    </row>
    <row r="308" spans="2:18" ht="38.25" x14ac:dyDescent="0.2">
      <c r="B308" s="73">
        <v>301</v>
      </c>
      <c r="C308" s="74" t="s">
        <v>26</v>
      </c>
      <c r="D308" s="75" t="s">
        <v>44</v>
      </c>
      <c r="E308" s="58" t="s">
        <v>123</v>
      </c>
      <c r="F308" s="61"/>
      <c r="G308" s="58" t="s">
        <v>471</v>
      </c>
      <c r="H308" s="59" t="s">
        <v>433</v>
      </c>
      <c r="I308" s="60">
        <v>395016988.80000001</v>
      </c>
      <c r="J308" s="58" t="s">
        <v>845</v>
      </c>
      <c r="K308" s="60"/>
      <c r="L308" s="58"/>
      <c r="M308" s="58" t="s">
        <v>69</v>
      </c>
      <c r="N308" s="58" t="s">
        <v>68</v>
      </c>
      <c r="O308" s="58" t="s">
        <v>1119</v>
      </c>
      <c r="P308" s="62" t="s">
        <v>62</v>
      </c>
      <c r="Q308" s="63" t="s">
        <v>131</v>
      </c>
      <c r="R308" s="63" t="s">
        <v>1148</v>
      </c>
    </row>
    <row r="309" spans="2:18" ht="38.25" x14ac:dyDescent="0.2">
      <c r="B309" s="73">
        <v>302</v>
      </c>
      <c r="C309" s="74" t="s">
        <v>26</v>
      </c>
      <c r="D309" s="75" t="s">
        <v>44</v>
      </c>
      <c r="E309" s="58" t="s">
        <v>123</v>
      </c>
      <c r="F309" s="61"/>
      <c r="G309" s="58" t="s">
        <v>472</v>
      </c>
      <c r="H309" s="59" t="s">
        <v>433</v>
      </c>
      <c r="I309" s="60">
        <v>3254209739.1999998</v>
      </c>
      <c r="J309" s="58" t="s">
        <v>845</v>
      </c>
      <c r="K309" s="60"/>
      <c r="L309" s="58"/>
      <c r="M309" s="58" t="s">
        <v>69</v>
      </c>
      <c r="N309" s="58" t="s">
        <v>68</v>
      </c>
      <c r="O309" s="58" t="s">
        <v>1120</v>
      </c>
      <c r="P309" s="62" t="s">
        <v>62</v>
      </c>
      <c r="Q309" s="63" t="s">
        <v>131</v>
      </c>
      <c r="R309" s="63" t="s">
        <v>1148</v>
      </c>
    </row>
    <row r="310" spans="2:18" ht="38.25" x14ac:dyDescent="0.2">
      <c r="B310" s="73">
        <v>303</v>
      </c>
      <c r="C310" s="74" t="s">
        <v>26</v>
      </c>
      <c r="D310" s="75" t="s">
        <v>44</v>
      </c>
      <c r="E310" s="58" t="s">
        <v>123</v>
      </c>
      <c r="F310" s="61"/>
      <c r="G310" s="58" t="s">
        <v>473</v>
      </c>
      <c r="H310" s="59" t="s">
        <v>433</v>
      </c>
      <c r="I310" s="60">
        <v>12063072</v>
      </c>
      <c r="J310" s="58" t="s">
        <v>845</v>
      </c>
      <c r="K310" s="60"/>
      <c r="L310" s="58"/>
      <c r="M310" s="58" t="s">
        <v>69</v>
      </c>
      <c r="N310" s="58" t="s">
        <v>68</v>
      </c>
      <c r="O310" s="58" t="s">
        <v>1121</v>
      </c>
      <c r="P310" s="62" t="s">
        <v>62</v>
      </c>
      <c r="Q310" s="63" t="s">
        <v>131</v>
      </c>
      <c r="R310" s="63" t="s">
        <v>1148</v>
      </c>
    </row>
    <row r="311" spans="2:18" ht="38.25" x14ac:dyDescent="0.2">
      <c r="B311" s="73">
        <v>304</v>
      </c>
      <c r="C311" s="74" t="s">
        <v>26</v>
      </c>
      <c r="D311" s="75" t="s">
        <v>44</v>
      </c>
      <c r="E311" s="58" t="s">
        <v>123</v>
      </c>
      <c r="F311" s="61"/>
      <c r="G311" s="58" t="s">
        <v>474</v>
      </c>
      <c r="H311" s="59" t="s">
        <v>433</v>
      </c>
      <c r="I311" s="60">
        <v>43167174.399999999</v>
      </c>
      <c r="J311" s="58" t="s">
        <v>845</v>
      </c>
      <c r="K311" s="60"/>
      <c r="L311" s="58"/>
      <c r="M311" s="58" t="s">
        <v>69</v>
      </c>
      <c r="N311" s="58" t="s">
        <v>68</v>
      </c>
      <c r="O311" s="58" t="s">
        <v>1122</v>
      </c>
      <c r="P311" s="62" t="s">
        <v>62</v>
      </c>
      <c r="Q311" s="63" t="s">
        <v>131</v>
      </c>
      <c r="R311" s="63" t="s">
        <v>1148</v>
      </c>
    </row>
    <row r="312" spans="2:18" ht="38.25" x14ac:dyDescent="0.2">
      <c r="B312" s="73">
        <v>305</v>
      </c>
      <c r="C312" s="74" t="s">
        <v>26</v>
      </c>
      <c r="D312" s="75" t="s">
        <v>44</v>
      </c>
      <c r="E312" s="58" t="s">
        <v>123</v>
      </c>
      <c r="F312" s="61"/>
      <c r="G312" s="58" t="s">
        <v>475</v>
      </c>
      <c r="H312" s="59" t="s">
        <v>433</v>
      </c>
      <c r="I312" s="60">
        <v>623898654.39999998</v>
      </c>
      <c r="J312" s="58" t="s">
        <v>845</v>
      </c>
      <c r="K312" s="60"/>
      <c r="L312" s="58"/>
      <c r="M312" s="58" t="s">
        <v>69</v>
      </c>
      <c r="N312" s="58" t="s">
        <v>68</v>
      </c>
      <c r="O312" s="58" t="s">
        <v>1123</v>
      </c>
      <c r="P312" s="62" t="s">
        <v>62</v>
      </c>
      <c r="Q312" s="63" t="s">
        <v>131</v>
      </c>
      <c r="R312" s="63" t="s">
        <v>1148</v>
      </c>
    </row>
    <row r="313" spans="2:18" ht="38.25" x14ac:dyDescent="0.2">
      <c r="B313" s="73">
        <v>306</v>
      </c>
      <c r="C313" s="74" t="s">
        <v>26</v>
      </c>
      <c r="D313" s="75" t="s">
        <v>3332</v>
      </c>
      <c r="E313" s="58" t="s">
        <v>887</v>
      </c>
      <c r="F313" s="61"/>
      <c r="G313" s="58" t="s">
        <v>476</v>
      </c>
      <c r="H313" s="59" t="s">
        <v>433</v>
      </c>
      <c r="I313" s="60">
        <v>27776000</v>
      </c>
      <c r="J313" s="58" t="s">
        <v>845</v>
      </c>
      <c r="K313" s="60"/>
      <c r="L313" s="58"/>
      <c r="M313" s="58" t="s">
        <v>69</v>
      </c>
      <c r="N313" s="58" t="s">
        <v>68</v>
      </c>
      <c r="O313" s="58" t="s">
        <v>1124</v>
      </c>
      <c r="P313" s="62" t="s">
        <v>62</v>
      </c>
      <c r="Q313" s="63" t="s">
        <v>130</v>
      </c>
      <c r="R313" s="63" t="s">
        <v>1148</v>
      </c>
    </row>
    <row r="314" spans="2:18" ht="38.25" x14ac:dyDescent="0.2">
      <c r="B314" s="73">
        <v>307</v>
      </c>
      <c r="C314" s="74" t="s">
        <v>26</v>
      </c>
      <c r="D314" s="75" t="s">
        <v>3332</v>
      </c>
      <c r="E314" s="58" t="s">
        <v>860</v>
      </c>
      <c r="F314" s="61"/>
      <c r="G314" s="58" t="s">
        <v>477</v>
      </c>
      <c r="H314" s="59" t="s">
        <v>433</v>
      </c>
      <c r="I314" s="60">
        <v>475019000</v>
      </c>
      <c r="J314" s="58" t="s">
        <v>845</v>
      </c>
      <c r="K314" s="60"/>
      <c r="L314" s="58"/>
      <c r="M314" s="58" t="s">
        <v>69</v>
      </c>
      <c r="N314" s="58" t="s">
        <v>68</v>
      </c>
      <c r="O314" s="58" t="s">
        <v>1051</v>
      </c>
      <c r="P314" s="62" t="s">
        <v>62</v>
      </c>
      <c r="Q314" s="63" t="s">
        <v>130</v>
      </c>
      <c r="R314" s="63" t="s">
        <v>1148</v>
      </c>
    </row>
    <row r="315" spans="2:18" ht="38.25" x14ac:dyDescent="0.2">
      <c r="B315" s="73">
        <v>308</v>
      </c>
      <c r="C315" s="74" t="s">
        <v>26</v>
      </c>
      <c r="D315" s="75" t="s">
        <v>3332</v>
      </c>
      <c r="E315" s="58" t="s">
        <v>851</v>
      </c>
      <c r="F315" s="61"/>
      <c r="G315" s="58" t="s">
        <v>478</v>
      </c>
      <c r="H315" s="59" t="s">
        <v>433</v>
      </c>
      <c r="I315" s="60">
        <v>17192500000</v>
      </c>
      <c r="J315" s="58" t="s">
        <v>845</v>
      </c>
      <c r="K315" s="60"/>
      <c r="L315" s="58"/>
      <c r="M315" s="58" t="s">
        <v>69</v>
      </c>
      <c r="N315" s="58" t="s">
        <v>68</v>
      </c>
      <c r="O315" s="58" t="s">
        <v>1007</v>
      </c>
      <c r="P315" s="62" t="s">
        <v>62</v>
      </c>
      <c r="Q315" s="63" t="s">
        <v>130</v>
      </c>
      <c r="R315" s="63" t="s">
        <v>1148</v>
      </c>
    </row>
    <row r="316" spans="2:18" ht="38.25" x14ac:dyDescent="0.2">
      <c r="B316" s="73">
        <v>309</v>
      </c>
      <c r="C316" s="74" t="s">
        <v>26</v>
      </c>
      <c r="D316" s="75" t="s">
        <v>3332</v>
      </c>
      <c r="E316" s="58" t="s">
        <v>870</v>
      </c>
      <c r="F316" s="61"/>
      <c r="G316" s="58" t="s">
        <v>479</v>
      </c>
      <c r="H316" s="59" t="s">
        <v>433</v>
      </c>
      <c r="I316" s="60">
        <v>1098240000</v>
      </c>
      <c r="J316" s="58" t="s">
        <v>845</v>
      </c>
      <c r="K316" s="60"/>
      <c r="L316" s="58"/>
      <c r="M316" s="58" t="s">
        <v>69</v>
      </c>
      <c r="N316" s="58" t="s">
        <v>68</v>
      </c>
      <c r="O316" s="58" t="s">
        <v>941</v>
      </c>
      <c r="P316" s="62" t="s">
        <v>62</v>
      </c>
      <c r="Q316" s="63" t="s">
        <v>130</v>
      </c>
      <c r="R316" s="63" t="s">
        <v>1148</v>
      </c>
    </row>
    <row r="317" spans="2:18" ht="38.25" x14ac:dyDescent="0.2">
      <c r="B317" s="73">
        <v>310</v>
      </c>
      <c r="C317" s="74" t="s">
        <v>26</v>
      </c>
      <c r="D317" s="75" t="s">
        <v>3332</v>
      </c>
      <c r="E317" s="58" t="s">
        <v>126</v>
      </c>
      <c r="F317" s="61"/>
      <c r="G317" s="58" t="s">
        <v>480</v>
      </c>
      <c r="H317" s="59" t="s">
        <v>433</v>
      </c>
      <c r="I317" s="60">
        <v>665733600</v>
      </c>
      <c r="J317" s="58" t="s">
        <v>845</v>
      </c>
      <c r="K317" s="60"/>
      <c r="L317" s="58"/>
      <c r="M317" s="58" t="s">
        <v>69</v>
      </c>
      <c r="N317" s="58" t="s">
        <v>68</v>
      </c>
      <c r="O317" s="58" t="s">
        <v>941</v>
      </c>
      <c r="P317" s="62" t="s">
        <v>62</v>
      </c>
      <c r="Q317" s="63" t="s">
        <v>130</v>
      </c>
      <c r="R317" s="63" t="s">
        <v>1148</v>
      </c>
    </row>
    <row r="318" spans="2:18" ht="51" x14ac:dyDescent="0.2">
      <c r="B318" s="73">
        <v>311</v>
      </c>
      <c r="C318" s="74" t="s">
        <v>26</v>
      </c>
      <c r="D318" s="75" t="s">
        <v>3332</v>
      </c>
      <c r="E318" s="58" t="s">
        <v>123</v>
      </c>
      <c r="F318" s="61"/>
      <c r="G318" s="58" t="s">
        <v>481</v>
      </c>
      <c r="H318" s="59" t="s">
        <v>482</v>
      </c>
      <c r="I318" s="60">
        <v>1750672000</v>
      </c>
      <c r="J318" s="58" t="s">
        <v>845</v>
      </c>
      <c r="K318" s="60"/>
      <c r="L318" s="58"/>
      <c r="M318" s="58" t="s">
        <v>69</v>
      </c>
      <c r="N318" s="58" t="s">
        <v>68</v>
      </c>
      <c r="O318" s="58" t="s">
        <v>1098</v>
      </c>
      <c r="P318" s="62" t="s">
        <v>62</v>
      </c>
      <c r="Q318" s="63" t="s">
        <v>130</v>
      </c>
      <c r="R318" s="63" t="s">
        <v>1148</v>
      </c>
    </row>
    <row r="319" spans="2:18" ht="38.25" x14ac:dyDescent="0.2">
      <c r="B319" s="73">
        <v>312</v>
      </c>
      <c r="C319" s="74" t="s">
        <v>26</v>
      </c>
      <c r="D319" s="75" t="s">
        <v>44</v>
      </c>
      <c r="E319" s="58" t="s">
        <v>888</v>
      </c>
      <c r="F319" s="61"/>
      <c r="G319" s="58" t="s">
        <v>483</v>
      </c>
      <c r="H319" s="59" t="s">
        <v>482</v>
      </c>
      <c r="I319" s="60">
        <v>850000000</v>
      </c>
      <c r="J319" s="58" t="s">
        <v>845</v>
      </c>
      <c r="K319" s="60"/>
      <c r="L319" s="58"/>
      <c r="M319" s="58" t="s">
        <v>69</v>
      </c>
      <c r="N319" s="58" t="s">
        <v>68</v>
      </c>
      <c r="O319" s="58" t="s">
        <v>1125</v>
      </c>
      <c r="P319" s="62" t="s">
        <v>62</v>
      </c>
      <c r="Q319" s="63" t="s">
        <v>131</v>
      </c>
      <c r="R319" s="63" t="s">
        <v>1148</v>
      </c>
    </row>
    <row r="320" spans="2:18" ht="38.25" x14ac:dyDescent="0.2">
      <c r="B320" s="73">
        <v>313</v>
      </c>
      <c r="C320" s="74" t="s">
        <v>26</v>
      </c>
      <c r="D320" s="75" t="s">
        <v>3332</v>
      </c>
      <c r="E320" s="58" t="s">
        <v>846</v>
      </c>
      <c r="F320" s="61"/>
      <c r="G320" s="58" t="s">
        <v>484</v>
      </c>
      <c r="H320" s="59" t="s">
        <v>482</v>
      </c>
      <c r="I320" s="60">
        <v>3169480000</v>
      </c>
      <c r="J320" s="58" t="s">
        <v>845</v>
      </c>
      <c r="K320" s="60"/>
      <c r="L320" s="58"/>
      <c r="M320" s="58" t="s">
        <v>69</v>
      </c>
      <c r="N320" s="58" t="s">
        <v>68</v>
      </c>
      <c r="O320" s="58" t="s">
        <v>1015</v>
      </c>
      <c r="P320" s="62" t="s">
        <v>62</v>
      </c>
      <c r="Q320" s="63" t="s">
        <v>130</v>
      </c>
      <c r="R320" s="63" t="s">
        <v>1148</v>
      </c>
    </row>
    <row r="321" spans="2:18" ht="38.25" x14ac:dyDescent="0.2">
      <c r="B321" s="73">
        <v>314</v>
      </c>
      <c r="C321" s="74" t="s">
        <v>26</v>
      </c>
      <c r="D321" s="75" t="s">
        <v>3332</v>
      </c>
      <c r="E321" s="58" t="s">
        <v>846</v>
      </c>
      <c r="F321" s="61"/>
      <c r="G321" s="58" t="s">
        <v>485</v>
      </c>
      <c r="H321" s="59" t="s">
        <v>482</v>
      </c>
      <c r="I321" s="60">
        <v>2688000</v>
      </c>
      <c r="J321" s="58" t="s">
        <v>845</v>
      </c>
      <c r="K321" s="60"/>
      <c r="L321" s="58"/>
      <c r="M321" s="58" t="s">
        <v>69</v>
      </c>
      <c r="N321" s="58" t="s">
        <v>68</v>
      </c>
      <c r="O321" s="58" t="s">
        <v>1004</v>
      </c>
      <c r="P321" s="62" t="s">
        <v>62</v>
      </c>
      <c r="Q321" s="63" t="s">
        <v>130</v>
      </c>
      <c r="R321" s="63" t="s">
        <v>1148</v>
      </c>
    </row>
    <row r="322" spans="2:18" ht="38.25" x14ac:dyDescent="0.2">
      <c r="B322" s="73">
        <v>315</v>
      </c>
      <c r="C322" s="74" t="s">
        <v>26</v>
      </c>
      <c r="D322" s="75" t="s">
        <v>3332</v>
      </c>
      <c r="E322" s="58" t="s">
        <v>889</v>
      </c>
      <c r="F322" s="61"/>
      <c r="G322" s="58" t="s">
        <v>486</v>
      </c>
      <c r="H322" s="59" t="s">
        <v>482</v>
      </c>
      <c r="I322" s="60">
        <v>538200000</v>
      </c>
      <c r="J322" s="58" t="s">
        <v>845</v>
      </c>
      <c r="K322" s="58"/>
      <c r="L322" s="58"/>
      <c r="M322" s="58" t="s">
        <v>69</v>
      </c>
      <c r="N322" s="58" t="s">
        <v>68</v>
      </c>
      <c r="O322" s="58" t="s">
        <v>1126</v>
      </c>
      <c r="P322" s="62" t="s">
        <v>62</v>
      </c>
      <c r="Q322" s="63" t="s">
        <v>130</v>
      </c>
      <c r="R322" s="63" t="s">
        <v>1148</v>
      </c>
    </row>
    <row r="323" spans="2:18" ht="38.25" x14ac:dyDescent="0.2">
      <c r="B323" s="73">
        <v>316</v>
      </c>
      <c r="C323" s="74" t="s">
        <v>26</v>
      </c>
      <c r="D323" s="75" t="s">
        <v>3332</v>
      </c>
      <c r="E323" s="58" t="s">
        <v>128</v>
      </c>
      <c r="F323" s="61"/>
      <c r="G323" s="58" t="s">
        <v>487</v>
      </c>
      <c r="H323" s="59" t="s">
        <v>482</v>
      </c>
      <c r="I323" s="60">
        <v>398749600</v>
      </c>
      <c r="J323" s="58" t="s">
        <v>845</v>
      </c>
      <c r="K323" s="58"/>
      <c r="L323" s="58"/>
      <c r="M323" s="58" t="s">
        <v>69</v>
      </c>
      <c r="N323" s="58" t="s">
        <v>68</v>
      </c>
      <c r="O323" s="58" t="s">
        <v>1127</v>
      </c>
      <c r="P323" s="62" t="s">
        <v>62</v>
      </c>
      <c r="Q323" s="63" t="s">
        <v>130</v>
      </c>
      <c r="R323" s="63" t="s">
        <v>1148</v>
      </c>
    </row>
    <row r="324" spans="2:18" ht="38.25" x14ac:dyDescent="0.2">
      <c r="B324" s="73">
        <v>317</v>
      </c>
      <c r="C324" s="74" t="s">
        <v>26</v>
      </c>
      <c r="D324" s="75" t="s">
        <v>3332</v>
      </c>
      <c r="E324" s="58" t="s">
        <v>128</v>
      </c>
      <c r="F324" s="61"/>
      <c r="G324" s="58" t="s">
        <v>488</v>
      </c>
      <c r="H324" s="59" t="s">
        <v>482</v>
      </c>
      <c r="I324" s="60">
        <v>2193122800</v>
      </c>
      <c r="J324" s="58" t="s">
        <v>845</v>
      </c>
      <c r="K324" s="58"/>
      <c r="L324" s="58"/>
      <c r="M324" s="58" t="s">
        <v>69</v>
      </c>
      <c r="N324" s="58" t="s">
        <v>68</v>
      </c>
      <c r="O324" s="58" t="s">
        <v>1128</v>
      </c>
      <c r="P324" s="62" t="s">
        <v>62</v>
      </c>
      <c r="Q324" s="63" t="s">
        <v>130</v>
      </c>
      <c r="R324" s="63" t="s">
        <v>1148</v>
      </c>
    </row>
    <row r="325" spans="2:18" ht="38.25" x14ac:dyDescent="0.2">
      <c r="B325" s="73">
        <v>318</v>
      </c>
      <c r="C325" s="74" t="s">
        <v>26</v>
      </c>
      <c r="D325" s="75" t="s">
        <v>3332</v>
      </c>
      <c r="E325" s="58" t="s">
        <v>128</v>
      </c>
      <c r="F325" s="61"/>
      <c r="G325" s="58" t="s">
        <v>489</v>
      </c>
      <c r="H325" s="59" t="s">
        <v>482</v>
      </c>
      <c r="I325" s="60">
        <v>3947621040</v>
      </c>
      <c r="J325" s="58" t="s">
        <v>845</v>
      </c>
      <c r="K325" s="60"/>
      <c r="L325" s="58"/>
      <c r="M325" s="58" t="s">
        <v>69</v>
      </c>
      <c r="N325" s="58" t="s">
        <v>68</v>
      </c>
      <c r="O325" s="58" t="s">
        <v>1026</v>
      </c>
      <c r="P325" s="62" t="s">
        <v>62</v>
      </c>
      <c r="Q325" s="63" t="s">
        <v>130</v>
      </c>
      <c r="R325" s="63" t="s">
        <v>1148</v>
      </c>
    </row>
    <row r="326" spans="2:18" ht="38.25" x14ac:dyDescent="0.2">
      <c r="B326" s="73">
        <v>319</v>
      </c>
      <c r="C326" s="74" t="s">
        <v>26</v>
      </c>
      <c r="D326" s="75" t="s">
        <v>3332</v>
      </c>
      <c r="E326" s="58" t="s">
        <v>128</v>
      </c>
      <c r="F326" s="61"/>
      <c r="G326" s="58" t="s">
        <v>490</v>
      </c>
      <c r="H326" s="59" t="s">
        <v>482</v>
      </c>
      <c r="I326" s="60">
        <v>1640820000</v>
      </c>
      <c r="J326" s="58" t="s">
        <v>845</v>
      </c>
      <c r="K326" s="58"/>
      <c r="L326" s="58"/>
      <c r="M326" s="58" t="s">
        <v>69</v>
      </c>
      <c r="N326" s="58" t="s">
        <v>68</v>
      </c>
      <c r="O326" s="58" t="s">
        <v>1129</v>
      </c>
      <c r="P326" s="62" t="s">
        <v>62</v>
      </c>
      <c r="Q326" s="63" t="s">
        <v>130</v>
      </c>
      <c r="R326" s="63" t="s">
        <v>1148</v>
      </c>
    </row>
    <row r="327" spans="2:18" ht="38.25" x14ac:dyDescent="0.2">
      <c r="B327" s="73">
        <v>320</v>
      </c>
      <c r="C327" s="74" t="s">
        <v>26</v>
      </c>
      <c r="D327" s="75" t="s">
        <v>3332</v>
      </c>
      <c r="E327" s="58" t="s">
        <v>128</v>
      </c>
      <c r="F327" s="61"/>
      <c r="G327" s="58" t="s">
        <v>491</v>
      </c>
      <c r="H327" s="59" t="s">
        <v>482</v>
      </c>
      <c r="I327" s="60">
        <v>850091540</v>
      </c>
      <c r="J327" s="58" t="s">
        <v>845</v>
      </c>
      <c r="K327" s="58"/>
      <c r="L327" s="58"/>
      <c r="M327" s="58" t="s">
        <v>69</v>
      </c>
      <c r="N327" s="58" t="s">
        <v>68</v>
      </c>
      <c r="O327" s="58" t="s">
        <v>932</v>
      </c>
      <c r="P327" s="62" t="s">
        <v>62</v>
      </c>
      <c r="Q327" s="63" t="s">
        <v>130</v>
      </c>
      <c r="R327" s="63" t="s">
        <v>1148</v>
      </c>
    </row>
    <row r="328" spans="2:18" ht="38.25" x14ac:dyDescent="0.2">
      <c r="B328" s="73">
        <v>321</v>
      </c>
      <c r="C328" s="74" t="s">
        <v>26</v>
      </c>
      <c r="D328" s="75" t="s">
        <v>3332</v>
      </c>
      <c r="E328" s="58" t="s">
        <v>128</v>
      </c>
      <c r="F328" s="61"/>
      <c r="G328" s="58" t="s">
        <v>492</v>
      </c>
      <c r="H328" s="59" t="s">
        <v>482</v>
      </c>
      <c r="I328" s="60">
        <v>536899920</v>
      </c>
      <c r="J328" s="58" t="s">
        <v>845</v>
      </c>
      <c r="K328" s="60"/>
      <c r="L328" s="58"/>
      <c r="M328" s="58" t="s">
        <v>69</v>
      </c>
      <c r="N328" s="58" t="s">
        <v>68</v>
      </c>
      <c r="O328" s="58" t="s">
        <v>931</v>
      </c>
      <c r="P328" s="62" t="s">
        <v>62</v>
      </c>
      <c r="Q328" s="63" t="s">
        <v>130</v>
      </c>
      <c r="R328" s="63" t="s">
        <v>1148</v>
      </c>
    </row>
    <row r="329" spans="2:18" ht="38.25" x14ac:dyDescent="0.2">
      <c r="B329" s="73">
        <v>322</v>
      </c>
      <c r="C329" s="74" t="s">
        <v>26</v>
      </c>
      <c r="D329" s="75" t="s">
        <v>3332</v>
      </c>
      <c r="E329" s="58" t="s">
        <v>63</v>
      </c>
      <c r="F329" s="61"/>
      <c r="G329" s="58" t="s">
        <v>493</v>
      </c>
      <c r="H329" s="59" t="s">
        <v>482</v>
      </c>
      <c r="I329" s="60">
        <v>3185040000</v>
      </c>
      <c r="J329" s="58" t="s">
        <v>845</v>
      </c>
      <c r="K329" s="60"/>
      <c r="L329" s="58"/>
      <c r="M329" s="58" t="s">
        <v>69</v>
      </c>
      <c r="N329" s="58" t="s">
        <v>68</v>
      </c>
      <c r="O329" s="58" t="s">
        <v>1130</v>
      </c>
      <c r="P329" s="62" t="s">
        <v>62</v>
      </c>
      <c r="Q329" s="63" t="s">
        <v>130</v>
      </c>
      <c r="R329" s="63" t="s">
        <v>1148</v>
      </c>
    </row>
    <row r="330" spans="2:18" ht="38.25" x14ac:dyDescent="0.2">
      <c r="B330" s="73">
        <v>323</v>
      </c>
      <c r="C330" s="74" t="s">
        <v>26</v>
      </c>
      <c r="D330" s="75" t="s">
        <v>3332</v>
      </c>
      <c r="E330" s="58" t="s">
        <v>890</v>
      </c>
      <c r="F330" s="61"/>
      <c r="G330" s="58" t="s">
        <v>494</v>
      </c>
      <c r="H330" s="59" t="s">
        <v>482</v>
      </c>
      <c r="I330" s="60">
        <v>450000000</v>
      </c>
      <c r="J330" s="58" t="s">
        <v>845</v>
      </c>
      <c r="K330" s="60"/>
      <c r="L330" s="58"/>
      <c r="M330" s="58" t="s">
        <v>69</v>
      </c>
      <c r="N330" s="58" t="s">
        <v>68</v>
      </c>
      <c r="O330" s="58" t="s">
        <v>984</v>
      </c>
      <c r="P330" s="62" t="s">
        <v>62</v>
      </c>
      <c r="Q330" s="63" t="s">
        <v>130</v>
      </c>
      <c r="R330" s="63" t="s">
        <v>1148</v>
      </c>
    </row>
    <row r="331" spans="2:18" ht="38.25" x14ac:dyDescent="0.2">
      <c r="B331" s="73">
        <v>324</v>
      </c>
      <c r="C331" s="74" t="s">
        <v>26</v>
      </c>
      <c r="D331" s="75" t="s">
        <v>3332</v>
      </c>
      <c r="E331" s="58" t="s">
        <v>890</v>
      </c>
      <c r="F331" s="61"/>
      <c r="G331" s="58" t="s">
        <v>495</v>
      </c>
      <c r="H331" s="59" t="s">
        <v>482</v>
      </c>
      <c r="I331" s="60">
        <v>450000000</v>
      </c>
      <c r="J331" s="58" t="s">
        <v>845</v>
      </c>
      <c r="K331" s="60"/>
      <c r="L331" s="58"/>
      <c r="M331" s="58" t="s">
        <v>69</v>
      </c>
      <c r="N331" s="58" t="s">
        <v>68</v>
      </c>
      <c r="O331" s="58" t="s">
        <v>1073</v>
      </c>
      <c r="P331" s="62" t="s">
        <v>62</v>
      </c>
      <c r="Q331" s="63" t="s">
        <v>130</v>
      </c>
      <c r="R331" s="63" t="s">
        <v>1148</v>
      </c>
    </row>
    <row r="332" spans="2:18" ht="38.25" x14ac:dyDescent="0.2">
      <c r="B332" s="73">
        <v>325</v>
      </c>
      <c r="C332" s="74" t="s">
        <v>26</v>
      </c>
      <c r="D332" s="75" t="s">
        <v>44</v>
      </c>
      <c r="E332" s="58" t="s">
        <v>857</v>
      </c>
      <c r="F332" s="61"/>
      <c r="G332" s="58" t="s">
        <v>496</v>
      </c>
      <c r="H332" s="59" t="s">
        <v>482</v>
      </c>
      <c r="I332" s="60">
        <v>675555500</v>
      </c>
      <c r="J332" s="58" t="s">
        <v>845</v>
      </c>
      <c r="K332" s="60"/>
      <c r="L332" s="58"/>
      <c r="M332" s="58" t="s">
        <v>69</v>
      </c>
      <c r="N332" s="58" t="s">
        <v>68</v>
      </c>
      <c r="O332" s="58" t="s">
        <v>992</v>
      </c>
      <c r="P332" s="62" t="s">
        <v>62</v>
      </c>
      <c r="Q332" s="63" t="s">
        <v>131</v>
      </c>
      <c r="R332" s="63" t="s">
        <v>1148</v>
      </c>
    </row>
    <row r="333" spans="2:18" ht="38.25" x14ac:dyDescent="0.2">
      <c r="B333" s="73">
        <v>326</v>
      </c>
      <c r="C333" s="74" t="s">
        <v>26</v>
      </c>
      <c r="D333" s="75" t="s">
        <v>3332</v>
      </c>
      <c r="E333" s="58" t="s">
        <v>128</v>
      </c>
      <c r="F333" s="61"/>
      <c r="G333" s="58" t="s">
        <v>497</v>
      </c>
      <c r="H333" s="59" t="s">
        <v>482</v>
      </c>
      <c r="I333" s="60">
        <v>1913998080</v>
      </c>
      <c r="J333" s="58" t="s">
        <v>845</v>
      </c>
      <c r="K333" s="60"/>
      <c r="L333" s="58"/>
      <c r="M333" s="58" t="s">
        <v>69</v>
      </c>
      <c r="N333" s="58" t="s">
        <v>68</v>
      </c>
      <c r="O333" s="58" t="s">
        <v>1026</v>
      </c>
      <c r="P333" s="62" t="s">
        <v>62</v>
      </c>
      <c r="Q333" s="63" t="s">
        <v>130</v>
      </c>
      <c r="R333" s="63" t="s">
        <v>1148</v>
      </c>
    </row>
    <row r="334" spans="2:18" ht="38.25" x14ac:dyDescent="0.2">
      <c r="B334" s="73">
        <v>327</v>
      </c>
      <c r="C334" s="74" t="s">
        <v>26</v>
      </c>
      <c r="D334" s="75" t="s">
        <v>3332</v>
      </c>
      <c r="E334" s="58" t="s">
        <v>891</v>
      </c>
      <c r="F334" s="61"/>
      <c r="G334" s="58" t="s">
        <v>498</v>
      </c>
      <c r="H334" s="59" t="s">
        <v>482</v>
      </c>
      <c r="I334" s="60">
        <v>572000000</v>
      </c>
      <c r="J334" s="58" t="s">
        <v>845</v>
      </c>
      <c r="K334" s="60"/>
      <c r="L334" s="58"/>
      <c r="M334" s="58" t="s">
        <v>69</v>
      </c>
      <c r="N334" s="58" t="s">
        <v>68</v>
      </c>
      <c r="O334" s="58" t="s">
        <v>1131</v>
      </c>
      <c r="P334" s="62" t="s">
        <v>62</v>
      </c>
      <c r="Q334" s="63" t="s">
        <v>130</v>
      </c>
      <c r="R334" s="63" t="s">
        <v>1148</v>
      </c>
    </row>
    <row r="335" spans="2:18" ht="38.25" x14ac:dyDescent="0.2">
      <c r="B335" s="73">
        <v>328</v>
      </c>
      <c r="C335" s="74" t="s">
        <v>26</v>
      </c>
      <c r="D335" s="75" t="s">
        <v>3332</v>
      </c>
      <c r="E335" s="58" t="s">
        <v>846</v>
      </c>
      <c r="F335" s="61"/>
      <c r="G335" s="58" t="s">
        <v>499</v>
      </c>
      <c r="H335" s="59" t="s">
        <v>482</v>
      </c>
      <c r="I335" s="60">
        <v>21945000000</v>
      </c>
      <c r="J335" s="58" t="s">
        <v>845</v>
      </c>
      <c r="K335" s="60"/>
      <c r="L335" s="58"/>
      <c r="M335" s="58" t="s">
        <v>69</v>
      </c>
      <c r="N335" s="58" t="s">
        <v>68</v>
      </c>
      <c r="O335" s="58" t="s">
        <v>947</v>
      </c>
      <c r="P335" s="62" t="s">
        <v>62</v>
      </c>
      <c r="Q335" s="63" t="s">
        <v>130</v>
      </c>
      <c r="R335" s="63" t="s">
        <v>1148</v>
      </c>
    </row>
    <row r="336" spans="2:18" ht="38.25" x14ac:dyDescent="0.2">
      <c r="B336" s="73">
        <v>329</v>
      </c>
      <c r="C336" s="74" t="s">
        <v>26</v>
      </c>
      <c r="D336" s="75" t="s">
        <v>44</v>
      </c>
      <c r="E336" s="58" t="s">
        <v>857</v>
      </c>
      <c r="F336" s="61"/>
      <c r="G336" s="58" t="s">
        <v>500</v>
      </c>
      <c r="H336" s="59" t="s">
        <v>482</v>
      </c>
      <c r="I336" s="60">
        <v>472555552</v>
      </c>
      <c r="J336" s="58" t="s">
        <v>845</v>
      </c>
      <c r="K336" s="60"/>
      <c r="L336" s="58"/>
      <c r="M336" s="58" t="s">
        <v>69</v>
      </c>
      <c r="N336" s="58" t="s">
        <v>68</v>
      </c>
      <c r="O336" s="58" t="s">
        <v>1132</v>
      </c>
      <c r="P336" s="62" t="s">
        <v>62</v>
      </c>
      <c r="Q336" s="63" t="s">
        <v>131</v>
      </c>
      <c r="R336" s="63" t="s">
        <v>1148</v>
      </c>
    </row>
    <row r="337" spans="2:18" ht="38.25" x14ac:dyDescent="0.2">
      <c r="B337" s="73">
        <v>330</v>
      </c>
      <c r="C337" s="74" t="s">
        <v>26</v>
      </c>
      <c r="D337" s="75" t="s">
        <v>3332</v>
      </c>
      <c r="E337" s="58" t="s">
        <v>846</v>
      </c>
      <c r="F337" s="61"/>
      <c r="G337" s="58" t="s">
        <v>501</v>
      </c>
      <c r="H337" s="59" t="s">
        <v>502</v>
      </c>
      <c r="I337" s="60">
        <v>6800000</v>
      </c>
      <c r="J337" s="58" t="s">
        <v>845</v>
      </c>
      <c r="K337" s="60"/>
      <c r="L337" s="58"/>
      <c r="M337" s="58" t="s">
        <v>69</v>
      </c>
      <c r="N337" s="58" t="s">
        <v>68</v>
      </c>
      <c r="O337" s="58" t="s">
        <v>1004</v>
      </c>
      <c r="P337" s="62" t="s">
        <v>62</v>
      </c>
      <c r="Q337" s="63" t="s">
        <v>130</v>
      </c>
      <c r="R337" s="63" t="s">
        <v>1148</v>
      </c>
    </row>
    <row r="338" spans="2:18" ht="38.25" x14ac:dyDescent="0.2">
      <c r="B338" s="73">
        <v>331</v>
      </c>
      <c r="C338" s="74" t="s">
        <v>26</v>
      </c>
      <c r="D338" s="75" t="s">
        <v>3332</v>
      </c>
      <c r="E338" s="58" t="s">
        <v>846</v>
      </c>
      <c r="F338" s="61"/>
      <c r="G338" s="58" t="s">
        <v>503</v>
      </c>
      <c r="H338" s="59" t="s">
        <v>502</v>
      </c>
      <c r="I338" s="60">
        <v>14601998</v>
      </c>
      <c r="J338" s="58" t="s">
        <v>845</v>
      </c>
      <c r="K338" s="60"/>
      <c r="L338" s="58"/>
      <c r="M338" s="58" t="s">
        <v>69</v>
      </c>
      <c r="N338" s="58" t="s">
        <v>68</v>
      </c>
      <c r="O338" s="58" t="s">
        <v>925</v>
      </c>
      <c r="P338" s="62" t="s">
        <v>62</v>
      </c>
      <c r="Q338" s="63" t="s">
        <v>130</v>
      </c>
      <c r="R338" s="63" t="s">
        <v>1148</v>
      </c>
    </row>
    <row r="339" spans="2:18" ht="38.25" x14ac:dyDescent="0.2">
      <c r="B339" s="73">
        <v>332</v>
      </c>
      <c r="C339" s="74" t="s">
        <v>26</v>
      </c>
      <c r="D339" s="75" t="s">
        <v>3332</v>
      </c>
      <c r="E339" s="58" t="s">
        <v>846</v>
      </c>
      <c r="F339" s="61"/>
      <c r="G339" s="58" t="s">
        <v>504</v>
      </c>
      <c r="H339" s="59" t="s">
        <v>502</v>
      </c>
      <c r="I339" s="60">
        <v>24266997</v>
      </c>
      <c r="J339" s="58" t="s">
        <v>845</v>
      </c>
      <c r="K339" s="60"/>
      <c r="L339" s="58"/>
      <c r="M339" s="58" t="s">
        <v>69</v>
      </c>
      <c r="N339" s="58" t="s">
        <v>68</v>
      </c>
      <c r="O339" s="58" t="s">
        <v>925</v>
      </c>
      <c r="P339" s="62" t="s">
        <v>62</v>
      </c>
      <c r="Q339" s="63" t="s">
        <v>130</v>
      </c>
      <c r="R339" s="63" t="s">
        <v>1148</v>
      </c>
    </row>
    <row r="340" spans="2:18" ht="38.25" x14ac:dyDescent="0.2">
      <c r="B340" s="73">
        <v>333</v>
      </c>
      <c r="C340" s="74" t="s">
        <v>26</v>
      </c>
      <c r="D340" s="75" t="s">
        <v>3332</v>
      </c>
      <c r="E340" s="58" t="s">
        <v>851</v>
      </c>
      <c r="F340" s="61"/>
      <c r="G340" s="58" t="s">
        <v>505</v>
      </c>
      <c r="H340" s="59" t="s">
        <v>506</v>
      </c>
      <c r="I340" s="60">
        <v>127440000</v>
      </c>
      <c r="J340" s="58" t="s">
        <v>845</v>
      </c>
      <c r="K340" s="60"/>
      <c r="L340" s="58"/>
      <c r="M340" s="58" t="s">
        <v>69</v>
      </c>
      <c r="N340" s="58" t="s">
        <v>68</v>
      </c>
      <c r="O340" s="58" t="s">
        <v>1002</v>
      </c>
      <c r="P340" s="62" t="s">
        <v>62</v>
      </c>
      <c r="Q340" s="63" t="s">
        <v>130</v>
      </c>
      <c r="R340" s="63" t="s">
        <v>1148</v>
      </c>
    </row>
    <row r="341" spans="2:18" ht="38.25" x14ac:dyDescent="0.2">
      <c r="B341" s="73">
        <v>334</v>
      </c>
      <c r="C341" s="74" t="s">
        <v>26</v>
      </c>
      <c r="D341" s="75" t="s">
        <v>3332</v>
      </c>
      <c r="E341" s="58" t="s">
        <v>851</v>
      </c>
      <c r="F341" s="61"/>
      <c r="G341" s="58" t="s">
        <v>507</v>
      </c>
      <c r="H341" s="59" t="s">
        <v>506</v>
      </c>
      <c r="I341" s="60">
        <v>109080000</v>
      </c>
      <c r="J341" s="58" t="s">
        <v>845</v>
      </c>
      <c r="K341" s="60"/>
      <c r="L341" s="58"/>
      <c r="M341" s="58" t="s">
        <v>69</v>
      </c>
      <c r="N341" s="58" t="s">
        <v>68</v>
      </c>
      <c r="O341" s="58" t="s">
        <v>1133</v>
      </c>
      <c r="P341" s="62" t="s">
        <v>62</v>
      </c>
      <c r="Q341" s="63" t="s">
        <v>130</v>
      </c>
      <c r="R341" s="63" t="s">
        <v>1148</v>
      </c>
    </row>
    <row r="342" spans="2:18" ht="38.25" x14ac:dyDescent="0.2">
      <c r="B342" s="73">
        <v>335</v>
      </c>
      <c r="C342" s="74" t="s">
        <v>26</v>
      </c>
      <c r="D342" s="75" t="s">
        <v>3332</v>
      </c>
      <c r="E342" s="58" t="s">
        <v>851</v>
      </c>
      <c r="F342" s="61"/>
      <c r="G342" s="58" t="s">
        <v>508</v>
      </c>
      <c r="H342" s="59" t="s">
        <v>506</v>
      </c>
      <c r="I342" s="60">
        <v>116640000</v>
      </c>
      <c r="J342" s="58" t="s">
        <v>845</v>
      </c>
      <c r="K342" s="60"/>
      <c r="L342" s="58"/>
      <c r="M342" s="58" t="s">
        <v>69</v>
      </c>
      <c r="N342" s="58" t="s">
        <v>68</v>
      </c>
      <c r="O342" s="58" t="s">
        <v>1134</v>
      </c>
      <c r="P342" s="62" t="s">
        <v>62</v>
      </c>
      <c r="Q342" s="63" t="s">
        <v>130</v>
      </c>
      <c r="R342" s="63" t="s">
        <v>1148</v>
      </c>
    </row>
    <row r="343" spans="2:18" ht="38.25" x14ac:dyDescent="0.2">
      <c r="B343" s="73">
        <v>336</v>
      </c>
      <c r="C343" s="74" t="s">
        <v>26</v>
      </c>
      <c r="D343" s="75" t="s">
        <v>3332</v>
      </c>
      <c r="E343" s="58" t="s">
        <v>851</v>
      </c>
      <c r="F343" s="61"/>
      <c r="G343" s="58" t="s">
        <v>509</v>
      </c>
      <c r="H343" s="59" t="s">
        <v>506</v>
      </c>
      <c r="I343" s="60">
        <v>118800000</v>
      </c>
      <c r="J343" s="58" t="s">
        <v>845</v>
      </c>
      <c r="K343" s="60"/>
      <c r="L343" s="58"/>
      <c r="M343" s="58" t="s">
        <v>69</v>
      </c>
      <c r="N343" s="58" t="s">
        <v>68</v>
      </c>
      <c r="O343" s="58" t="s">
        <v>1135</v>
      </c>
      <c r="P343" s="62" t="s">
        <v>62</v>
      </c>
      <c r="Q343" s="63" t="s">
        <v>130</v>
      </c>
      <c r="R343" s="63" t="s">
        <v>1148</v>
      </c>
    </row>
    <row r="344" spans="2:18" ht="63.75" x14ac:dyDescent="0.2">
      <c r="B344" s="73">
        <v>337</v>
      </c>
      <c r="C344" s="74" t="s">
        <v>26</v>
      </c>
      <c r="D344" s="75" t="s">
        <v>3332</v>
      </c>
      <c r="E344" s="58" t="s">
        <v>856</v>
      </c>
      <c r="F344" s="61"/>
      <c r="G344" s="58" t="s">
        <v>510</v>
      </c>
      <c r="H344" s="59" t="s">
        <v>506</v>
      </c>
      <c r="I344" s="60">
        <v>19718000</v>
      </c>
      <c r="J344" s="58" t="s">
        <v>845</v>
      </c>
      <c r="K344" s="60"/>
      <c r="L344" s="58"/>
      <c r="M344" s="58" t="s">
        <v>69</v>
      </c>
      <c r="N344" s="58" t="s">
        <v>68</v>
      </c>
      <c r="O344" s="58" t="s">
        <v>1136</v>
      </c>
      <c r="P344" s="62" t="s">
        <v>62</v>
      </c>
      <c r="Q344" s="63" t="s">
        <v>130</v>
      </c>
      <c r="R344" s="63" t="s">
        <v>1148</v>
      </c>
    </row>
    <row r="345" spans="2:18" ht="38.25" x14ac:dyDescent="0.2">
      <c r="B345" s="73">
        <v>338</v>
      </c>
      <c r="C345" s="74" t="s">
        <v>26</v>
      </c>
      <c r="D345" s="75" t="s">
        <v>3332</v>
      </c>
      <c r="E345" s="58" t="s">
        <v>846</v>
      </c>
      <c r="F345" s="61"/>
      <c r="G345" s="58" t="s">
        <v>511</v>
      </c>
      <c r="H345" s="59" t="s">
        <v>506</v>
      </c>
      <c r="I345" s="60">
        <v>18366600</v>
      </c>
      <c r="J345" s="58" t="s">
        <v>845</v>
      </c>
      <c r="K345" s="60"/>
      <c r="L345" s="58"/>
      <c r="M345" s="58" t="s">
        <v>69</v>
      </c>
      <c r="N345" s="58" t="s">
        <v>68</v>
      </c>
      <c r="O345" s="58" t="s">
        <v>948</v>
      </c>
      <c r="P345" s="62" t="s">
        <v>62</v>
      </c>
      <c r="Q345" s="63" t="s">
        <v>130</v>
      </c>
      <c r="R345" s="63" t="s">
        <v>1148</v>
      </c>
    </row>
    <row r="346" spans="2:18" ht="63.75" x14ac:dyDescent="0.2">
      <c r="B346" s="73">
        <v>339</v>
      </c>
      <c r="C346" s="74" t="s">
        <v>26</v>
      </c>
      <c r="D346" s="75" t="s">
        <v>44</v>
      </c>
      <c r="E346" s="58" t="s">
        <v>856</v>
      </c>
      <c r="F346" s="61"/>
      <c r="G346" s="58" t="s">
        <v>512</v>
      </c>
      <c r="H346" s="59" t="s">
        <v>506</v>
      </c>
      <c r="I346" s="60">
        <v>35038944</v>
      </c>
      <c r="J346" s="58" t="s">
        <v>845</v>
      </c>
      <c r="K346" s="60"/>
      <c r="L346" s="58"/>
      <c r="M346" s="58" t="s">
        <v>69</v>
      </c>
      <c r="N346" s="58" t="s">
        <v>68</v>
      </c>
      <c r="O346" s="58" t="s">
        <v>1137</v>
      </c>
      <c r="P346" s="62" t="s">
        <v>62</v>
      </c>
      <c r="Q346" s="63" t="s">
        <v>131</v>
      </c>
      <c r="R346" s="63" t="s">
        <v>1148</v>
      </c>
    </row>
    <row r="347" spans="2:18" ht="63.75" x14ac:dyDescent="0.2">
      <c r="B347" s="73">
        <v>340</v>
      </c>
      <c r="C347" s="74" t="s">
        <v>26</v>
      </c>
      <c r="D347" s="75" t="s">
        <v>3332</v>
      </c>
      <c r="E347" s="58" t="s">
        <v>856</v>
      </c>
      <c r="F347" s="61"/>
      <c r="G347" s="58" t="s">
        <v>513</v>
      </c>
      <c r="H347" s="59" t="s">
        <v>506</v>
      </c>
      <c r="I347" s="60">
        <v>78300000</v>
      </c>
      <c r="J347" s="58" t="s">
        <v>845</v>
      </c>
      <c r="K347" s="60"/>
      <c r="L347" s="58"/>
      <c r="M347" s="58" t="s">
        <v>69</v>
      </c>
      <c r="N347" s="58" t="s">
        <v>68</v>
      </c>
      <c r="O347" s="58" t="s">
        <v>1138</v>
      </c>
      <c r="P347" s="62" t="s">
        <v>62</v>
      </c>
      <c r="Q347" s="63" t="s">
        <v>130</v>
      </c>
      <c r="R347" s="63" t="s">
        <v>1148</v>
      </c>
    </row>
    <row r="348" spans="2:18" ht="63.75" x14ac:dyDescent="0.2">
      <c r="B348" s="73">
        <v>341</v>
      </c>
      <c r="C348" s="74" t="s">
        <v>26</v>
      </c>
      <c r="D348" s="75" t="s">
        <v>44</v>
      </c>
      <c r="E348" s="58" t="s">
        <v>856</v>
      </c>
      <c r="F348" s="61"/>
      <c r="G348" s="58" t="s">
        <v>514</v>
      </c>
      <c r="H348" s="59" t="s">
        <v>506</v>
      </c>
      <c r="I348" s="60">
        <v>39150000</v>
      </c>
      <c r="J348" s="58" t="s">
        <v>845</v>
      </c>
      <c r="K348" s="60"/>
      <c r="L348" s="58"/>
      <c r="M348" s="58" t="s">
        <v>69</v>
      </c>
      <c r="N348" s="58" t="s">
        <v>68</v>
      </c>
      <c r="O348" s="58" t="s">
        <v>1139</v>
      </c>
      <c r="P348" s="62" t="s">
        <v>62</v>
      </c>
      <c r="Q348" s="63" t="s">
        <v>131</v>
      </c>
      <c r="R348" s="63" t="s">
        <v>1148</v>
      </c>
    </row>
    <row r="349" spans="2:18" ht="63.75" x14ac:dyDescent="0.2">
      <c r="B349" s="73">
        <v>342</v>
      </c>
      <c r="C349" s="74" t="s">
        <v>26</v>
      </c>
      <c r="D349" s="75" t="s">
        <v>44</v>
      </c>
      <c r="E349" s="58" t="s">
        <v>856</v>
      </c>
      <c r="F349" s="61"/>
      <c r="G349" s="58" t="s">
        <v>515</v>
      </c>
      <c r="H349" s="59" t="s">
        <v>506</v>
      </c>
      <c r="I349" s="60">
        <v>76776050</v>
      </c>
      <c r="J349" s="58" t="s">
        <v>845</v>
      </c>
      <c r="K349" s="60"/>
      <c r="L349" s="58"/>
      <c r="M349" s="58" t="s">
        <v>69</v>
      </c>
      <c r="N349" s="58" t="s">
        <v>68</v>
      </c>
      <c r="O349" s="58" t="s">
        <v>1140</v>
      </c>
      <c r="P349" s="62" t="s">
        <v>62</v>
      </c>
      <c r="Q349" s="63" t="s">
        <v>131</v>
      </c>
      <c r="R349" s="63" t="s">
        <v>1148</v>
      </c>
    </row>
    <row r="350" spans="2:18" ht="63.75" x14ac:dyDescent="0.2">
      <c r="B350" s="73">
        <v>343</v>
      </c>
      <c r="C350" s="74" t="s">
        <v>26</v>
      </c>
      <c r="D350" s="75" t="s">
        <v>44</v>
      </c>
      <c r="E350" s="58" t="s">
        <v>856</v>
      </c>
      <c r="F350" s="61"/>
      <c r="G350" s="58" t="s">
        <v>516</v>
      </c>
      <c r="H350" s="59" t="s">
        <v>506</v>
      </c>
      <c r="I350" s="60">
        <v>604728000</v>
      </c>
      <c r="J350" s="58" t="s">
        <v>845</v>
      </c>
      <c r="K350" s="60"/>
      <c r="L350" s="58"/>
      <c r="M350" s="58" t="s">
        <v>69</v>
      </c>
      <c r="N350" s="58" t="s">
        <v>68</v>
      </c>
      <c r="O350" s="58" t="s">
        <v>1139</v>
      </c>
      <c r="P350" s="62" t="s">
        <v>62</v>
      </c>
      <c r="Q350" s="63" t="s">
        <v>131</v>
      </c>
      <c r="R350" s="63" t="s">
        <v>1148</v>
      </c>
    </row>
    <row r="351" spans="2:18" ht="63.75" x14ac:dyDescent="0.2">
      <c r="B351" s="73">
        <v>344</v>
      </c>
      <c r="C351" s="74" t="s">
        <v>26</v>
      </c>
      <c r="D351" s="75" t="s">
        <v>3332</v>
      </c>
      <c r="E351" s="58" t="s">
        <v>856</v>
      </c>
      <c r="F351" s="61"/>
      <c r="G351" s="58" t="s">
        <v>517</v>
      </c>
      <c r="H351" s="59" t="s">
        <v>506</v>
      </c>
      <c r="I351" s="60">
        <v>25336000</v>
      </c>
      <c r="J351" s="58" t="s">
        <v>845</v>
      </c>
      <c r="K351" s="60"/>
      <c r="L351" s="58"/>
      <c r="M351" s="58" t="s">
        <v>69</v>
      </c>
      <c r="N351" s="58" t="s">
        <v>68</v>
      </c>
      <c r="O351" s="58" t="s">
        <v>1141</v>
      </c>
      <c r="P351" s="62" t="s">
        <v>62</v>
      </c>
      <c r="Q351" s="63" t="s">
        <v>130</v>
      </c>
      <c r="R351" s="63" t="s">
        <v>1148</v>
      </c>
    </row>
    <row r="352" spans="2:18" ht="63.75" x14ac:dyDescent="0.2">
      <c r="B352" s="73">
        <v>345</v>
      </c>
      <c r="C352" s="74" t="s">
        <v>26</v>
      </c>
      <c r="D352" s="75" t="s">
        <v>44</v>
      </c>
      <c r="E352" s="58" t="s">
        <v>856</v>
      </c>
      <c r="F352" s="61"/>
      <c r="G352" s="58" t="s">
        <v>518</v>
      </c>
      <c r="H352" s="59" t="s">
        <v>506</v>
      </c>
      <c r="I352" s="60">
        <v>131561640</v>
      </c>
      <c r="J352" s="58" t="s">
        <v>845</v>
      </c>
      <c r="K352" s="60"/>
      <c r="L352" s="58"/>
      <c r="M352" s="58" t="s">
        <v>69</v>
      </c>
      <c r="N352" s="58" t="s">
        <v>68</v>
      </c>
      <c r="O352" s="58" t="s">
        <v>1142</v>
      </c>
      <c r="P352" s="62" t="s">
        <v>62</v>
      </c>
      <c r="Q352" s="63" t="s">
        <v>131</v>
      </c>
      <c r="R352" s="63" t="s">
        <v>1148</v>
      </c>
    </row>
    <row r="353" spans="2:18" ht="63.75" x14ac:dyDescent="0.2">
      <c r="B353" s="73">
        <v>346</v>
      </c>
      <c r="C353" s="74" t="s">
        <v>26</v>
      </c>
      <c r="D353" s="75" t="s">
        <v>3332</v>
      </c>
      <c r="E353" s="58" t="s">
        <v>856</v>
      </c>
      <c r="F353" s="61"/>
      <c r="G353" s="58" t="s">
        <v>519</v>
      </c>
      <c r="H353" s="59" t="s">
        <v>506</v>
      </c>
      <c r="I353" s="60">
        <v>32757000</v>
      </c>
      <c r="J353" s="58" t="s">
        <v>845</v>
      </c>
      <c r="K353" s="60"/>
      <c r="L353" s="58"/>
      <c r="M353" s="58" t="s">
        <v>69</v>
      </c>
      <c r="N353" s="58" t="s">
        <v>68</v>
      </c>
      <c r="O353" s="58" t="s">
        <v>1143</v>
      </c>
      <c r="P353" s="62" t="s">
        <v>62</v>
      </c>
      <c r="Q353" s="63" t="s">
        <v>130</v>
      </c>
      <c r="R353" s="63" t="s">
        <v>1148</v>
      </c>
    </row>
    <row r="354" spans="2:18" ht="63.75" x14ac:dyDescent="0.2">
      <c r="B354" s="73">
        <v>347</v>
      </c>
      <c r="C354" s="74" t="s">
        <v>26</v>
      </c>
      <c r="D354" s="75" t="s">
        <v>44</v>
      </c>
      <c r="E354" s="58" t="s">
        <v>856</v>
      </c>
      <c r="F354" s="61"/>
      <c r="G354" s="58" t="s">
        <v>520</v>
      </c>
      <c r="H354" s="59" t="s">
        <v>506</v>
      </c>
      <c r="I354" s="60">
        <v>16378500</v>
      </c>
      <c r="J354" s="58" t="s">
        <v>845</v>
      </c>
      <c r="K354" s="60"/>
      <c r="L354" s="58"/>
      <c r="M354" s="58" t="s">
        <v>69</v>
      </c>
      <c r="N354" s="58" t="s">
        <v>68</v>
      </c>
      <c r="O354" s="58" t="s">
        <v>1144</v>
      </c>
      <c r="P354" s="62" t="s">
        <v>62</v>
      </c>
      <c r="Q354" s="63" t="s">
        <v>131</v>
      </c>
      <c r="R354" s="63" t="s">
        <v>1148</v>
      </c>
    </row>
    <row r="355" spans="2:18" ht="63.75" x14ac:dyDescent="0.2">
      <c r="B355" s="73">
        <v>348</v>
      </c>
      <c r="C355" s="74" t="s">
        <v>26</v>
      </c>
      <c r="D355" s="75" t="s">
        <v>44</v>
      </c>
      <c r="E355" s="58" t="s">
        <v>856</v>
      </c>
      <c r="F355" s="61"/>
      <c r="G355" s="58" t="s">
        <v>521</v>
      </c>
      <c r="H355" s="59" t="s">
        <v>506</v>
      </c>
      <c r="I355" s="60">
        <v>30629760</v>
      </c>
      <c r="J355" s="58" t="s">
        <v>845</v>
      </c>
      <c r="K355" s="60"/>
      <c r="L355" s="58"/>
      <c r="M355" s="58" t="s">
        <v>69</v>
      </c>
      <c r="N355" s="58" t="s">
        <v>68</v>
      </c>
      <c r="O355" s="58" t="s">
        <v>1145</v>
      </c>
      <c r="P355" s="62" t="s">
        <v>62</v>
      </c>
      <c r="Q355" s="63" t="s">
        <v>131</v>
      </c>
      <c r="R355" s="63" t="s">
        <v>1148</v>
      </c>
    </row>
    <row r="356" spans="2:18" ht="63.75" x14ac:dyDescent="0.2">
      <c r="B356" s="73">
        <v>349</v>
      </c>
      <c r="C356" s="74" t="s">
        <v>26</v>
      </c>
      <c r="D356" s="75" t="s">
        <v>44</v>
      </c>
      <c r="E356" s="58" t="s">
        <v>856</v>
      </c>
      <c r="F356" s="61"/>
      <c r="G356" s="58" t="s">
        <v>522</v>
      </c>
      <c r="H356" s="59" t="s">
        <v>506</v>
      </c>
      <c r="I356" s="60">
        <v>21624000</v>
      </c>
      <c r="J356" s="58" t="s">
        <v>845</v>
      </c>
      <c r="K356" s="60"/>
      <c r="L356" s="58"/>
      <c r="M356" s="58" t="s">
        <v>69</v>
      </c>
      <c r="N356" s="58" t="s">
        <v>68</v>
      </c>
      <c r="O356" s="58" t="s">
        <v>1146</v>
      </c>
      <c r="P356" s="62" t="s">
        <v>62</v>
      </c>
      <c r="Q356" s="63" t="s">
        <v>131</v>
      </c>
      <c r="R356" s="63" t="s">
        <v>1148</v>
      </c>
    </row>
    <row r="357" spans="2:18" ht="38.25" x14ac:dyDescent="0.2">
      <c r="B357" s="73">
        <v>350</v>
      </c>
      <c r="C357" s="74" t="s">
        <v>26</v>
      </c>
      <c r="D357" s="75" t="s">
        <v>3332</v>
      </c>
      <c r="E357" s="58" t="s">
        <v>846</v>
      </c>
      <c r="F357" s="61"/>
      <c r="G357" s="58" t="s">
        <v>523</v>
      </c>
      <c r="H357" s="59" t="s">
        <v>506</v>
      </c>
      <c r="I357" s="60">
        <v>272948875.5</v>
      </c>
      <c r="J357" s="58" t="s">
        <v>845</v>
      </c>
      <c r="K357" s="60"/>
      <c r="L357" s="58"/>
      <c r="M357" s="58" t="s">
        <v>69</v>
      </c>
      <c r="N357" s="58" t="s">
        <v>68</v>
      </c>
      <c r="O357" s="58" t="s">
        <v>948</v>
      </c>
      <c r="P357" s="62" t="s">
        <v>62</v>
      </c>
      <c r="Q357" s="63" t="s">
        <v>130</v>
      </c>
      <c r="R357" s="63" t="s">
        <v>1148</v>
      </c>
    </row>
    <row r="358" spans="2:18" ht="51" x14ac:dyDescent="0.2">
      <c r="B358" s="73">
        <v>351</v>
      </c>
      <c r="C358" s="74" t="s">
        <v>26</v>
      </c>
      <c r="D358" s="75" t="s">
        <v>3332</v>
      </c>
      <c r="E358" s="58" t="s">
        <v>884</v>
      </c>
      <c r="F358" s="61"/>
      <c r="G358" s="58" t="s">
        <v>524</v>
      </c>
      <c r="H358" s="59" t="s">
        <v>506</v>
      </c>
      <c r="I358" s="60">
        <v>34679340</v>
      </c>
      <c r="J358" s="58" t="s">
        <v>845</v>
      </c>
      <c r="K358" s="60"/>
      <c r="L358" s="58"/>
      <c r="M358" s="58" t="s">
        <v>69</v>
      </c>
      <c r="N358" s="58" t="s">
        <v>68</v>
      </c>
      <c r="O358" s="58" t="s">
        <v>983</v>
      </c>
      <c r="P358" s="62" t="s">
        <v>62</v>
      </c>
      <c r="Q358" s="63" t="s">
        <v>130</v>
      </c>
      <c r="R358" s="63" t="s">
        <v>1148</v>
      </c>
    </row>
    <row r="359" spans="2:18" ht="51" x14ac:dyDescent="0.2">
      <c r="B359" s="73">
        <v>352</v>
      </c>
      <c r="C359" s="74" t="s">
        <v>26</v>
      </c>
      <c r="D359" s="75" t="s">
        <v>3332</v>
      </c>
      <c r="E359" s="58" t="s">
        <v>884</v>
      </c>
      <c r="F359" s="61"/>
      <c r="G359" s="58" t="s">
        <v>525</v>
      </c>
      <c r="H359" s="59" t="s">
        <v>506</v>
      </c>
      <c r="I359" s="60">
        <v>34679340</v>
      </c>
      <c r="J359" s="58" t="s">
        <v>845</v>
      </c>
      <c r="K359" s="60"/>
      <c r="L359" s="58"/>
      <c r="M359" s="58" t="s">
        <v>69</v>
      </c>
      <c r="N359" s="58" t="s">
        <v>68</v>
      </c>
      <c r="O359" s="58" t="s">
        <v>983</v>
      </c>
      <c r="P359" s="62" t="s">
        <v>62</v>
      </c>
      <c r="Q359" s="63" t="s">
        <v>130</v>
      </c>
      <c r="R359" s="63" t="s">
        <v>1148</v>
      </c>
    </row>
    <row r="360" spans="2:18" ht="63.75" x14ac:dyDescent="0.2">
      <c r="B360" s="73">
        <v>353</v>
      </c>
      <c r="C360" s="74" t="s">
        <v>26</v>
      </c>
      <c r="D360" s="75" t="s">
        <v>44</v>
      </c>
      <c r="E360" s="58" t="s">
        <v>856</v>
      </c>
      <c r="F360" s="61"/>
      <c r="G360" s="58" t="s">
        <v>526</v>
      </c>
      <c r="H360" s="59" t="s">
        <v>506</v>
      </c>
      <c r="I360" s="60">
        <v>130189620</v>
      </c>
      <c r="J360" s="58" t="s">
        <v>845</v>
      </c>
      <c r="K360" s="60"/>
      <c r="L360" s="58"/>
      <c r="M360" s="58" t="s">
        <v>69</v>
      </c>
      <c r="N360" s="58" t="s">
        <v>68</v>
      </c>
      <c r="O360" s="58" t="s">
        <v>1147</v>
      </c>
      <c r="P360" s="62" t="s">
        <v>62</v>
      </c>
      <c r="Q360" s="63" t="s">
        <v>131</v>
      </c>
      <c r="R360" s="63" t="s">
        <v>1148</v>
      </c>
    </row>
    <row r="361" spans="2:18" ht="38.25" x14ac:dyDescent="0.2">
      <c r="B361" s="73">
        <v>354</v>
      </c>
      <c r="C361" s="74" t="s">
        <v>26</v>
      </c>
      <c r="D361" s="75" t="s">
        <v>3332</v>
      </c>
      <c r="E361" s="58" t="s">
        <v>853</v>
      </c>
      <c r="F361" s="61"/>
      <c r="G361" s="58" t="s">
        <v>527</v>
      </c>
      <c r="H361" s="59" t="s">
        <v>506</v>
      </c>
      <c r="I361" s="60">
        <v>0</v>
      </c>
      <c r="J361" s="58" t="s">
        <v>845</v>
      </c>
      <c r="K361" s="60"/>
      <c r="L361" s="58"/>
      <c r="M361" s="58" t="s">
        <v>69</v>
      </c>
      <c r="N361" s="58" t="s">
        <v>68</v>
      </c>
      <c r="O361" s="58" t="s">
        <v>1148</v>
      </c>
      <c r="P361" s="62" t="s">
        <v>62</v>
      </c>
      <c r="Q361" s="63" t="s">
        <v>130</v>
      </c>
      <c r="R361" s="63" t="s">
        <v>1148</v>
      </c>
    </row>
    <row r="362" spans="2:18" ht="38.25" x14ac:dyDescent="0.2">
      <c r="B362" s="73">
        <v>355</v>
      </c>
      <c r="C362" s="74" t="s">
        <v>26</v>
      </c>
      <c r="D362" s="75" t="s">
        <v>44</v>
      </c>
      <c r="E362" s="58" t="s">
        <v>892</v>
      </c>
      <c r="F362" s="61"/>
      <c r="G362" s="58" t="s">
        <v>528</v>
      </c>
      <c r="H362" s="59" t="s">
        <v>506</v>
      </c>
      <c r="I362" s="60">
        <v>101750000</v>
      </c>
      <c r="J362" s="58" t="s">
        <v>845</v>
      </c>
      <c r="K362" s="60"/>
      <c r="L362" s="58"/>
      <c r="M362" s="58" t="s">
        <v>69</v>
      </c>
      <c r="N362" s="58" t="s">
        <v>68</v>
      </c>
      <c r="O362" s="58" t="s">
        <v>1149</v>
      </c>
      <c r="P362" s="62" t="s">
        <v>62</v>
      </c>
      <c r="Q362" s="63" t="s">
        <v>131</v>
      </c>
      <c r="R362" s="63" t="s">
        <v>1148</v>
      </c>
    </row>
    <row r="363" spans="2:18" ht="38.25" x14ac:dyDescent="0.2">
      <c r="B363" s="73">
        <v>356</v>
      </c>
      <c r="C363" s="74" t="s">
        <v>26</v>
      </c>
      <c r="D363" s="75" t="s">
        <v>44</v>
      </c>
      <c r="E363" s="58" t="s">
        <v>63</v>
      </c>
      <c r="F363" s="61"/>
      <c r="G363" s="58" t="s">
        <v>529</v>
      </c>
      <c r="H363" s="59" t="s">
        <v>506</v>
      </c>
      <c r="I363" s="60">
        <v>1883724659.2</v>
      </c>
      <c r="J363" s="58" t="s">
        <v>845</v>
      </c>
      <c r="K363" s="60"/>
      <c r="L363" s="58"/>
      <c r="M363" s="58" t="s">
        <v>69</v>
      </c>
      <c r="N363" s="58" t="s">
        <v>68</v>
      </c>
      <c r="O363" s="58" t="s">
        <v>1150</v>
      </c>
      <c r="P363" s="62" t="s">
        <v>62</v>
      </c>
      <c r="Q363" s="63" t="s">
        <v>131</v>
      </c>
      <c r="R363" s="63" t="s">
        <v>1148</v>
      </c>
    </row>
    <row r="364" spans="2:18" ht="38.25" x14ac:dyDescent="0.2">
      <c r="B364" s="73">
        <v>357</v>
      </c>
      <c r="C364" s="74" t="s">
        <v>26</v>
      </c>
      <c r="D364" s="75" t="s">
        <v>3332</v>
      </c>
      <c r="E364" s="58" t="s">
        <v>852</v>
      </c>
      <c r="F364" s="61"/>
      <c r="G364" s="58" t="s">
        <v>530</v>
      </c>
      <c r="H364" s="59" t="s">
        <v>531</v>
      </c>
      <c r="I364" s="60">
        <v>711715200</v>
      </c>
      <c r="J364" s="58" t="s">
        <v>845</v>
      </c>
      <c r="K364" s="60"/>
      <c r="L364" s="58"/>
      <c r="M364" s="58" t="s">
        <v>69</v>
      </c>
      <c r="N364" s="58" t="s">
        <v>68</v>
      </c>
      <c r="O364" s="58" t="s">
        <v>1151</v>
      </c>
      <c r="P364" s="62" t="s">
        <v>62</v>
      </c>
      <c r="Q364" s="63" t="s">
        <v>130</v>
      </c>
      <c r="R364" s="63" t="s">
        <v>1148</v>
      </c>
    </row>
    <row r="365" spans="2:18" ht="38.25" x14ac:dyDescent="0.2">
      <c r="B365" s="73">
        <v>358</v>
      </c>
      <c r="C365" s="74" t="s">
        <v>26</v>
      </c>
      <c r="D365" s="75" t="s">
        <v>44</v>
      </c>
      <c r="E365" s="58" t="s">
        <v>853</v>
      </c>
      <c r="F365" s="61"/>
      <c r="G365" s="58" t="s">
        <v>532</v>
      </c>
      <c r="H365" s="59" t="s">
        <v>531</v>
      </c>
      <c r="I365" s="60">
        <v>586250000</v>
      </c>
      <c r="J365" s="58" t="s">
        <v>845</v>
      </c>
      <c r="K365" s="60"/>
      <c r="L365" s="58"/>
      <c r="M365" s="58" t="s">
        <v>69</v>
      </c>
      <c r="N365" s="58" t="s">
        <v>68</v>
      </c>
      <c r="O365" s="58" t="s">
        <v>1152</v>
      </c>
      <c r="P365" s="62" t="s">
        <v>62</v>
      </c>
      <c r="Q365" s="63" t="s">
        <v>131</v>
      </c>
      <c r="R365" s="63" t="s">
        <v>1148</v>
      </c>
    </row>
    <row r="366" spans="2:18" ht="38.25" x14ac:dyDescent="0.2">
      <c r="B366" s="73">
        <v>359</v>
      </c>
      <c r="C366" s="74" t="s">
        <v>26</v>
      </c>
      <c r="D366" s="75" t="s">
        <v>3332</v>
      </c>
      <c r="E366" s="58" t="s">
        <v>853</v>
      </c>
      <c r="F366" s="61"/>
      <c r="G366" s="58" t="s">
        <v>533</v>
      </c>
      <c r="H366" s="59" t="s">
        <v>531</v>
      </c>
      <c r="I366" s="60">
        <v>181819980</v>
      </c>
      <c r="J366" s="58" t="s">
        <v>845</v>
      </c>
      <c r="K366" s="60"/>
      <c r="L366" s="58"/>
      <c r="M366" s="58" t="s">
        <v>69</v>
      </c>
      <c r="N366" s="58" t="s">
        <v>68</v>
      </c>
      <c r="O366" s="58" t="s">
        <v>1153</v>
      </c>
      <c r="P366" s="62" t="s">
        <v>62</v>
      </c>
      <c r="Q366" s="63" t="s">
        <v>130</v>
      </c>
      <c r="R366" s="63" t="s">
        <v>1148</v>
      </c>
    </row>
    <row r="367" spans="2:18" ht="38.25" x14ac:dyDescent="0.2">
      <c r="B367" s="73">
        <v>360</v>
      </c>
      <c r="C367" s="74" t="s">
        <v>26</v>
      </c>
      <c r="D367" s="75" t="s">
        <v>44</v>
      </c>
      <c r="E367" s="58" t="s">
        <v>853</v>
      </c>
      <c r="F367" s="61"/>
      <c r="G367" s="58" t="s">
        <v>534</v>
      </c>
      <c r="H367" s="59" t="s">
        <v>531</v>
      </c>
      <c r="I367" s="60">
        <v>3101913360</v>
      </c>
      <c r="J367" s="58" t="s">
        <v>845</v>
      </c>
      <c r="K367" s="60"/>
      <c r="L367" s="58"/>
      <c r="M367" s="58" t="s">
        <v>69</v>
      </c>
      <c r="N367" s="58" t="s">
        <v>68</v>
      </c>
      <c r="O367" s="58" t="s">
        <v>949</v>
      </c>
      <c r="P367" s="62" t="s">
        <v>62</v>
      </c>
      <c r="Q367" s="63" t="s">
        <v>131</v>
      </c>
      <c r="R367" s="63" t="s">
        <v>1148</v>
      </c>
    </row>
    <row r="368" spans="2:18" ht="38.25" x14ac:dyDescent="0.2">
      <c r="B368" s="73">
        <v>361</v>
      </c>
      <c r="C368" s="74" t="s">
        <v>26</v>
      </c>
      <c r="D368" s="75" t="s">
        <v>44</v>
      </c>
      <c r="E368" s="58" t="s">
        <v>853</v>
      </c>
      <c r="F368" s="61"/>
      <c r="G368" s="58" t="s">
        <v>535</v>
      </c>
      <c r="H368" s="59" t="s">
        <v>531</v>
      </c>
      <c r="I368" s="60">
        <v>1002758238.72</v>
      </c>
      <c r="J368" s="58" t="s">
        <v>845</v>
      </c>
      <c r="K368" s="60"/>
      <c r="L368" s="58"/>
      <c r="M368" s="58" t="s">
        <v>69</v>
      </c>
      <c r="N368" s="58" t="s">
        <v>68</v>
      </c>
      <c r="O368" s="58" t="s">
        <v>949</v>
      </c>
      <c r="P368" s="62" t="s">
        <v>62</v>
      </c>
      <c r="Q368" s="63" t="s">
        <v>131</v>
      </c>
      <c r="R368" s="63" t="s">
        <v>1148</v>
      </c>
    </row>
    <row r="369" spans="2:18" ht="38.25" x14ac:dyDescent="0.2">
      <c r="B369" s="73">
        <v>362</v>
      </c>
      <c r="C369" s="74" t="s">
        <v>26</v>
      </c>
      <c r="D369" s="75" t="s">
        <v>3332</v>
      </c>
      <c r="E369" s="58" t="s">
        <v>869</v>
      </c>
      <c r="F369" s="61"/>
      <c r="G369" s="58" t="s">
        <v>536</v>
      </c>
      <c r="H369" s="59" t="s">
        <v>537</v>
      </c>
      <c r="I369" s="60">
        <v>769598000</v>
      </c>
      <c r="J369" s="58" t="s">
        <v>845</v>
      </c>
      <c r="K369" s="60"/>
      <c r="L369" s="58"/>
      <c r="M369" s="58" t="s">
        <v>69</v>
      </c>
      <c r="N369" s="58" t="s">
        <v>68</v>
      </c>
      <c r="O369" s="58" t="s">
        <v>1154</v>
      </c>
      <c r="P369" s="62" t="s">
        <v>62</v>
      </c>
      <c r="Q369" s="63" t="s">
        <v>130</v>
      </c>
      <c r="R369" s="63" t="s">
        <v>1148</v>
      </c>
    </row>
    <row r="370" spans="2:18" ht="38.25" x14ac:dyDescent="0.2">
      <c r="B370" s="73">
        <v>363</v>
      </c>
      <c r="C370" s="74" t="s">
        <v>26</v>
      </c>
      <c r="D370" s="75" t="s">
        <v>3332</v>
      </c>
      <c r="E370" s="58" t="s">
        <v>128</v>
      </c>
      <c r="F370" s="61"/>
      <c r="G370" s="58" t="s">
        <v>538</v>
      </c>
      <c r="H370" s="59" t="s">
        <v>537</v>
      </c>
      <c r="I370" s="60">
        <v>1674748320</v>
      </c>
      <c r="J370" s="58" t="s">
        <v>845</v>
      </c>
      <c r="K370" s="60"/>
      <c r="L370" s="58"/>
      <c r="M370" s="58" t="s">
        <v>69</v>
      </c>
      <c r="N370" s="58" t="s">
        <v>68</v>
      </c>
      <c r="O370" s="58" t="s">
        <v>1155</v>
      </c>
      <c r="P370" s="62" t="s">
        <v>62</v>
      </c>
      <c r="Q370" s="63" t="s">
        <v>130</v>
      </c>
      <c r="R370" s="63" t="s">
        <v>1148</v>
      </c>
    </row>
    <row r="371" spans="2:18" ht="38.25" x14ac:dyDescent="0.2">
      <c r="B371" s="73">
        <v>364</v>
      </c>
      <c r="C371" s="74" t="s">
        <v>26</v>
      </c>
      <c r="D371" s="75" t="s">
        <v>3332</v>
      </c>
      <c r="E371" s="58" t="s">
        <v>128</v>
      </c>
      <c r="F371" s="61"/>
      <c r="G371" s="58" t="s">
        <v>539</v>
      </c>
      <c r="H371" s="59" t="s">
        <v>537</v>
      </c>
      <c r="I371" s="60">
        <v>2950747040</v>
      </c>
      <c r="J371" s="58" t="s">
        <v>845</v>
      </c>
      <c r="K371" s="60"/>
      <c r="L371" s="58"/>
      <c r="M371" s="58" t="s">
        <v>69</v>
      </c>
      <c r="N371" s="58" t="s">
        <v>68</v>
      </c>
      <c r="O371" s="58" t="s">
        <v>1156</v>
      </c>
      <c r="P371" s="62" t="s">
        <v>62</v>
      </c>
      <c r="Q371" s="63" t="s">
        <v>130</v>
      </c>
      <c r="R371" s="63" t="s">
        <v>1148</v>
      </c>
    </row>
    <row r="372" spans="2:18" ht="38.25" x14ac:dyDescent="0.2">
      <c r="B372" s="73">
        <v>365</v>
      </c>
      <c r="C372" s="74" t="s">
        <v>26</v>
      </c>
      <c r="D372" s="75" t="s">
        <v>3332</v>
      </c>
      <c r="E372" s="58" t="s">
        <v>128</v>
      </c>
      <c r="F372" s="61"/>
      <c r="G372" s="58" t="s">
        <v>540</v>
      </c>
      <c r="H372" s="59" t="s">
        <v>537</v>
      </c>
      <c r="I372" s="60">
        <v>2791247200</v>
      </c>
      <c r="J372" s="58" t="s">
        <v>845</v>
      </c>
      <c r="K372" s="60"/>
      <c r="L372" s="58"/>
      <c r="M372" s="58" t="s">
        <v>69</v>
      </c>
      <c r="N372" s="58" t="s">
        <v>68</v>
      </c>
      <c r="O372" s="58" t="s">
        <v>1157</v>
      </c>
      <c r="P372" s="62" t="s">
        <v>62</v>
      </c>
      <c r="Q372" s="63" t="s">
        <v>130</v>
      </c>
      <c r="R372" s="63" t="s">
        <v>1148</v>
      </c>
    </row>
    <row r="373" spans="2:18" ht="38.25" x14ac:dyDescent="0.2">
      <c r="B373" s="73">
        <v>366</v>
      </c>
      <c r="C373" s="74" t="s">
        <v>26</v>
      </c>
      <c r="D373" s="75" t="s">
        <v>3332</v>
      </c>
      <c r="E373" s="58" t="s">
        <v>128</v>
      </c>
      <c r="F373" s="61"/>
      <c r="G373" s="58" t="s">
        <v>541</v>
      </c>
      <c r="H373" s="59" t="s">
        <v>537</v>
      </c>
      <c r="I373" s="60">
        <v>1327980160</v>
      </c>
      <c r="J373" s="58" t="s">
        <v>845</v>
      </c>
      <c r="K373" s="60"/>
      <c r="L373" s="58"/>
      <c r="M373" s="58" t="s">
        <v>69</v>
      </c>
      <c r="N373" s="58" t="s">
        <v>68</v>
      </c>
      <c r="O373" s="58" t="s">
        <v>1158</v>
      </c>
      <c r="P373" s="62" t="s">
        <v>62</v>
      </c>
      <c r="Q373" s="63" t="s">
        <v>130</v>
      </c>
      <c r="R373" s="63" t="s">
        <v>1148</v>
      </c>
    </row>
    <row r="374" spans="2:18" ht="38.25" x14ac:dyDescent="0.2">
      <c r="B374" s="73">
        <v>367</v>
      </c>
      <c r="C374" s="74" t="s">
        <v>26</v>
      </c>
      <c r="D374" s="75" t="s">
        <v>3332</v>
      </c>
      <c r="E374" s="58" t="s">
        <v>128</v>
      </c>
      <c r="F374" s="61"/>
      <c r="G374" s="58" t="s">
        <v>542</v>
      </c>
      <c r="H374" s="59" t="s">
        <v>537</v>
      </c>
      <c r="I374" s="60">
        <v>1163283160</v>
      </c>
      <c r="J374" s="58" t="s">
        <v>845</v>
      </c>
      <c r="K374" s="60"/>
      <c r="L374" s="58"/>
      <c r="M374" s="58" t="s">
        <v>69</v>
      </c>
      <c r="N374" s="58" t="s">
        <v>68</v>
      </c>
      <c r="O374" s="58" t="s">
        <v>1159</v>
      </c>
      <c r="P374" s="62" t="s">
        <v>62</v>
      </c>
      <c r="Q374" s="63" t="s">
        <v>130</v>
      </c>
      <c r="R374" s="63" t="s">
        <v>1148</v>
      </c>
    </row>
    <row r="375" spans="2:18" ht="38.25" x14ac:dyDescent="0.2">
      <c r="B375" s="73">
        <v>368</v>
      </c>
      <c r="C375" s="74" t="s">
        <v>26</v>
      </c>
      <c r="D375" s="75" t="s">
        <v>3332</v>
      </c>
      <c r="E375" s="58" t="s">
        <v>128</v>
      </c>
      <c r="F375" s="61"/>
      <c r="G375" s="58" t="s">
        <v>543</v>
      </c>
      <c r="H375" s="59" t="s">
        <v>537</v>
      </c>
      <c r="I375" s="60">
        <v>939574860</v>
      </c>
      <c r="J375" s="58" t="s">
        <v>845</v>
      </c>
      <c r="K375" s="60"/>
      <c r="L375" s="58"/>
      <c r="M375" s="58" t="s">
        <v>69</v>
      </c>
      <c r="N375" s="58" t="s">
        <v>68</v>
      </c>
      <c r="O375" s="58" t="s">
        <v>1160</v>
      </c>
      <c r="P375" s="62" t="s">
        <v>62</v>
      </c>
      <c r="Q375" s="63" t="s">
        <v>130</v>
      </c>
      <c r="R375" s="63" t="s">
        <v>1148</v>
      </c>
    </row>
    <row r="376" spans="2:18" ht="38.25" x14ac:dyDescent="0.2">
      <c r="B376" s="73">
        <v>369</v>
      </c>
      <c r="C376" s="74" t="s">
        <v>26</v>
      </c>
      <c r="D376" s="75" t="s">
        <v>3332</v>
      </c>
      <c r="E376" s="58" t="s">
        <v>128</v>
      </c>
      <c r="F376" s="61"/>
      <c r="G376" s="58" t="s">
        <v>544</v>
      </c>
      <c r="H376" s="59" t="s">
        <v>537</v>
      </c>
      <c r="I376" s="60">
        <v>2343361600</v>
      </c>
      <c r="J376" s="58" t="s">
        <v>845</v>
      </c>
      <c r="K376" s="60"/>
      <c r="L376" s="58"/>
      <c r="M376" s="58" t="s">
        <v>69</v>
      </c>
      <c r="N376" s="58" t="s">
        <v>68</v>
      </c>
      <c r="O376" s="58" t="s">
        <v>1161</v>
      </c>
      <c r="P376" s="62" t="s">
        <v>62</v>
      </c>
      <c r="Q376" s="63" t="s">
        <v>130</v>
      </c>
      <c r="R376" s="63" t="s">
        <v>1148</v>
      </c>
    </row>
    <row r="377" spans="2:18" ht="63.75" x14ac:dyDescent="0.2">
      <c r="B377" s="73">
        <v>370</v>
      </c>
      <c r="C377" s="74" t="s">
        <v>26</v>
      </c>
      <c r="D377" s="75" t="s">
        <v>44</v>
      </c>
      <c r="E377" s="58" t="s">
        <v>856</v>
      </c>
      <c r="F377" s="61"/>
      <c r="G377" s="58" t="s">
        <v>545</v>
      </c>
      <c r="H377" s="59" t="s">
        <v>537</v>
      </c>
      <c r="I377" s="60">
        <v>6309760</v>
      </c>
      <c r="J377" s="58" t="s">
        <v>845</v>
      </c>
      <c r="K377" s="60"/>
      <c r="L377" s="58"/>
      <c r="M377" s="58" t="s">
        <v>69</v>
      </c>
      <c r="N377" s="58" t="s">
        <v>68</v>
      </c>
      <c r="O377" s="58" t="s">
        <v>1162</v>
      </c>
      <c r="P377" s="62" t="s">
        <v>62</v>
      </c>
      <c r="Q377" s="63" t="s">
        <v>131</v>
      </c>
      <c r="R377" s="63" t="s">
        <v>1148</v>
      </c>
    </row>
    <row r="378" spans="2:18" ht="63.75" x14ac:dyDescent="0.2">
      <c r="B378" s="73">
        <v>371</v>
      </c>
      <c r="C378" s="74" t="s">
        <v>26</v>
      </c>
      <c r="D378" s="75" t="s">
        <v>44</v>
      </c>
      <c r="E378" s="58" t="s">
        <v>856</v>
      </c>
      <c r="F378" s="61"/>
      <c r="G378" s="58" t="s">
        <v>546</v>
      </c>
      <c r="H378" s="59" t="s">
        <v>537</v>
      </c>
      <c r="I378" s="60">
        <v>663641448.96000004</v>
      </c>
      <c r="J378" s="58" t="s">
        <v>845</v>
      </c>
      <c r="K378" s="60"/>
      <c r="L378" s="58"/>
      <c r="M378" s="58" t="s">
        <v>69</v>
      </c>
      <c r="N378" s="58" t="s">
        <v>68</v>
      </c>
      <c r="O378" s="58" t="s">
        <v>1066</v>
      </c>
      <c r="P378" s="62" t="s">
        <v>62</v>
      </c>
      <c r="Q378" s="63" t="s">
        <v>131</v>
      </c>
      <c r="R378" s="63" t="s">
        <v>1148</v>
      </c>
    </row>
    <row r="379" spans="2:18" ht="63.75" x14ac:dyDescent="0.2">
      <c r="B379" s="73">
        <v>372</v>
      </c>
      <c r="C379" s="74" t="s">
        <v>26</v>
      </c>
      <c r="D379" s="75" t="s">
        <v>44</v>
      </c>
      <c r="E379" s="58" t="s">
        <v>856</v>
      </c>
      <c r="F379" s="61"/>
      <c r="G379" s="58" t="s">
        <v>547</v>
      </c>
      <c r="H379" s="59" t="s">
        <v>537</v>
      </c>
      <c r="I379" s="60">
        <v>593000777.60000002</v>
      </c>
      <c r="J379" s="58" t="s">
        <v>845</v>
      </c>
      <c r="K379" s="60"/>
      <c r="L379" s="58"/>
      <c r="M379" s="58" t="s">
        <v>69</v>
      </c>
      <c r="N379" s="58" t="s">
        <v>68</v>
      </c>
      <c r="O379" s="58" t="s">
        <v>1067</v>
      </c>
      <c r="P379" s="62" t="s">
        <v>62</v>
      </c>
      <c r="Q379" s="63" t="s">
        <v>131</v>
      </c>
      <c r="R379" s="63" t="s">
        <v>1148</v>
      </c>
    </row>
    <row r="380" spans="2:18" ht="63.75" x14ac:dyDescent="0.2">
      <c r="B380" s="73">
        <v>373</v>
      </c>
      <c r="C380" s="74" t="s">
        <v>26</v>
      </c>
      <c r="D380" s="75" t="s">
        <v>44</v>
      </c>
      <c r="E380" s="58" t="s">
        <v>856</v>
      </c>
      <c r="F380" s="61"/>
      <c r="G380" s="58" t="s">
        <v>548</v>
      </c>
      <c r="H380" s="59" t="s">
        <v>537</v>
      </c>
      <c r="I380" s="60">
        <v>588396704</v>
      </c>
      <c r="J380" s="58" t="s">
        <v>845</v>
      </c>
      <c r="K380" s="60"/>
      <c r="L380" s="58"/>
      <c r="M380" s="58" t="s">
        <v>69</v>
      </c>
      <c r="N380" s="58" t="s">
        <v>68</v>
      </c>
      <c r="O380" s="58" t="s">
        <v>1068</v>
      </c>
      <c r="P380" s="62" t="s">
        <v>62</v>
      </c>
      <c r="Q380" s="63" t="s">
        <v>131</v>
      </c>
      <c r="R380" s="63" t="s">
        <v>1148</v>
      </c>
    </row>
    <row r="381" spans="2:18" ht="63.75" x14ac:dyDescent="0.2">
      <c r="B381" s="73">
        <v>374</v>
      </c>
      <c r="C381" s="74" t="s">
        <v>26</v>
      </c>
      <c r="D381" s="75" t="s">
        <v>44</v>
      </c>
      <c r="E381" s="58" t="s">
        <v>856</v>
      </c>
      <c r="F381" s="61"/>
      <c r="G381" s="58" t="s">
        <v>549</v>
      </c>
      <c r="H381" s="59" t="s">
        <v>537</v>
      </c>
      <c r="I381" s="60">
        <v>459827558.39999998</v>
      </c>
      <c r="J381" s="58" t="s">
        <v>845</v>
      </c>
      <c r="K381" s="60"/>
      <c r="L381" s="58"/>
      <c r="M381" s="58" t="s">
        <v>69</v>
      </c>
      <c r="N381" s="58" t="s">
        <v>68</v>
      </c>
      <c r="O381" s="58" t="s">
        <v>1069</v>
      </c>
      <c r="P381" s="62" t="s">
        <v>62</v>
      </c>
      <c r="Q381" s="63" t="s">
        <v>131</v>
      </c>
      <c r="R381" s="63" t="s">
        <v>1148</v>
      </c>
    </row>
    <row r="382" spans="2:18" ht="38.25" x14ac:dyDescent="0.2">
      <c r="B382" s="73">
        <v>375</v>
      </c>
      <c r="C382" s="74" t="s">
        <v>26</v>
      </c>
      <c r="D382" s="75" t="s">
        <v>44</v>
      </c>
      <c r="E382" s="58" t="s">
        <v>853</v>
      </c>
      <c r="F382" s="61"/>
      <c r="G382" s="58" t="s">
        <v>550</v>
      </c>
      <c r="H382" s="59" t="s">
        <v>537</v>
      </c>
      <c r="I382" s="60">
        <v>91199990</v>
      </c>
      <c r="J382" s="58" t="s">
        <v>845</v>
      </c>
      <c r="K382" s="60"/>
      <c r="L382" s="58"/>
      <c r="M382" s="58" t="s">
        <v>69</v>
      </c>
      <c r="N382" s="58" t="s">
        <v>68</v>
      </c>
      <c r="O382" s="58" t="s">
        <v>1153</v>
      </c>
      <c r="P382" s="62" t="s">
        <v>62</v>
      </c>
      <c r="Q382" s="63" t="s">
        <v>131</v>
      </c>
      <c r="R382" s="63" t="s">
        <v>1148</v>
      </c>
    </row>
    <row r="383" spans="2:18" ht="38.25" x14ac:dyDescent="0.2">
      <c r="B383" s="73">
        <v>376</v>
      </c>
      <c r="C383" s="74" t="s">
        <v>26</v>
      </c>
      <c r="D383" s="75" t="s">
        <v>44</v>
      </c>
      <c r="E383" s="58" t="s">
        <v>853</v>
      </c>
      <c r="F383" s="61"/>
      <c r="G383" s="58" t="s">
        <v>551</v>
      </c>
      <c r="H383" s="59" t="s">
        <v>537</v>
      </c>
      <c r="I383" s="60">
        <v>115569987</v>
      </c>
      <c r="J383" s="58" t="s">
        <v>845</v>
      </c>
      <c r="K383" s="60"/>
      <c r="L383" s="58"/>
      <c r="M383" s="58" t="s">
        <v>69</v>
      </c>
      <c r="N383" s="58" t="s">
        <v>68</v>
      </c>
      <c r="O383" s="58" t="s">
        <v>1163</v>
      </c>
      <c r="P383" s="62" t="s">
        <v>62</v>
      </c>
      <c r="Q383" s="63" t="s">
        <v>131</v>
      </c>
      <c r="R383" s="63" t="s">
        <v>1148</v>
      </c>
    </row>
    <row r="384" spans="2:18" ht="38.25" x14ac:dyDescent="0.2">
      <c r="B384" s="73">
        <v>377</v>
      </c>
      <c r="C384" s="74" t="s">
        <v>26</v>
      </c>
      <c r="D384" s="75" t="s">
        <v>3332</v>
      </c>
      <c r="E384" s="58" t="s">
        <v>846</v>
      </c>
      <c r="F384" s="61"/>
      <c r="G384" s="58" t="s">
        <v>552</v>
      </c>
      <c r="H384" s="59" t="s">
        <v>537</v>
      </c>
      <c r="I384" s="60">
        <v>21945000000</v>
      </c>
      <c r="J384" s="58" t="s">
        <v>845</v>
      </c>
      <c r="K384" s="60"/>
      <c r="L384" s="58"/>
      <c r="M384" s="58" t="s">
        <v>69</v>
      </c>
      <c r="N384" s="58" t="s">
        <v>68</v>
      </c>
      <c r="O384" s="58" t="s">
        <v>947</v>
      </c>
      <c r="P384" s="62" t="s">
        <v>62</v>
      </c>
      <c r="Q384" s="63" t="s">
        <v>130</v>
      </c>
      <c r="R384" s="63" t="s">
        <v>1148</v>
      </c>
    </row>
    <row r="385" spans="2:18" ht="38.25" x14ac:dyDescent="0.2">
      <c r="B385" s="73">
        <v>378</v>
      </c>
      <c r="C385" s="74" t="s">
        <v>26</v>
      </c>
      <c r="D385" s="75" t="s">
        <v>3332</v>
      </c>
      <c r="E385" s="58" t="s">
        <v>893</v>
      </c>
      <c r="F385" s="61"/>
      <c r="G385" s="58" t="s">
        <v>553</v>
      </c>
      <c r="H385" s="59" t="s">
        <v>554</v>
      </c>
      <c r="I385" s="60">
        <v>3181300000</v>
      </c>
      <c r="J385" s="58" t="s">
        <v>845</v>
      </c>
      <c r="K385" s="60"/>
      <c r="L385" s="58"/>
      <c r="M385" s="58" t="s">
        <v>69</v>
      </c>
      <c r="N385" s="58" t="s">
        <v>68</v>
      </c>
      <c r="O385" s="58" t="s">
        <v>80</v>
      </c>
      <c r="P385" s="62" t="s">
        <v>62</v>
      </c>
      <c r="Q385" s="63" t="s">
        <v>130</v>
      </c>
      <c r="R385" s="63" t="s">
        <v>1148</v>
      </c>
    </row>
    <row r="386" spans="2:18" ht="38.25" x14ac:dyDescent="0.2">
      <c r="B386" s="73">
        <v>379</v>
      </c>
      <c r="C386" s="74" t="s">
        <v>26</v>
      </c>
      <c r="D386" s="75" t="s">
        <v>3332</v>
      </c>
      <c r="E386" s="58" t="s">
        <v>890</v>
      </c>
      <c r="F386" s="61"/>
      <c r="G386" s="58" t="s">
        <v>555</v>
      </c>
      <c r="H386" s="59" t="s">
        <v>554</v>
      </c>
      <c r="I386" s="60">
        <v>315000000</v>
      </c>
      <c r="J386" s="58" t="s">
        <v>845</v>
      </c>
      <c r="K386" s="60"/>
      <c r="L386" s="58"/>
      <c r="M386" s="58" t="s">
        <v>69</v>
      </c>
      <c r="N386" s="58" t="s">
        <v>68</v>
      </c>
      <c r="O386" s="58" t="s">
        <v>1073</v>
      </c>
      <c r="P386" s="62" t="s">
        <v>62</v>
      </c>
      <c r="Q386" s="63" t="s">
        <v>130</v>
      </c>
      <c r="R386" s="63" t="s">
        <v>1148</v>
      </c>
    </row>
    <row r="387" spans="2:18" ht="38.25" x14ac:dyDescent="0.2">
      <c r="B387" s="73">
        <v>380</v>
      </c>
      <c r="C387" s="74" t="s">
        <v>26</v>
      </c>
      <c r="D387" s="75" t="s">
        <v>3332</v>
      </c>
      <c r="E387" s="58" t="s">
        <v>890</v>
      </c>
      <c r="F387" s="61"/>
      <c r="G387" s="58" t="s">
        <v>556</v>
      </c>
      <c r="H387" s="59" t="s">
        <v>554</v>
      </c>
      <c r="I387" s="60">
        <v>315000000</v>
      </c>
      <c r="J387" s="58" t="s">
        <v>845</v>
      </c>
      <c r="K387" s="60"/>
      <c r="L387" s="58"/>
      <c r="M387" s="58" t="s">
        <v>69</v>
      </c>
      <c r="N387" s="58" t="s">
        <v>68</v>
      </c>
      <c r="O387" s="58" t="s">
        <v>984</v>
      </c>
      <c r="P387" s="62" t="s">
        <v>62</v>
      </c>
      <c r="Q387" s="63" t="s">
        <v>130</v>
      </c>
      <c r="R387" s="63" t="s">
        <v>1148</v>
      </c>
    </row>
    <row r="388" spans="2:18" ht="38.25" x14ac:dyDescent="0.2">
      <c r="B388" s="73">
        <v>381</v>
      </c>
      <c r="C388" s="74" t="s">
        <v>26</v>
      </c>
      <c r="D388" s="75" t="s">
        <v>3332</v>
      </c>
      <c r="E388" s="58" t="s">
        <v>868</v>
      </c>
      <c r="F388" s="61"/>
      <c r="G388" s="58" t="s">
        <v>557</v>
      </c>
      <c r="H388" s="59" t="s">
        <v>554</v>
      </c>
      <c r="I388" s="60">
        <v>810000000</v>
      </c>
      <c r="J388" s="58" t="s">
        <v>845</v>
      </c>
      <c r="K388" s="60"/>
      <c r="L388" s="58"/>
      <c r="M388" s="58" t="s">
        <v>69</v>
      </c>
      <c r="N388" s="58" t="s">
        <v>68</v>
      </c>
      <c r="O388" s="58" t="s">
        <v>964</v>
      </c>
      <c r="P388" s="62" t="s">
        <v>62</v>
      </c>
      <c r="Q388" s="63" t="s">
        <v>130</v>
      </c>
      <c r="R388" s="63" t="s">
        <v>1148</v>
      </c>
    </row>
    <row r="389" spans="2:18" ht="38.25" x14ac:dyDescent="0.2">
      <c r="B389" s="73">
        <v>382</v>
      </c>
      <c r="C389" s="74" t="s">
        <v>26</v>
      </c>
      <c r="D389" s="75" t="s">
        <v>3332</v>
      </c>
      <c r="E389" s="58" t="s">
        <v>851</v>
      </c>
      <c r="F389" s="61"/>
      <c r="G389" s="58" t="s">
        <v>558</v>
      </c>
      <c r="H389" s="59" t="s">
        <v>554</v>
      </c>
      <c r="I389" s="60">
        <v>17192500000</v>
      </c>
      <c r="J389" s="58" t="s">
        <v>845</v>
      </c>
      <c r="K389" s="60"/>
      <c r="L389" s="58"/>
      <c r="M389" s="58" t="s">
        <v>69</v>
      </c>
      <c r="N389" s="58" t="s">
        <v>68</v>
      </c>
      <c r="O389" s="58" t="s">
        <v>1007</v>
      </c>
      <c r="P389" s="62" t="s">
        <v>62</v>
      </c>
      <c r="Q389" s="63" t="s">
        <v>130</v>
      </c>
      <c r="R389" s="63" t="s">
        <v>1148</v>
      </c>
    </row>
    <row r="390" spans="2:18" ht="38.25" x14ac:dyDescent="0.2">
      <c r="B390" s="73">
        <v>383</v>
      </c>
      <c r="C390" s="74" t="s">
        <v>26</v>
      </c>
      <c r="D390" s="75" t="s">
        <v>3332</v>
      </c>
      <c r="E390" s="58" t="s">
        <v>875</v>
      </c>
      <c r="F390" s="61"/>
      <c r="G390" s="58" t="s">
        <v>559</v>
      </c>
      <c r="H390" s="59" t="s">
        <v>554</v>
      </c>
      <c r="I390" s="60">
        <v>209691297.19999999</v>
      </c>
      <c r="J390" s="58" t="s">
        <v>845</v>
      </c>
      <c r="K390" s="60"/>
      <c r="L390" s="58"/>
      <c r="M390" s="58" t="s">
        <v>69</v>
      </c>
      <c r="N390" s="58" t="s">
        <v>68</v>
      </c>
      <c r="O390" s="58" t="s">
        <v>995</v>
      </c>
      <c r="P390" s="62" t="s">
        <v>62</v>
      </c>
      <c r="Q390" s="63" t="s">
        <v>130</v>
      </c>
      <c r="R390" s="63" t="s">
        <v>1148</v>
      </c>
    </row>
    <row r="391" spans="2:18" ht="38.25" x14ac:dyDescent="0.2">
      <c r="B391" s="73">
        <v>384</v>
      </c>
      <c r="C391" s="74" t="s">
        <v>26</v>
      </c>
      <c r="D391" s="75" t="s">
        <v>3332</v>
      </c>
      <c r="E391" s="58" t="s">
        <v>875</v>
      </c>
      <c r="F391" s="61"/>
      <c r="G391" s="58" t="s">
        <v>560</v>
      </c>
      <c r="H391" s="59" t="s">
        <v>554</v>
      </c>
      <c r="I391" s="60">
        <v>838604988</v>
      </c>
      <c r="J391" s="58" t="s">
        <v>845</v>
      </c>
      <c r="K391" s="60"/>
      <c r="L391" s="58"/>
      <c r="M391" s="58" t="s">
        <v>69</v>
      </c>
      <c r="N391" s="58" t="s">
        <v>68</v>
      </c>
      <c r="O391" s="58" t="s">
        <v>996</v>
      </c>
      <c r="P391" s="62" t="s">
        <v>62</v>
      </c>
      <c r="Q391" s="63" t="s">
        <v>130</v>
      </c>
      <c r="R391" s="63" t="s">
        <v>1148</v>
      </c>
    </row>
    <row r="392" spans="2:18" ht="38.25" x14ac:dyDescent="0.2">
      <c r="B392" s="73">
        <v>385</v>
      </c>
      <c r="C392" s="74" t="s">
        <v>26</v>
      </c>
      <c r="D392" s="75" t="s">
        <v>3332</v>
      </c>
      <c r="E392" s="58" t="s">
        <v>875</v>
      </c>
      <c r="F392" s="61"/>
      <c r="G392" s="58" t="s">
        <v>561</v>
      </c>
      <c r="H392" s="59" t="s">
        <v>554</v>
      </c>
      <c r="I392" s="60">
        <v>31059444</v>
      </c>
      <c r="J392" s="58" t="s">
        <v>845</v>
      </c>
      <c r="K392" s="60"/>
      <c r="L392" s="58"/>
      <c r="M392" s="58" t="s">
        <v>69</v>
      </c>
      <c r="N392" s="58" t="s">
        <v>68</v>
      </c>
      <c r="O392" s="58" t="s">
        <v>997</v>
      </c>
      <c r="P392" s="62" t="s">
        <v>62</v>
      </c>
      <c r="Q392" s="63" t="s">
        <v>130</v>
      </c>
      <c r="R392" s="63" t="s">
        <v>1148</v>
      </c>
    </row>
    <row r="393" spans="2:18" ht="38.25" x14ac:dyDescent="0.2">
      <c r="B393" s="73">
        <v>386</v>
      </c>
      <c r="C393" s="74" t="s">
        <v>26</v>
      </c>
      <c r="D393" s="75" t="s">
        <v>3332</v>
      </c>
      <c r="E393" s="58" t="s">
        <v>846</v>
      </c>
      <c r="F393" s="61"/>
      <c r="G393" s="58" t="s">
        <v>562</v>
      </c>
      <c r="H393" s="59" t="s">
        <v>554</v>
      </c>
      <c r="I393" s="60">
        <v>21194955</v>
      </c>
      <c r="J393" s="58" t="s">
        <v>845</v>
      </c>
      <c r="K393" s="60"/>
      <c r="L393" s="58"/>
      <c r="M393" s="58" t="s">
        <v>69</v>
      </c>
      <c r="N393" s="58" t="s">
        <v>68</v>
      </c>
      <c r="O393" s="58" t="s">
        <v>1164</v>
      </c>
      <c r="P393" s="62" t="s">
        <v>62</v>
      </c>
      <c r="Q393" s="63" t="s">
        <v>130</v>
      </c>
      <c r="R393" s="63" t="s">
        <v>1148</v>
      </c>
    </row>
    <row r="394" spans="2:18" ht="38.25" x14ac:dyDescent="0.2">
      <c r="B394" s="73">
        <v>387</v>
      </c>
      <c r="C394" s="74" t="s">
        <v>26</v>
      </c>
      <c r="D394" s="75" t="s">
        <v>3332</v>
      </c>
      <c r="E394" s="58" t="s">
        <v>853</v>
      </c>
      <c r="F394" s="61"/>
      <c r="G394" s="58" t="s">
        <v>563</v>
      </c>
      <c r="H394" s="59" t="s">
        <v>554</v>
      </c>
      <c r="I394" s="60">
        <v>40782450</v>
      </c>
      <c r="J394" s="58" t="s">
        <v>845</v>
      </c>
      <c r="K394" s="60"/>
      <c r="L394" s="58"/>
      <c r="M394" s="58" t="s">
        <v>69</v>
      </c>
      <c r="N394" s="58" t="s">
        <v>68</v>
      </c>
      <c r="O394" s="58" t="s">
        <v>1165</v>
      </c>
      <c r="P394" s="62" t="s">
        <v>62</v>
      </c>
      <c r="Q394" s="63" t="s">
        <v>130</v>
      </c>
      <c r="R394" s="63" t="s">
        <v>1148</v>
      </c>
    </row>
    <row r="395" spans="2:18" ht="38.25" x14ac:dyDescent="0.2">
      <c r="B395" s="73">
        <v>388</v>
      </c>
      <c r="C395" s="74" t="s">
        <v>26</v>
      </c>
      <c r="D395" s="75" t="s">
        <v>3332</v>
      </c>
      <c r="E395" s="58" t="s">
        <v>859</v>
      </c>
      <c r="F395" s="61"/>
      <c r="G395" s="58" t="s">
        <v>564</v>
      </c>
      <c r="H395" s="59" t="s">
        <v>554</v>
      </c>
      <c r="I395" s="60">
        <v>699767000</v>
      </c>
      <c r="J395" s="58" t="s">
        <v>845</v>
      </c>
      <c r="K395" s="60"/>
      <c r="L395" s="58"/>
      <c r="M395" s="58" t="s">
        <v>69</v>
      </c>
      <c r="N395" s="58" t="s">
        <v>68</v>
      </c>
      <c r="O395" s="58" t="s">
        <v>1166</v>
      </c>
      <c r="P395" s="62" t="s">
        <v>62</v>
      </c>
      <c r="Q395" s="63" t="s">
        <v>130</v>
      </c>
      <c r="R395" s="63" t="s">
        <v>1148</v>
      </c>
    </row>
    <row r="396" spans="2:18" ht="38.25" x14ac:dyDescent="0.2">
      <c r="B396" s="73">
        <v>389</v>
      </c>
      <c r="C396" s="74" t="s">
        <v>26</v>
      </c>
      <c r="D396" s="75" t="s">
        <v>3332</v>
      </c>
      <c r="E396" s="58" t="s">
        <v>850</v>
      </c>
      <c r="F396" s="61"/>
      <c r="G396" s="58" t="s">
        <v>565</v>
      </c>
      <c r="H396" s="59" t="s">
        <v>554</v>
      </c>
      <c r="I396" s="60">
        <v>27885600000</v>
      </c>
      <c r="J396" s="58" t="s">
        <v>845</v>
      </c>
      <c r="K396" s="60"/>
      <c r="L396" s="58"/>
      <c r="M396" s="58" t="s">
        <v>69</v>
      </c>
      <c r="N396" s="58" t="s">
        <v>68</v>
      </c>
      <c r="O396" s="58" t="s">
        <v>1072</v>
      </c>
      <c r="P396" s="62" t="s">
        <v>62</v>
      </c>
      <c r="Q396" s="63" t="s">
        <v>130</v>
      </c>
      <c r="R396" s="63" t="s">
        <v>1148</v>
      </c>
    </row>
    <row r="397" spans="2:18" ht="38.25" x14ac:dyDescent="0.2">
      <c r="B397" s="73">
        <v>390</v>
      </c>
      <c r="C397" s="74" t="s">
        <v>26</v>
      </c>
      <c r="D397" s="75" t="s">
        <v>3332</v>
      </c>
      <c r="E397" s="58" t="s">
        <v>850</v>
      </c>
      <c r="F397" s="61"/>
      <c r="G397" s="58" t="s">
        <v>566</v>
      </c>
      <c r="H397" s="59" t="s">
        <v>554</v>
      </c>
      <c r="I397" s="60">
        <v>28660200000</v>
      </c>
      <c r="J397" s="58" t="s">
        <v>845</v>
      </c>
      <c r="K397" s="60"/>
      <c r="L397" s="58"/>
      <c r="M397" s="58" t="s">
        <v>69</v>
      </c>
      <c r="N397" s="58" t="s">
        <v>68</v>
      </c>
      <c r="O397" s="58" t="s">
        <v>1072</v>
      </c>
      <c r="P397" s="62" t="s">
        <v>62</v>
      </c>
      <c r="Q397" s="63" t="s">
        <v>130</v>
      </c>
      <c r="R397" s="63" t="s">
        <v>1148</v>
      </c>
    </row>
    <row r="398" spans="2:18" ht="38.25" x14ac:dyDescent="0.2">
      <c r="B398" s="73">
        <v>391</v>
      </c>
      <c r="C398" s="74" t="s">
        <v>26</v>
      </c>
      <c r="D398" s="75" t="s">
        <v>3332</v>
      </c>
      <c r="E398" s="58" t="s">
        <v>850</v>
      </c>
      <c r="F398" s="61"/>
      <c r="G398" s="58" t="s">
        <v>567</v>
      </c>
      <c r="H398" s="59" t="s">
        <v>554</v>
      </c>
      <c r="I398" s="60">
        <v>28660200000</v>
      </c>
      <c r="J398" s="58" t="s">
        <v>845</v>
      </c>
      <c r="K398" s="60"/>
      <c r="L398" s="58"/>
      <c r="M398" s="58" t="s">
        <v>69</v>
      </c>
      <c r="N398" s="58" t="s">
        <v>68</v>
      </c>
      <c r="O398" s="58" t="s">
        <v>1072</v>
      </c>
      <c r="P398" s="62" t="s">
        <v>62</v>
      </c>
      <c r="Q398" s="63" t="s">
        <v>130</v>
      </c>
      <c r="R398" s="63" t="s">
        <v>1148</v>
      </c>
    </row>
    <row r="399" spans="2:18" ht="38.25" x14ac:dyDescent="0.2">
      <c r="B399" s="73">
        <v>392</v>
      </c>
      <c r="C399" s="74" t="s">
        <v>26</v>
      </c>
      <c r="D399" s="75" t="s">
        <v>3332</v>
      </c>
      <c r="E399" s="58" t="s">
        <v>858</v>
      </c>
      <c r="F399" s="61"/>
      <c r="G399" s="58" t="s">
        <v>568</v>
      </c>
      <c r="H399" s="59" t="s">
        <v>554</v>
      </c>
      <c r="I399" s="60">
        <v>7746000000</v>
      </c>
      <c r="J399" s="58" t="s">
        <v>845</v>
      </c>
      <c r="K399" s="60"/>
      <c r="L399" s="58"/>
      <c r="M399" s="58" t="s">
        <v>69</v>
      </c>
      <c r="N399" s="58" t="s">
        <v>68</v>
      </c>
      <c r="O399" s="58" t="s">
        <v>1072</v>
      </c>
      <c r="P399" s="62" t="s">
        <v>62</v>
      </c>
      <c r="Q399" s="63" t="s">
        <v>130</v>
      </c>
      <c r="R399" s="63" t="s">
        <v>1148</v>
      </c>
    </row>
    <row r="400" spans="2:18" ht="38.25" x14ac:dyDescent="0.2">
      <c r="B400" s="73">
        <v>393</v>
      </c>
      <c r="C400" s="74" t="s">
        <v>26</v>
      </c>
      <c r="D400" s="75" t="s">
        <v>3332</v>
      </c>
      <c r="E400" s="58" t="s">
        <v>894</v>
      </c>
      <c r="F400" s="61"/>
      <c r="G400" s="58" t="s">
        <v>569</v>
      </c>
      <c r="H400" s="59" t="s">
        <v>554</v>
      </c>
      <c r="I400" s="60">
        <v>17815800000</v>
      </c>
      <c r="J400" s="58" t="s">
        <v>845</v>
      </c>
      <c r="K400" s="60"/>
      <c r="L400" s="58"/>
      <c r="M400" s="58" t="s">
        <v>69</v>
      </c>
      <c r="N400" s="58" t="s">
        <v>68</v>
      </c>
      <c r="O400" s="58" t="s">
        <v>923</v>
      </c>
      <c r="P400" s="62" t="s">
        <v>62</v>
      </c>
      <c r="Q400" s="63" t="s">
        <v>130</v>
      </c>
      <c r="R400" s="63" t="s">
        <v>1148</v>
      </c>
    </row>
    <row r="401" spans="2:18" ht="38.25" x14ac:dyDescent="0.2">
      <c r="B401" s="73">
        <v>394</v>
      </c>
      <c r="C401" s="74" t="s">
        <v>26</v>
      </c>
      <c r="D401" s="75" t="s">
        <v>3332</v>
      </c>
      <c r="E401" s="58" t="s">
        <v>894</v>
      </c>
      <c r="F401" s="61"/>
      <c r="G401" s="58" t="s">
        <v>570</v>
      </c>
      <c r="H401" s="59" t="s">
        <v>554</v>
      </c>
      <c r="I401" s="60">
        <v>18590400000</v>
      </c>
      <c r="J401" s="58" t="s">
        <v>845</v>
      </c>
      <c r="K401" s="60"/>
      <c r="L401" s="58"/>
      <c r="M401" s="58" t="s">
        <v>69</v>
      </c>
      <c r="N401" s="58" t="s">
        <v>68</v>
      </c>
      <c r="O401" s="58" t="s">
        <v>923</v>
      </c>
      <c r="P401" s="62" t="s">
        <v>62</v>
      </c>
      <c r="Q401" s="63" t="s">
        <v>130</v>
      </c>
      <c r="R401" s="63" t="s">
        <v>1148</v>
      </c>
    </row>
    <row r="402" spans="2:18" ht="38.25" x14ac:dyDescent="0.2">
      <c r="B402" s="73">
        <v>395</v>
      </c>
      <c r="C402" s="74" t="s">
        <v>26</v>
      </c>
      <c r="D402" s="75" t="s">
        <v>3332</v>
      </c>
      <c r="E402" s="58" t="s">
        <v>851</v>
      </c>
      <c r="F402" s="61"/>
      <c r="G402" s="58" t="s">
        <v>571</v>
      </c>
      <c r="H402" s="59" t="s">
        <v>572</v>
      </c>
      <c r="I402" s="60">
        <v>175000000</v>
      </c>
      <c r="J402" s="58" t="s">
        <v>845</v>
      </c>
      <c r="K402" s="60"/>
      <c r="L402" s="58"/>
      <c r="M402" s="58" t="s">
        <v>69</v>
      </c>
      <c r="N402" s="58" t="s">
        <v>68</v>
      </c>
      <c r="O402" s="58" t="s">
        <v>1167</v>
      </c>
      <c r="P402" s="62" t="s">
        <v>62</v>
      </c>
      <c r="Q402" s="63" t="s">
        <v>130</v>
      </c>
      <c r="R402" s="63" t="s">
        <v>1148</v>
      </c>
    </row>
    <row r="403" spans="2:18" ht="38.25" x14ac:dyDescent="0.2">
      <c r="B403" s="73">
        <v>396</v>
      </c>
      <c r="C403" s="74" t="s">
        <v>26</v>
      </c>
      <c r="D403" s="75" t="s">
        <v>3332</v>
      </c>
      <c r="E403" s="58" t="s">
        <v>864</v>
      </c>
      <c r="F403" s="61"/>
      <c r="G403" s="58" t="s">
        <v>573</v>
      </c>
      <c r="H403" s="59" t="s">
        <v>572</v>
      </c>
      <c r="I403" s="60">
        <v>330030000</v>
      </c>
      <c r="J403" s="58" t="s">
        <v>845</v>
      </c>
      <c r="K403" s="60"/>
      <c r="L403" s="58"/>
      <c r="M403" s="58" t="s">
        <v>69</v>
      </c>
      <c r="N403" s="58" t="s">
        <v>68</v>
      </c>
      <c r="O403" s="58" t="s">
        <v>951</v>
      </c>
      <c r="P403" s="62" t="s">
        <v>62</v>
      </c>
      <c r="Q403" s="63" t="s">
        <v>130</v>
      </c>
      <c r="R403" s="63" t="s">
        <v>1148</v>
      </c>
    </row>
    <row r="404" spans="2:18" ht="38.25" x14ac:dyDescent="0.2">
      <c r="B404" s="73">
        <v>397</v>
      </c>
      <c r="C404" s="74" t="s">
        <v>26</v>
      </c>
      <c r="D404" s="75" t="s">
        <v>3332</v>
      </c>
      <c r="E404" s="58" t="s">
        <v>860</v>
      </c>
      <c r="F404" s="61"/>
      <c r="G404" s="58" t="s">
        <v>574</v>
      </c>
      <c r="H404" s="59" t="s">
        <v>572</v>
      </c>
      <c r="I404" s="60">
        <v>495029700</v>
      </c>
      <c r="J404" s="58" t="s">
        <v>845</v>
      </c>
      <c r="K404" s="60"/>
      <c r="L404" s="58"/>
      <c r="M404" s="58" t="s">
        <v>69</v>
      </c>
      <c r="N404" s="58" t="s">
        <v>68</v>
      </c>
      <c r="O404" s="58" t="s">
        <v>1051</v>
      </c>
      <c r="P404" s="62" t="s">
        <v>62</v>
      </c>
      <c r="Q404" s="63" t="s">
        <v>130</v>
      </c>
      <c r="R404" s="63" t="s">
        <v>1148</v>
      </c>
    </row>
    <row r="405" spans="2:18" ht="38.25" x14ac:dyDescent="0.2">
      <c r="B405" s="73">
        <v>398</v>
      </c>
      <c r="C405" s="74" t="s">
        <v>26</v>
      </c>
      <c r="D405" s="75" t="s">
        <v>3332</v>
      </c>
      <c r="E405" s="58" t="s">
        <v>895</v>
      </c>
      <c r="F405" s="61"/>
      <c r="G405" s="58" t="s">
        <v>575</v>
      </c>
      <c r="H405" s="59" t="s">
        <v>572</v>
      </c>
      <c r="I405" s="60">
        <v>658000000</v>
      </c>
      <c r="J405" s="58" t="s">
        <v>845</v>
      </c>
      <c r="K405" s="60"/>
      <c r="L405" s="58"/>
      <c r="M405" s="58" t="s">
        <v>69</v>
      </c>
      <c r="N405" s="58" t="s">
        <v>68</v>
      </c>
      <c r="O405" s="58" t="s">
        <v>1168</v>
      </c>
      <c r="P405" s="62" t="s">
        <v>62</v>
      </c>
      <c r="Q405" s="63" t="s">
        <v>130</v>
      </c>
      <c r="R405" s="63" t="s">
        <v>1148</v>
      </c>
    </row>
    <row r="406" spans="2:18" ht="38.25" x14ac:dyDescent="0.2">
      <c r="B406" s="73">
        <v>399</v>
      </c>
      <c r="C406" s="74" t="s">
        <v>26</v>
      </c>
      <c r="D406" s="75" t="s">
        <v>3332</v>
      </c>
      <c r="E406" s="58" t="s">
        <v>846</v>
      </c>
      <c r="F406" s="61"/>
      <c r="G406" s="58" t="s">
        <v>576</v>
      </c>
      <c r="H406" s="59" t="s">
        <v>572</v>
      </c>
      <c r="I406" s="60">
        <v>148888998.80000001</v>
      </c>
      <c r="J406" s="58" t="s">
        <v>845</v>
      </c>
      <c r="K406" s="60"/>
      <c r="L406" s="58"/>
      <c r="M406" s="58" t="s">
        <v>69</v>
      </c>
      <c r="N406" s="58" t="s">
        <v>68</v>
      </c>
      <c r="O406" s="58" t="s">
        <v>1010</v>
      </c>
      <c r="P406" s="62" t="s">
        <v>62</v>
      </c>
      <c r="Q406" s="63" t="s">
        <v>130</v>
      </c>
      <c r="R406" s="63" t="s">
        <v>1148</v>
      </c>
    </row>
    <row r="407" spans="2:18" ht="38.25" x14ac:dyDescent="0.2">
      <c r="B407" s="73">
        <v>400</v>
      </c>
      <c r="C407" s="74" t="s">
        <v>26</v>
      </c>
      <c r="D407" s="75" t="s">
        <v>3332</v>
      </c>
      <c r="E407" s="58" t="s">
        <v>846</v>
      </c>
      <c r="F407" s="61"/>
      <c r="G407" s="58" t="s">
        <v>577</v>
      </c>
      <c r="H407" s="59" t="s">
        <v>572</v>
      </c>
      <c r="I407" s="60">
        <v>2546670720</v>
      </c>
      <c r="J407" s="58" t="s">
        <v>845</v>
      </c>
      <c r="K407" s="60"/>
      <c r="L407" s="58"/>
      <c r="M407" s="58" t="s">
        <v>69</v>
      </c>
      <c r="N407" s="58" t="s">
        <v>68</v>
      </c>
      <c r="O407" s="58" t="s">
        <v>971</v>
      </c>
      <c r="P407" s="62" t="s">
        <v>62</v>
      </c>
      <c r="Q407" s="63" t="s">
        <v>130</v>
      </c>
      <c r="R407" s="63" t="s">
        <v>1148</v>
      </c>
    </row>
    <row r="408" spans="2:18" ht="38.25" x14ac:dyDescent="0.2">
      <c r="B408" s="73">
        <v>401</v>
      </c>
      <c r="C408" s="74" t="s">
        <v>26</v>
      </c>
      <c r="D408" s="75" t="s">
        <v>3332</v>
      </c>
      <c r="E408" s="58" t="s">
        <v>116</v>
      </c>
      <c r="F408" s="61"/>
      <c r="G408" s="58" t="s">
        <v>578</v>
      </c>
      <c r="H408" s="59" t="s">
        <v>572</v>
      </c>
      <c r="I408" s="60">
        <v>712888800</v>
      </c>
      <c r="J408" s="58" t="s">
        <v>845</v>
      </c>
      <c r="K408" s="60"/>
      <c r="L408" s="58"/>
      <c r="M408" s="58" t="s">
        <v>69</v>
      </c>
      <c r="N408" s="58" t="s">
        <v>68</v>
      </c>
      <c r="O408" s="58" t="s">
        <v>1169</v>
      </c>
      <c r="P408" s="62" t="s">
        <v>62</v>
      </c>
      <c r="Q408" s="63" t="s">
        <v>130</v>
      </c>
      <c r="R408" s="63" t="s">
        <v>1148</v>
      </c>
    </row>
    <row r="409" spans="2:18" ht="38.25" x14ac:dyDescent="0.2">
      <c r="B409" s="73">
        <v>402</v>
      </c>
      <c r="C409" s="74" t="s">
        <v>26</v>
      </c>
      <c r="D409" s="75" t="s">
        <v>3332</v>
      </c>
      <c r="E409" s="58" t="s">
        <v>881</v>
      </c>
      <c r="F409" s="61"/>
      <c r="G409" s="58" t="s">
        <v>579</v>
      </c>
      <c r="H409" s="59" t="s">
        <v>572</v>
      </c>
      <c r="I409" s="60">
        <v>296000000</v>
      </c>
      <c r="J409" s="58" t="s">
        <v>845</v>
      </c>
      <c r="K409" s="60"/>
      <c r="L409" s="58"/>
      <c r="M409" s="58" t="s">
        <v>69</v>
      </c>
      <c r="N409" s="58" t="s">
        <v>68</v>
      </c>
      <c r="O409" s="58" t="s">
        <v>1027</v>
      </c>
      <c r="P409" s="62" t="s">
        <v>62</v>
      </c>
      <c r="Q409" s="63" t="s">
        <v>130</v>
      </c>
      <c r="R409" s="63" t="s">
        <v>1148</v>
      </c>
    </row>
    <row r="410" spans="2:18" ht="63.75" x14ac:dyDescent="0.2">
      <c r="B410" s="73">
        <v>403</v>
      </c>
      <c r="C410" s="74" t="s">
        <v>26</v>
      </c>
      <c r="D410" s="75" t="s">
        <v>3332</v>
      </c>
      <c r="E410" s="58" t="s">
        <v>856</v>
      </c>
      <c r="F410" s="61"/>
      <c r="G410" s="58" t="s">
        <v>580</v>
      </c>
      <c r="H410" s="59" t="s">
        <v>572</v>
      </c>
      <c r="I410" s="60">
        <v>33787500</v>
      </c>
      <c r="J410" s="58" t="s">
        <v>845</v>
      </c>
      <c r="K410" s="60"/>
      <c r="L410" s="58"/>
      <c r="M410" s="58" t="s">
        <v>69</v>
      </c>
      <c r="N410" s="58" t="s">
        <v>68</v>
      </c>
      <c r="O410" s="58" t="s">
        <v>1146</v>
      </c>
      <c r="P410" s="62" t="s">
        <v>62</v>
      </c>
      <c r="Q410" s="63" t="s">
        <v>130</v>
      </c>
      <c r="R410" s="63" t="s">
        <v>1148</v>
      </c>
    </row>
    <row r="411" spans="2:18" ht="63.75" x14ac:dyDescent="0.2">
      <c r="B411" s="73">
        <v>404</v>
      </c>
      <c r="C411" s="74" t="s">
        <v>26</v>
      </c>
      <c r="D411" s="75" t="s">
        <v>3332</v>
      </c>
      <c r="E411" s="58" t="s">
        <v>856</v>
      </c>
      <c r="F411" s="61"/>
      <c r="G411" s="58" t="s">
        <v>581</v>
      </c>
      <c r="H411" s="59" t="s">
        <v>572</v>
      </c>
      <c r="I411" s="60">
        <v>194510400</v>
      </c>
      <c r="J411" s="58" t="s">
        <v>845</v>
      </c>
      <c r="K411" s="60"/>
      <c r="L411" s="58"/>
      <c r="M411" s="58" t="s">
        <v>69</v>
      </c>
      <c r="N411" s="58" t="s">
        <v>68</v>
      </c>
      <c r="O411" s="58" t="s">
        <v>1170</v>
      </c>
      <c r="P411" s="62" t="s">
        <v>62</v>
      </c>
      <c r="Q411" s="63" t="s">
        <v>130</v>
      </c>
      <c r="R411" s="63" t="s">
        <v>1148</v>
      </c>
    </row>
    <row r="412" spans="2:18" ht="38.25" x14ac:dyDescent="0.2">
      <c r="B412" s="73">
        <v>405</v>
      </c>
      <c r="C412" s="74" t="s">
        <v>26</v>
      </c>
      <c r="D412" s="75" t="s">
        <v>3332</v>
      </c>
      <c r="E412" s="58" t="s">
        <v>846</v>
      </c>
      <c r="F412" s="61"/>
      <c r="G412" s="58" t="s">
        <v>582</v>
      </c>
      <c r="H412" s="59" t="s">
        <v>572</v>
      </c>
      <c r="I412" s="60">
        <v>92837000</v>
      </c>
      <c r="J412" s="58" t="s">
        <v>845</v>
      </c>
      <c r="K412" s="60"/>
      <c r="L412" s="58"/>
      <c r="M412" s="58" t="s">
        <v>69</v>
      </c>
      <c r="N412" s="58" t="s">
        <v>68</v>
      </c>
      <c r="O412" s="58" t="s">
        <v>938</v>
      </c>
      <c r="P412" s="62" t="s">
        <v>62</v>
      </c>
      <c r="Q412" s="63" t="s">
        <v>130</v>
      </c>
      <c r="R412" s="63" t="s">
        <v>1148</v>
      </c>
    </row>
    <row r="413" spans="2:18" ht="38.25" x14ac:dyDescent="0.2">
      <c r="B413" s="73">
        <v>406</v>
      </c>
      <c r="C413" s="74" t="s">
        <v>26</v>
      </c>
      <c r="D413" s="75" t="s">
        <v>3332</v>
      </c>
      <c r="E413" s="58" t="s">
        <v>881</v>
      </c>
      <c r="F413" s="61"/>
      <c r="G413" s="58" t="s">
        <v>583</v>
      </c>
      <c r="H413" s="59" t="s">
        <v>572</v>
      </c>
      <c r="I413" s="60">
        <v>253000000</v>
      </c>
      <c r="J413" s="58" t="s">
        <v>845</v>
      </c>
      <c r="K413" s="60"/>
      <c r="L413" s="58"/>
      <c r="M413" s="58" t="s">
        <v>69</v>
      </c>
      <c r="N413" s="58" t="s">
        <v>68</v>
      </c>
      <c r="O413" s="58" t="s">
        <v>1171</v>
      </c>
      <c r="P413" s="62" t="s">
        <v>62</v>
      </c>
      <c r="Q413" s="63" t="s">
        <v>130</v>
      </c>
      <c r="R413" s="63" t="s">
        <v>1148</v>
      </c>
    </row>
    <row r="414" spans="2:18" ht="38.25" x14ac:dyDescent="0.2">
      <c r="B414" s="73">
        <v>407</v>
      </c>
      <c r="C414" s="74" t="s">
        <v>26</v>
      </c>
      <c r="D414" s="75" t="s">
        <v>3332</v>
      </c>
      <c r="E414" s="58" t="s">
        <v>63</v>
      </c>
      <c r="F414" s="61"/>
      <c r="G414" s="58" t="s">
        <v>584</v>
      </c>
      <c r="H414" s="59" t="s">
        <v>572</v>
      </c>
      <c r="I414" s="60">
        <v>6479000000</v>
      </c>
      <c r="J414" s="58" t="s">
        <v>845</v>
      </c>
      <c r="K414" s="60"/>
      <c r="L414" s="58"/>
      <c r="M414" s="58" t="s">
        <v>69</v>
      </c>
      <c r="N414" s="58" t="s">
        <v>68</v>
      </c>
      <c r="O414" s="58" t="s">
        <v>1172</v>
      </c>
      <c r="P414" s="62" t="s">
        <v>62</v>
      </c>
      <c r="Q414" s="63" t="s">
        <v>130</v>
      </c>
      <c r="R414" s="63" t="s">
        <v>1148</v>
      </c>
    </row>
    <row r="415" spans="2:18" ht="38.25" x14ac:dyDescent="0.2">
      <c r="B415" s="73">
        <v>408</v>
      </c>
      <c r="C415" s="74" t="s">
        <v>26</v>
      </c>
      <c r="D415" s="75" t="s">
        <v>3332</v>
      </c>
      <c r="E415" s="58" t="s">
        <v>846</v>
      </c>
      <c r="F415" s="61"/>
      <c r="G415" s="58" t="s">
        <v>585</v>
      </c>
      <c r="H415" s="59" t="s">
        <v>586</v>
      </c>
      <c r="I415" s="60">
        <v>13500000</v>
      </c>
      <c r="J415" s="58" t="s">
        <v>845</v>
      </c>
      <c r="K415" s="60"/>
      <c r="L415" s="58"/>
      <c r="M415" s="58" t="s">
        <v>69</v>
      </c>
      <c r="N415" s="58" t="s">
        <v>68</v>
      </c>
      <c r="O415" s="58" t="s">
        <v>1062</v>
      </c>
      <c r="P415" s="62" t="s">
        <v>62</v>
      </c>
      <c r="Q415" s="63" t="s">
        <v>130</v>
      </c>
      <c r="R415" s="63" t="s">
        <v>1148</v>
      </c>
    </row>
    <row r="416" spans="2:18" ht="38.25" x14ac:dyDescent="0.2">
      <c r="B416" s="73">
        <v>409</v>
      </c>
      <c r="C416" s="74" t="s">
        <v>26</v>
      </c>
      <c r="D416" s="75" t="s">
        <v>3332</v>
      </c>
      <c r="E416" s="58" t="s">
        <v>846</v>
      </c>
      <c r="F416" s="61"/>
      <c r="G416" s="58" t="s">
        <v>587</v>
      </c>
      <c r="H416" s="59" t="s">
        <v>586</v>
      </c>
      <c r="I416" s="60">
        <v>5711760000</v>
      </c>
      <c r="J416" s="58" t="s">
        <v>845</v>
      </c>
      <c r="K416" s="60"/>
      <c r="L416" s="58"/>
      <c r="M416" s="58" t="s">
        <v>69</v>
      </c>
      <c r="N416" s="58" t="s">
        <v>68</v>
      </c>
      <c r="O416" s="58" t="s">
        <v>979</v>
      </c>
      <c r="P416" s="62" t="s">
        <v>62</v>
      </c>
      <c r="Q416" s="63" t="s">
        <v>130</v>
      </c>
      <c r="R416" s="63" t="s">
        <v>1148</v>
      </c>
    </row>
    <row r="417" spans="2:18" ht="38.25" x14ac:dyDescent="0.2">
      <c r="B417" s="73">
        <v>410</v>
      </c>
      <c r="C417" s="74" t="s">
        <v>26</v>
      </c>
      <c r="D417" s="75" t="s">
        <v>3332</v>
      </c>
      <c r="E417" s="58" t="s">
        <v>864</v>
      </c>
      <c r="F417" s="61"/>
      <c r="G417" s="58" t="s">
        <v>588</v>
      </c>
      <c r="H417" s="59" t="s">
        <v>586</v>
      </c>
      <c r="I417" s="60">
        <v>330030000</v>
      </c>
      <c r="J417" s="58" t="s">
        <v>845</v>
      </c>
      <c r="K417" s="60"/>
      <c r="L417" s="58"/>
      <c r="M417" s="58" t="s">
        <v>69</v>
      </c>
      <c r="N417" s="58" t="s">
        <v>68</v>
      </c>
      <c r="O417" s="58" t="s">
        <v>951</v>
      </c>
      <c r="P417" s="62" t="s">
        <v>62</v>
      </c>
      <c r="Q417" s="63" t="s">
        <v>130</v>
      </c>
      <c r="R417" s="63" t="s">
        <v>1148</v>
      </c>
    </row>
    <row r="418" spans="2:18" ht="38.25" x14ac:dyDescent="0.2">
      <c r="B418" s="73">
        <v>411</v>
      </c>
      <c r="C418" s="74" t="s">
        <v>26</v>
      </c>
      <c r="D418" s="75" t="s">
        <v>3332</v>
      </c>
      <c r="E418" s="58" t="s">
        <v>846</v>
      </c>
      <c r="F418" s="61"/>
      <c r="G418" s="58" t="s">
        <v>589</v>
      </c>
      <c r="H418" s="59" t="s">
        <v>586</v>
      </c>
      <c r="I418" s="60">
        <v>7772729800</v>
      </c>
      <c r="J418" s="58" t="s">
        <v>845</v>
      </c>
      <c r="K418" s="60"/>
      <c r="L418" s="58"/>
      <c r="M418" s="58" t="s">
        <v>69</v>
      </c>
      <c r="N418" s="58" t="s">
        <v>68</v>
      </c>
      <c r="O418" s="58" t="s">
        <v>1173</v>
      </c>
      <c r="P418" s="62" t="s">
        <v>62</v>
      </c>
      <c r="Q418" s="63" t="s">
        <v>130</v>
      </c>
      <c r="R418" s="63" t="s">
        <v>1148</v>
      </c>
    </row>
    <row r="419" spans="2:18" ht="38.25" x14ac:dyDescent="0.2">
      <c r="B419" s="73">
        <v>412</v>
      </c>
      <c r="C419" s="74" t="s">
        <v>26</v>
      </c>
      <c r="D419" s="75" t="s">
        <v>3332</v>
      </c>
      <c r="E419" s="58" t="s">
        <v>846</v>
      </c>
      <c r="F419" s="61"/>
      <c r="G419" s="58" t="s">
        <v>590</v>
      </c>
      <c r="H419" s="59" t="s">
        <v>586</v>
      </c>
      <c r="I419" s="60">
        <v>158899998.91999999</v>
      </c>
      <c r="J419" s="58" t="s">
        <v>845</v>
      </c>
      <c r="K419" s="60"/>
      <c r="L419" s="58"/>
      <c r="M419" s="58" t="s">
        <v>69</v>
      </c>
      <c r="N419" s="58" t="s">
        <v>68</v>
      </c>
      <c r="O419" s="58" t="s">
        <v>1010</v>
      </c>
      <c r="P419" s="62" t="s">
        <v>62</v>
      </c>
      <c r="Q419" s="63" t="s">
        <v>130</v>
      </c>
      <c r="R419" s="63" t="s">
        <v>1148</v>
      </c>
    </row>
    <row r="420" spans="2:18" ht="38.25" x14ac:dyDescent="0.2">
      <c r="B420" s="73">
        <v>413</v>
      </c>
      <c r="C420" s="74" t="s">
        <v>26</v>
      </c>
      <c r="D420" s="75" t="s">
        <v>3332</v>
      </c>
      <c r="E420" s="58" t="s">
        <v>846</v>
      </c>
      <c r="F420" s="61"/>
      <c r="G420" s="58" t="s">
        <v>591</v>
      </c>
      <c r="H420" s="59" t="s">
        <v>586</v>
      </c>
      <c r="I420" s="60">
        <v>5474196000</v>
      </c>
      <c r="J420" s="58" t="s">
        <v>845</v>
      </c>
      <c r="K420" s="60"/>
      <c r="L420" s="58"/>
      <c r="M420" s="58" t="s">
        <v>69</v>
      </c>
      <c r="N420" s="58" t="s">
        <v>68</v>
      </c>
      <c r="O420" s="58" t="s">
        <v>971</v>
      </c>
      <c r="P420" s="62" t="s">
        <v>62</v>
      </c>
      <c r="Q420" s="63" t="s">
        <v>130</v>
      </c>
      <c r="R420" s="63" t="s">
        <v>1148</v>
      </c>
    </row>
    <row r="421" spans="2:18" ht="38.25" x14ac:dyDescent="0.2">
      <c r="B421" s="73">
        <v>414</v>
      </c>
      <c r="C421" s="74" t="s">
        <v>26</v>
      </c>
      <c r="D421" s="75" t="s">
        <v>3332</v>
      </c>
      <c r="E421" s="58" t="s">
        <v>846</v>
      </c>
      <c r="F421" s="61"/>
      <c r="G421" s="58" t="s">
        <v>592</v>
      </c>
      <c r="H421" s="59" t="s">
        <v>586</v>
      </c>
      <c r="I421" s="60">
        <v>7158564000</v>
      </c>
      <c r="J421" s="58" t="s">
        <v>845</v>
      </c>
      <c r="K421" s="60"/>
      <c r="L421" s="58"/>
      <c r="M421" s="58" t="s">
        <v>69</v>
      </c>
      <c r="N421" s="58" t="s">
        <v>68</v>
      </c>
      <c r="O421" s="58" t="s">
        <v>971</v>
      </c>
      <c r="P421" s="62" t="s">
        <v>62</v>
      </c>
      <c r="Q421" s="63" t="s">
        <v>130</v>
      </c>
      <c r="R421" s="63" t="s">
        <v>1148</v>
      </c>
    </row>
    <row r="422" spans="2:18" ht="38.25" x14ac:dyDescent="0.2">
      <c r="B422" s="73">
        <v>415</v>
      </c>
      <c r="C422" s="74" t="s">
        <v>26</v>
      </c>
      <c r="D422" s="75" t="s">
        <v>3332</v>
      </c>
      <c r="E422" s="58" t="s">
        <v>846</v>
      </c>
      <c r="F422" s="61"/>
      <c r="G422" s="58" t="s">
        <v>593</v>
      </c>
      <c r="H422" s="59" t="s">
        <v>586</v>
      </c>
      <c r="I422" s="60">
        <v>1470697200</v>
      </c>
      <c r="J422" s="58" t="s">
        <v>845</v>
      </c>
      <c r="K422" s="60"/>
      <c r="L422" s="58"/>
      <c r="M422" s="58" t="s">
        <v>69</v>
      </c>
      <c r="N422" s="58" t="s">
        <v>68</v>
      </c>
      <c r="O422" s="58" t="s">
        <v>971</v>
      </c>
      <c r="P422" s="62" t="s">
        <v>62</v>
      </c>
      <c r="Q422" s="63" t="s">
        <v>130</v>
      </c>
      <c r="R422" s="63" t="s">
        <v>1148</v>
      </c>
    </row>
    <row r="423" spans="2:18" ht="38.25" x14ac:dyDescent="0.2">
      <c r="B423" s="73">
        <v>416</v>
      </c>
      <c r="C423" s="74" t="s">
        <v>26</v>
      </c>
      <c r="D423" s="75" t="s">
        <v>3332</v>
      </c>
      <c r="E423" s="58" t="s">
        <v>890</v>
      </c>
      <c r="F423" s="61"/>
      <c r="G423" s="58" t="s">
        <v>594</v>
      </c>
      <c r="H423" s="59" t="s">
        <v>586</v>
      </c>
      <c r="I423" s="60">
        <v>420000000</v>
      </c>
      <c r="J423" s="58" t="s">
        <v>845</v>
      </c>
      <c r="K423" s="60"/>
      <c r="L423" s="58"/>
      <c r="M423" s="58" t="s">
        <v>69</v>
      </c>
      <c r="N423" s="58" t="s">
        <v>68</v>
      </c>
      <c r="O423" s="58" t="s">
        <v>1174</v>
      </c>
      <c r="P423" s="62" t="s">
        <v>62</v>
      </c>
      <c r="Q423" s="63" t="s">
        <v>130</v>
      </c>
      <c r="R423" s="63" t="s">
        <v>1148</v>
      </c>
    </row>
    <row r="424" spans="2:18" ht="38.25" x14ac:dyDescent="0.2">
      <c r="B424" s="73">
        <v>417</v>
      </c>
      <c r="C424" s="74" t="s">
        <v>26</v>
      </c>
      <c r="D424" s="75" t="s">
        <v>44</v>
      </c>
      <c r="E424" s="58" t="s">
        <v>857</v>
      </c>
      <c r="F424" s="61"/>
      <c r="G424" s="58" t="s">
        <v>595</v>
      </c>
      <c r="H424" s="59" t="s">
        <v>586</v>
      </c>
      <c r="I424" s="60">
        <v>678000000</v>
      </c>
      <c r="J424" s="58" t="s">
        <v>845</v>
      </c>
      <c r="K424" s="60"/>
      <c r="L424" s="58"/>
      <c r="M424" s="58" t="s">
        <v>69</v>
      </c>
      <c r="N424" s="58" t="s">
        <v>68</v>
      </c>
      <c r="O424" s="58" t="s">
        <v>1175</v>
      </c>
      <c r="P424" s="62" t="s">
        <v>62</v>
      </c>
      <c r="Q424" s="63" t="s">
        <v>131</v>
      </c>
      <c r="R424" s="63" t="s">
        <v>1148</v>
      </c>
    </row>
    <row r="425" spans="2:18" ht="38.25" x14ac:dyDescent="0.2">
      <c r="B425" s="73">
        <v>418</v>
      </c>
      <c r="C425" s="74" t="s">
        <v>26</v>
      </c>
      <c r="D425" s="75" t="s">
        <v>3332</v>
      </c>
      <c r="E425" s="58" t="s">
        <v>896</v>
      </c>
      <c r="F425" s="61"/>
      <c r="G425" s="58" t="s">
        <v>596</v>
      </c>
      <c r="H425" s="59" t="s">
        <v>586</v>
      </c>
      <c r="I425" s="60">
        <v>0</v>
      </c>
      <c r="J425" s="58" t="s">
        <v>845</v>
      </c>
      <c r="K425" s="60"/>
      <c r="L425" s="58"/>
      <c r="M425" s="58" t="s">
        <v>69</v>
      </c>
      <c r="N425" s="58" t="s">
        <v>68</v>
      </c>
      <c r="O425" s="58" t="s">
        <v>1026</v>
      </c>
      <c r="P425" s="62" t="s">
        <v>62</v>
      </c>
      <c r="Q425" s="63" t="s">
        <v>130</v>
      </c>
      <c r="R425" s="63" t="s">
        <v>1148</v>
      </c>
    </row>
    <row r="426" spans="2:18" ht="38.25" x14ac:dyDescent="0.2">
      <c r="B426" s="73">
        <v>419</v>
      </c>
      <c r="C426" s="74" t="s">
        <v>26</v>
      </c>
      <c r="D426" s="75" t="s">
        <v>3332</v>
      </c>
      <c r="E426" s="58" t="s">
        <v>897</v>
      </c>
      <c r="F426" s="61"/>
      <c r="G426" s="58" t="s">
        <v>597</v>
      </c>
      <c r="H426" s="59" t="s">
        <v>586</v>
      </c>
      <c r="I426" s="60">
        <v>0</v>
      </c>
      <c r="J426" s="58" t="s">
        <v>845</v>
      </c>
      <c r="K426" s="60"/>
      <c r="L426" s="58"/>
      <c r="M426" s="58" t="s">
        <v>69</v>
      </c>
      <c r="N426" s="58" t="s">
        <v>68</v>
      </c>
      <c r="O426" s="58" t="s">
        <v>929</v>
      </c>
      <c r="P426" s="62" t="s">
        <v>62</v>
      </c>
      <c r="Q426" s="63" t="s">
        <v>130</v>
      </c>
      <c r="R426" s="63" t="s">
        <v>1148</v>
      </c>
    </row>
    <row r="427" spans="2:18" ht="38.25" x14ac:dyDescent="0.2">
      <c r="B427" s="73">
        <v>420</v>
      </c>
      <c r="C427" s="74" t="s">
        <v>26</v>
      </c>
      <c r="D427" s="75" t="s">
        <v>3332</v>
      </c>
      <c r="E427" s="58" t="s">
        <v>897</v>
      </c>
      <c r="F427" s="61"/>
      <c r="G427" s="58" t="s">
        <v>598</v>
      </c>
      <c r="H427" s="59" t="s">
        <v>586</v>
      </c>
      <c r="I427" s="60">
        <v>114406600</v>
      </c>
      <c r="J427" s="58" t="s">
        <v>845</v>
      </c>
      <c r="K427" s="60"/>
      <c r="L427" s="58"/>
      <c r="M427" s="58" t="s">
        <v>69</v>
      </c>
      <c r="N427" s="58" t="s">
        <v>68</v>
      </c>
      <c r="O427" s="58" t="s">
        <v>1176</v>
      </c>
      <c r="P427" s="62" t="s">
        <v>62</v>
      </c>
      <c r="Q427" s="63" t="s">
        <v>130</v>
      </c>
      <c r="R427" s="63" t="s">
        <v>1148</v>
      </c>
    </row>
    <row r="428" spans="2:18" ht="38.25" x14ac:dyDescent="0.2">
      <c r="B428" s="73">
        <v>421</v>
      </c>
      <c r="C428" s="74" t="s">
        <v>26</v>
      </c>
      <c r="D428" s="75" t="s">
        <v>3332</v>
      </c>
      <c r="E428" s="58" t="s">
        <v>897</v>
      </c>
      <c r="F428" s="61"/>
      <c r="G428" s="58" t="s">
        <v>599</v>
      </c>
      <c r="H428" s="59" t="s">
        <v>586</v>
      </c>
      <c r="I428" s="60">
        <v>0</v>
      </c>
      <c r="J428" s="58" t="s">
        <v>845</v>
      </c>
      <c r="K428" s="58"/>
      <c r="L428" s="58"/>
      <c r="M428" s="58" t="s">
        <v>69</v>
      </c>
      <c r="N428" s="58" t="s">
        <v>68</v>
      </c>
      <c r="O428" s="58" t="s">
        <v>1177</v>
      </c>
      <c r="P428" s="62" t="s">
        <v>62</v>
      </c>
      <c r="Q428" s="63" t="s">
        <v>130</v>
      </c>
      <c r="R428" s="63" t="s">
        <v>1148</v>
      </c>
    </row>
    <row r="429" spans="2:18" ht="38.25" x14ac:dyDescent="0.2">
      <c r="B429" s="73">
        <v>422</v>
      </c>
      <c r="C429" s="74" t="s">
        <v>26</v>
      </c>
      <c r="D429" s="75" t="s">
        <v>3332</v>
      </c>
      <c r="E429" s="58" t="s">
        <v>97</v>
      </c>
      <c r="F429" s="61"/>
      <c r="G429" s="58" t="s">
        <v>600</v>
      </c>
      <c r="H429" s="59" t="s">
        <v>586</v>
      </c>
      <c r="I429" s="60">
        <v>32395000</v>
      </c>
      <c r="J429" s="58" t="s">
        <v>845</v>
      </c>
      <c r="K429" s="58"/>
      <c r="L429" s="58"/>
      <c r="M429" s="58" t="s">
        <v>69</v>
      </c>
      <c r="N429" s="58" t="s">
        <v>68</v>
      </c>
      <c r="O429" s="58" t="s">
        <v>1126</v>
      </c>
      <c r="P429" s="62" t="s">
        <v>62</v>
      </c>
      <c r="Q429" s="63" t="s">
        <v>130</v>
      </c>
      <c r="R429" s="63" t="s">
        <v>1148</v>
      </c>
    </row>
    <row r="430" spans="2:18" ht="38.25" x14ac:dyDescent="0.2">
      <c r="B430" s="73">
        <v>423</v>
      </c>
      <c r="C430" s="74" t="s">
        <v>26</v>
      </c>
      <c r="D430" s="75" t="s">
        <v>3332</v>
      </c>
      <c r="E430" s="58" t="s">
        <v>97</v>
      </c>
      <c r="F430" s="61"/>
      <c r="G430" s="58" t="s">
        <v>601</v>
      </c>
      <c r="H430" s="59" t="s">
        <v>586</v>
      </c>
      <c r="I430" s="60">
        <v>0</v>
      </c>
      <c r="J430" s="58" t="s">
        <v>845</v>
      </c>
      <c r="K430" s="60"/>
      <c r="L430" s="58"/>
      <c r="M430" s="58" t="s">
        <v>69</v>
      </c>
      <c r="N430" s="58" t="s">
        <v>68</v>
      </c>
      <c r="O430" s="58" t="s">
        <v>1057</v>
      </c>
      <c r="P430" s="62" t="s">
        <v>62</v>
      </c>
      <c r="Q430" s="63" t="s">
        <v>130</v>
      </c>
      <c r="R430" s="63" t="s">
        <v>1148</v>
      </c>
    </row>
    <row r="431" spans="2:18" ht="38.25" x14ac:dyDescent="0.2">
      <c r="B431" s="73">
        <v>424</v>
      </c>
      <c r="C431" s="74" t="s">
        <v>26</v>
      </c>
      <c r="D431" s="75" t="s">
        <v>3332</v>
      </c>
      <c r="E431" s="58" t="s">
        <v>897</v>
      </c>
      <c r="F431" s="61"/>
      <c r="G431" s="58" t="s">
        <v>602</v>
      </c>
      <c r="H431" s="59" t="s">
        <v>586</v>
      </c>
      <c r="I431" s="60">
        <v>300960000</v>
      </c>
      <c r="J431" s="58" t="s">
        <v>845</v>
      </c>
      <c r="K431" s="60"/>
      <c r="L431" s="58"/>
      <c r="M431" s="58" t="s">
        <v>69</v>
      </c>
      <c r="N431" s="58" t="s">
        <v>68</v>
      </c>
      <c r="O431" s="58" t="s">
        <v>1178</v>
      </c>
      <c r="P431" s="62" t="s">
        <v>62</v>
      </c>
      <c r="Q431" s="63" t="s">
        <v>130</v>
      </c>
      <c r="R431" s="63" t="s">
        <v>1148</v>
      </c>
    </row>
    <row r="432" spans="2:18" ht="38.25" x14ac:dyDescent="0.2">
      <c r="B432" s="73">
        <v>425</v>
      </c>
      <c r="C432" s="74" t="s">
        <v>26</v>
      </c>
      <c r="D432" s="75" t="s">
        <v>3332</v>
      </c>
      <c r="E432" s="58" t="s">
        <v>97</v>
      </c>
      <c r="F432" s="61"/>
      <c r="G432" s="58" t="s">
        <v>603</v>
      </c>
      <c r="H432" s="59" t="s">
        <v>586</v>
      </c>
      <c r="I432" s="60">
        <v>1195474000</v>
      </c>
      <c r="J432" s="58" t="s">
        <v>845</v>
      </c>
      <c r="K432" s="60"/>
      <c r="L432" s="58"/>
      <c r="M432" s="58" t="s">
        <v>69</v>
      </c>
      <c r="N432" s="58" t="s">
        <v>68</v>
      </c>
      <c r="O432" s="58" t="s">
        <v>1179</v>
      </c>
      <c r="P432" s="62" t="s">
        <v>62</v>
      </c>
      <c r="Q432" s="63" t="s">
        <v>130</v>
      </c>
      <c r="R432" s="63" t="s">
        <v>1148</v>
      </c>
    </row>
    <row r="433" spans="2:18" ht="38.25" x14ac:dyDescent="0.2">
      <c r="B433" s="73">
        <v>426</v>
      </c>
      <c r="C433" s="74" t="s">
        <v>26</v>
      </c>
      <c r="D433" s="75" t="s">
        <v>3332</v>
      </c>
      <c r="E433" s="58" t="s">
        <v>898</v>
      </c>
      <c r="F433" s="61"/>
      <c r="G433" s="58" t="s">
        <v>604</v>
      </c>
      <c r="H433" s="59" t="s">
        <v>586</v>
      </c>
      <c r="I433" s="60">
        <v>35990790000</v>
      </c>
      <c r="J433" s="58" t="s">
        <v>845</v>
      </c>
      <c r="K433" s="60"/>
      <c r="L433" s="58"/>
      <c r="M433" s="58" t="s">
        <v>69</v>
      </c>
      <c r="N433" s="58" t="s">
        <v>68</v>
      </c>
      <c r="O433" s="58" t="s">
        <v>1072</v>
      </c>
      <c r="P433" s="62" t="s">
        <v>62</v>
      </c>
      <c r="Q433" s="63" t="s">
        <v>130</v>
      </c>
      <c r="R433" s="63" t="s">
        <v>1148</v>
      </c>
    </row>
    <row r="434" spans="2:18" ht="38.25" x14ac:dyDescent="0.2">
      <c r="B434" s="73">
        <v>427</v>
      </c>
      <c r="C434" s="74" t="s">
        <v>26</v>
      </c>
      <c r="D434" s="75" t="s">
        <v>44</v>
      </c>
      <c r="E434" s="58" t="s">
        <v>888</v>
      </c>
      <c r="F434" s="61"/>
      <c r="G434" s="58" t="s">
        <v>605</v>
      </c>
      <c r="H434" s="59" t="s">
        <v>606</v>
      </c>
      <c r="I434" s="60">
        <v>850000000</v>
      </c>
      <c r="J434" s="58" t="s">
        <v>845</v>
      </c>
      <c r="K434" s="60"/>
      <c r="L434" s="58"/>
      <c r="M434" s="58" t="s">
        <v>69</v>
      </c>
      <c r="N434" s="58" t="s">
        <v>68</v>
      </c>
      <c r="O434" s="58" t="s">
        <v>1125</v>
      </c>
      <c r="P434" s="62" t="s">
        <v>62</v>
      </c>
      <c r="Q434" s="63" t="s">
        <v>131</v>
      </c>
      <c r="R434" s="63" t="s">
        <v>1148</v>
      </c>
    </row>
    <row r="435" spans="2:18" ht="38.25" x14ac:dyDescent="0.2">
      <c r="B435" s="73">
        <v>428</v>
      </c>
      <c r="C435" s="74" t="s">
        <v>26</v>
      </c>
      <c r="D435" s="75" t="s">
        <v>44</v>
      </c>
      <c r="E435" s="58" t="s">
        <v>899</v>
      </c>
      <c r="F435" s="61"/>
      <c r="G435" s="58" t="s">
        <v>607</v>
      </c>
      <c r="H435" s="59" t="s">
        <v>606</v>
      </c>
      <c r="I435" s="60">
        <v>0</v>
      </c>
      <c r="J435" s="58" t="s">
        <v>845</v>
      </c>
      <c r="K435" s="60"/>
      <c r="L435" s="58"/>
      <c r="M435" s="58" t="s">
        <v>69</v>
      </c>
      <c r="N435" s="58" t="s">
        <v>68</v>
      </c>
      <c r="O435" s="58" t="s">
        <v>1125</v>
      </c>
      <c r="P435" s="62" t="s">
        <v>62</v>
      </c>
      <c r="Q435" s="63" t="s">
        <v>131</v>
      </c>
      <c r="R435" s="63" t="s">
        <v>1148</v>
      </c>
    </row>
    <row r="436" spans="2:18" ht="38.25" x14ac:dyDescent="0.2">
      <c r="B436" s="73">
        <v>429</v>
      </c>
      <c r="C436" s="74" t="s">
        <v>26</v>
      </c>
      <c r="D436" s="75" t="s">
        <v>44</v>
      </c>
      <c r="E436" s="58" t="s">
        <v>851</v>
      </c>
      <c r="F436" s="61"/>
      <c r="G436" s="58" t="s">
        <v>608</v>
      </c>
      <c r="H436" s="59" t="s">
        <v>606</v>
      </c>
      <c r="I436" s="60">
        <v>14877000000</v>
      </c>
      <c r="J436" s="58" t="s">
        <v>845</v>
      </c>
      <c r="K436" s="60"/>
      <c r="L436" s="58"/>
      <c r="M436" s="58" t="s">
        <v>69</v>
      </c>
      <c r="N436" s="58" t="s">
        <v>68</v>
      </c>
      <c r="O436" s="58" t="s">
        <v>1180</v>
      </c>
      <c r="P436" s="62" t="s">
        <v>62</v>
      </c>
      <c r="Q436" s="63" t="s">
        <v>131</v>
      </c>
      <c r="R436" s="63" t="s">
        <v>1148</v>
      </c>
    </row>
    <row r="437" spans="2:18" ht="63.75" x14ac:dyDescent="0.2">
      <c r="B437" s="73">
        <v>430</v>
      </c>
      <c r="C437" s="74" t="s">
        <v>26</v>
      </c>
      <c r="D437" s="75" t="s">
        <v>44</v>
      </c>
      <c r="E437" s="58" t="s">
        <v>856</v>
      </c>
      <c r="F437" s="61"/>
      <c r="G437" s="58" t="s">
        <v>609</v>
      </c>
      <c r="H437" s="59" t="s">
        <v>606</v>
      </c>
      <c r="I437" s="60">
        <v>2837765280</v>
      </c>
      <c r="J437" s="58" t="s">
        <v>845</v>
      </c>
      <c r="K437" s="60"/>
      <c r="L437" s="58"/>
      <c r="M437" s="58" t="s">
        <v>69</v>
      </c>
      <c r="N437" s="58" t="s">
        <v>68</v>
      </c>
      <c r="O437" s="58" t="s">
        <v>1181</v>
      </c>
      <c r="P437" s="62" t="s">
        <v>62</v>
      </c>
      <c r="Q437" s="63" t="s">
        <v>131</v>
      </c>
      <c r="R437" s="63" t="s">
        <v>1148</v>
      </c>
    </row>
    <row r="438" spans="2:18" ht="38.25" x14ac:dyDescent="0.2">
      <c r="B438" s="73">
        <v>431</v>
      </c>
      <c r="C438" s="74" t="s">
        <v>26</v>
      </c>
      <c r="D438" s="75" t="s">
        <v>3332</v>
      </c>
      <c r="E438" s="58" t="s">
        <v>853</v>
      </c>
      <c r="F438" s="61"/>
      <c r="G438" s="58" t="s">
        <v>610</v>
      </c>
      <c r="H438" s="59" t="s">
        <v>606</v>
      </c>
      <c r="I438" s="60">
        <v>182499614</v>
      </c>
      <c r="J438" s="58" t="s">
        <v>845</v>
      </c>
      <c r="K438" s="60"/>
      <c r="L438" s="58"/>
      <c r="M438" s="58" t="s">
        <v>69</v>
      </c>
      <c r="N438" s="58" t="s">
        <v>68</v>
      </c>
      <c r="O438" s="58" t="s">
        <v>977</v>
      </c>
      <c r="P438" s="62" t="s">
        <v>62</v>
      </c>
      <c r="Q438" s="63" t="s">
        <v>130</v>
      </c>
      <c r="R438" s="63" t="s">
        <v>1148</v>
      </c>
    </row>
    <row r="439" spans="2:18" ht="38.25" x14ac:dyDescent="0.2">
      <c r="B439" s="73">
        <v>432</v>
      </c>
      <c r="C439" s="74" t="s">
        <v>26</v>
      </c>
      <c r="D439" s="75" t="s">
        <v>3332</v>
      </c>
      <c r="E439" s="58" t="s">
        <v>853</v>
      </c>
      <c r="F439" s="61"/>
      <c r="G439" s="58" t="s">
        <v>611</v>
      </c>
      <c r="H439" s="59" t="s">
        <v>606</v>
      </c>
      <c r="I439" s="60">
        <v>166500000</v>
      </c>
      <c r="J439" s="58" t="s">
        <v>845</v>
      </c>
      <c r="K439" s="60"/>
      <c r="L439" s="58"/>
      <c r="M439" s="58" t="s">
        <v>69</v>
      </c>
      <c r="N439" s="58" t="s">
        <v>68</v>
      </c>
      <c r="O439" s="58" t="s">
        <v>969</v>
      </c>
      <c r="P439" s="62" t="s">
        <v>62</v>
      </c>
      <c r="Q439" s="63" t="s">
        <v>130</v>
      </c>
      <c r="R439" s="63" t="s">
        <v>1148</v>
      </c>
    </row>
    <row r="440" spans="2:18" ht="38.25" x14ac:dyDescent="0.2">
      <c r="B440" s="73">
        <v>433</v>
      </c>
      <c r="C440" s="74" t="s">
        <v>26</v>
      </c>
      <c r="D440" s="75" t="s">
        <v>44</v>
      </c>
      <c r="E440" s="58" t="s">
        <v>853</v>
      </c>
      <c r="F440" s="61"/>
      <c r="G440" s="58" t="s">
        <v>612</v>
      </c>
      <c r="H440" s="59" t="s">
        <v>606</v>
      </c>
      <c r="I440" s="60">
        <v>167460840</v>
      </c>
      <c r="J440" s="58" t="s">
        <v>845</v>
      </c>
      <c r="K440" s="58"/>
      <c r="L440" s="58"/>
      <c r="M440" s="58" t="s">
        <v>69</v>
      </c>
      <c r="N440" s="58" t="s">
        <v>68</v>
      </c>
      <c r="O440" s="58" t="s">
        <v>1182</v>
      </c>
      <c r="P440" s="62" t="s">
        <v>62</v>
      </c>
      <c r="Q440" s="63" t="s">
        <v>131</v>
      </c>
      <c r="R440" s="63" t="s">
        <v>1148</v>
      </c>
    </row>
    <row r="441" spans="2:18" ht="38.25" x14ac:dyDescent="0.2">
      <c r="B441" s="73">
        <v>434</v>
      </c>
      <c r="C441" s="74" t="s">
        <v>26</v>
      </c>
      <c r="D441" s="75" t="s">
        <v>3332</v>
      </c>
      <c r="E441" s="58" t="s">
        <v>853</v>
      </c>
      <c r="F441" s="61"/>
      <c r="G441" s="58" t="s">
        <v>613</v>
      </c>
      <c r="H441" s="59" t="s">
        <v>606</v>
      </c>
      <c r="I441" s="60">
        <v>5227139120</v>
      </c>
      <c r="J441" s="58" t="s">
        <v>845</v>
      </c>
      <c r="K441" s="58"/>
      <c r="L441" s="58"/>
      <c r="M441" s="58" t="s">
        <v>69</v>
      </c>
      <c r="N441" s="58" t="s">
        <v>68</v>
      </c>
      <c r="O441" s="58" t="s">
        <v>930</v>
      </c>
      <c r="P441" s="62" t="s">
        <v>62</v>
      </c>
      <c r="Q441" s="63" t="s">
        <v>130</v>
      </c>
      <c r="R441" s="63" t="s">
        <v>1148</v>
      </c>
    </row>
    <row r="442" spans="2:18" ht="38.25" x14ac:dyDescent="0.2">
      <c r="B442" s="73">
        <v>435</v>
      </c>
      <c r="C442" s="74" t="s">
        <v>26</v>
      </c>
      <c r="D442" s="75" t="s">
        <v>3332</v>
      </c>
      <c r="E442" s="58" t="s">
        <v>853</v>
      </c>
      <c r="F442" s="61"/>
      <c r="G442" s="58" t="s">
        <v>614</v>
      </c>
      <c r="H442" s="59" t="s">
        <v>606</v>
      </c>
      <c r="I442" s="60">
        <v>54685303948.800003</v>
      </c>
      <c r="J442" s="58" t="s">
        <v>845</v>
      </c>
      <c r="K442" s="58"/>
      <c r="L442" s="58"/>
      <c r="M442" s="58" t="s">
        <v>69</v>
      </c>
      <c r="N442" s="58" t="s">
        <v>68</v>
      </c>
      <c r="O442" s="58" t="s">
        <v>953</v>
      </c>
      <c r="P442" s="62" t="s">
        <v>62</v>
      </c>
      <c r="Q442" s="63" t="s">
        <v>130</v>
      </c>
      <c r="R442" s="63" t="s">
        <v>1148</v>
      </c>
    </row>
    <row r="443" spans="2:18" ht="38.25" x14ac:dyDescent="0.2">
      <c r="B443" s="73">
        <v>436</v>
      </c>
      <c r="C443" s="74" t="s">
        <v>26</v>
      </c>
      <c r="D443" s="75" t="s">
        <v>3332</v>
      </c>
      <c r="E443" s="58" t="s">
        <v>853</v>
      </c>
      <c r="F443" s="61"/>
      <c r="G443" s="58" t="s">
        <v>615</v>
      </c>
      <c r="H443" s="59" t="s">
        <v>606</v>
      </c>
      <c r="I443" s="60">
        <v>2448595699.1999998</v>
      </c>
      <c r="J443" s="58" t="s">
        <v>845</v>
      </c>
      <c r="K443" s="60"/>
      <c r="L443" s="58"/>
      <c r="M443" s="58" t="s">
        <v>69</v>
      </c>
      <c r="N443" s="58" t="s">
        <v>68</v>
      </c>
      <c r="O443" s="58" t="s">
        <v>953</v>
      </c>
      <c r="P443" s="62" t="s">
        <v>62</v>
      </c>
      <c r="Q443" s="63" t="s">
        <v>130</v>
      </c>
      <c r="R443" s="63" t="s">
        <v>1148</v>
      </c>
    </row>
    <row r="444" spans="2:18" ht="38.25" x14ac:dyDescent="0.2">
      <c r="B444" s="73">
        <v>437</v>
      </c>
      <c r="C444" s="74" t="s">
        <v>26</v>
      </c>
      <c r="D444" s="75" t="s">
        <v>3332</v>
      </c>
      <c r="E444" s="58" t="s">
        <v>853</v>
      </c>
      <c r="F444" s="61"/>
      <c r="G444" s="58" t="s">
        <v>616</v>
      </c>
      <c r="H444" s="59" t="s">
        <v>606</v>
      </c>
      <c r="I444" s="60">
        <v>816198566.39999998</v>
      </c>
      <c r="J444" s="58" t="s">
        <v>845</v>
      </c>
      <c r="K444" s="60"/>
      <c r="L444" s="58"/>
      <c r="M444" s="58" t="s">
        <v>69</v>
      </c>
      <c r="N444" s="58" t="s">
        <v>68</v>
      </c>
      <c r="O444" s="58" t="s">
        <v>953</v>
      </c>
      <c r="P444" s="62" t="s">
        <v>62</v>
      </c>
      <c r="Q444" s="63" t="s">
        <v>130</v>
      </c>
      <c r="R444" s="63" t="s">
        <v>1148</v>
      </c>
    </row>
    <row r="445" spans="2:18" ht="38.25" x14ac:dyDescent="0.2">
      <c r="B445" s="73">
        <v>438</v>
      </c>
      <c r="C445" s="74" t="s">
        <v>26</v>
      </c>
      <c r="D445" s="75" t="s">
        <v>3332</v>
      </c>
      <c r="E445" s="58" t="s">
        <v>853</v>
      </c>
      <c r="F445" s="61"/>
      <c r="G445" s="58" t="s">
        <v>617</v>
      </c>
      <c r="H445" s="59" t="s">
        <v>606</v>
      </c>
      <c r="I445" s="60">
        <v>1632397132.8</v>
      </c>
      <c r="J445" s="58" t="s">
        <v>845</v>
      </c>
      <c r="K445" s="60"/>
      <c r="L445" s="58"/>
      <c r="M445" s="58" t="s">
        <v>69</v>
      </c>
      <c r="N445" s="58" t="s">
        <v>68</v>
      </c>
      <c r="O445" s="58" t="s">
        <v>953</v>
      </c>
      <c r="P445" s="62" t="s">
        <v>62</v>
      </c>
      <c r="Q445" s="63" t="s">
        <v>130</v>
      </c>
      <c r="R445" s="63" t="s">
        <v>1148</v>
      </c>
    </row>
    <row r="446" spans="2:18" ht="38.25" x14ac:dyDescent="0.2">
      <c r="B446" s="73">
        <v>439</v>
      </c>
      <c r="C446" s="74" t="s">
        <v>26</v>
      </c>
      <c r="D446" s="75" t="s">
        <v>3332</v>
      </c>
      <c r="E446" s="58" t="s">
        <v>846</v>
      </c>
      <c r="F446" s="61"/>
      <c r="G446" s="58" t="s">
        <v>618</v>
      </c>
      <c r="H446" s="59" t="s">
        <v>606</v>
      </c>
      <c r="I446" s="60">
        <v>3169480000</v>
      </c>
      <c r="J446" s="58" t="s">
        <v>845</v>
      </c>
      <c r="K446" s="58"/>
      <c r="L446" s="58"/>
      <c r="M446" s="58" t="s">
        <v>69</v>
      </c>
      <c r="N446" s="58" t="s">
        <v>68</v>
      </c>
      <c r="O446" s="58" t="s">
        <v>1015</v>
      </c>
      <c r="P446" s="62" t="s">
        <v>62</v>
      </c>
      <c r="Q446" s="63" t="s">
        <v>130</v>
      </c>
      <c r="R446" s="63" t="s">
        <v>1148</v>
      </c>
    </row>
    <row r="447" spans="2:18" ht="38.25" x14ac:dyDescent="0.2">
      <c r="B447" s="73">
        <v>440</v>
      </c>
      <c r="C447" s="74" t="s">
        <v>26</v>
      </c>
      <c r="D447" s="75" t="s">
        <v>3332</v>
      </c>
      <c r="E447" s="58" t="s">
        <v>860</v>
      </c>
      <c r="F447" s="61"/>
      <c r="G447" s="58" t="s">
        <v>619</v>
      </c>
      <c r="H447" s="59" t="s">
        <v>620</v>
      </c>
      <c r="I447" s="60">
        <v>1360079200</v>
      </c>
      <c r="J447" s="58" t="s">
        <v>845</v>
      </c>
      <c r="K447" s="60"/>
      <c r="L447" s="58"/>
      <c r="M447" s="58" t="s">
        <v>69</v>
      </c>
      <c r="N447" s="58" t="s">
        <v>68</v>
      </c>
      <c r="O447" s="58" t="s">
        <v>1183</v>
      </c>
      <c r="P447" s="62" t="s">
        <v>62</v>
      </c>
      <c r="Q447" s="63" t="s">
        <v>130</v>
      </c>
      <c r="R447" s="63" t="s">
        <v>1148</v>
      </c>
    </row>
    <row r="448" spans="2:18" ht="38.25" x14ac:dyDescent="0.2">
      <c r="B448" s="73">
        <v>441</v>
      </c>
      <c r="C448" s="74" t="s">
        <v>26</v>
      </c>
      <c r="D448" s="75" t="s">
        <v>3332</v>
      </c>
      <c r="E448" s="58" t="s">
        <v>857</v>
      </c>
      <c r="F448" s="61"/>
      <c r="G448" s="58" t="s">
        <v>621</v>
      </c>
      <c r="H448" s="59" t="s">
        <v>620</v>
      </c>
      <c r="I448" s="60">
        <v>809799984</v>
      </c>
      <c r="J448" s="58" t="s">
        <v>845</v>
      </c>
      <c r="K448" s="60"/>
      <c r="L448" s="58"/>
      <c r="M448" s="58" t="s">
        <v>69</v>
      </c>
      <c r="N448" s="58" t="s">
        <v>68</v>
      </c>
      <c r="O448" s="58" t="s">
        <v>936</v>
      </c>
      <c r="P448" s="62" t="s">
        <v>62</v>
      </c>
      <c r="Q448" s="63" t="s">
        <v>130</v>
      </c>
      <c r="R448" s="63" t="s">
        <v>1148</v>
      </c>
    </row>
    <row r="449" spans="2:18" ht="63.75" x14ac:dyDescent="0.2">
      <c r="B449" s="73">
        <v>442</v>
      </c>
      <c r="C449" s="74" t="s">
        <v>26</v>
      </c>
      <c r="D449" s="75" t="s">
        <v>3332</v>
      </c>
      <c r="E449" s="58" t="s">
        <v>900</v>
      </c>
      <c r="F449" s="61"/>
      <c r="G449" s="58" t="s">
        <v>622</v>
      </c>
      <c r="H449" s="59" t="s">
        <v>620</v>
      </c>
      <c r="I449" s="60">
        <v>1086769600</v>
      </c>
      <c r="J449" s="58" t="s">
        <v>845</v>
      </c>
      <c r="K449" s="60"/>
      <c r="L449" s="58"/>
      <c r="M449" s="58" t="s">
        <v>69</v>
      </c>
      <c r="N449" s="58" t="s">
        <v>68</v>
      </c>
      <c r="O449" s="58" t="s">
        <v>943</v>
      </c>
      <c r="P449" s="62" t="s">
        <v>62</v>
      </c>
      <c r="Q449" s="63" t="s">
        <v>130</v>
      </c>
      <c r="R449" s="63" t="s">
        <v>1148</v>
      </c>
    </row>
    <row r="450" spans="2:18" ht="38.25" x14ac:dyDescent="0.2">
      <c r="B450" s="73">
        <v>443</v>
      </c>
      <c r="C450" s="74" t="s">
        <v>26</v>
      </c>
      <c r="D450" s="75" t="s">
        <v>3332</v>
      </c>
      <c r="E450" s="58" t="s">
        <v>846</v>
      </c>
      <c r="F450" s="61"/>
      <c r="G450" s="58" t="s">
        <v>623</v>
      </c>
      <c r="H450" s="59" t="s">
        <v>620</v>
      </c>
      <c r="I450" s="60">
        <v>165999999.28</v>
      </c>
      <c r="J450" s="58" t="s">
        <v>845</v>
      </c>
      <c r="K450" s="60"/>
      <c r="L450" s="58"/>
      <c r="M450" s="58" t="s">
        <v>69</v>
      </c>
      <c r="N450" s="58" t="s">
        <v>68</v>
      </c>
      <c r="O450" s="58" t="s">
        <v>1010</v>
      </c>
      <c r="P450" s="62" t="s">
        <v>62</v>
      </c>
      <c r="Q450" s="63" t="s">
        <v>130</v>
      </c>
      <c r="R450" s="63" t="s">
        <v>1148</v>
      </c>
    </row>
    <row r="451" spans="2:18" ht="38.25" x14ac:dyDescent="0.2">
      <c r="B451" s="73">
        <v>444</v>
      </c>
      <c r="C451" s="74" t="s">
        <v>26</v>
      </c>
      <c r="D451" s="75" t="s">
        <v>3332</v>
      </c>
      <c r="E451" s="58" t="s">
        <v>857</v>
      </c>
      <c r="F451" s="61"/>
      <c r="G451" s="58" t="s">
        <v>624</v>
      </c>
      <c r="H451" s="59" t="s">
        <v>620</v>
      </c>
      <c r="I451" s="60">
        <v>545399910</v>
      </c>
      <c r="J451" s="58" t="s">
        <v>845</v>
      </c>
      <c r="K451" s="60"/>
      <c r="L451" s="58"/>
      <c r="M451" s="58" t="s">
        <v>69</v>
      </c>
      <c r="N451" s="58" t="s">
        <v>68</v>
      </c>
      <c r="O451" s="58" t="s">
        <v>1184</v>
      </c>
      <c r="P451" s="62" t="s">
        <v>62</v>
      </c>
      <c r="Q451" s="63" t="s">
        <v>130</v>
      </c>
      <c r="R451" s="63" t="s">
        <v>1148</v>
      </c>
    </row>
    <row r="452" spans="2:18" ht="38.25" x14ac:dyDescent="0.2">
      <c r="B452" s="73">
        <v>445</v>
      </c>
      <c r="C452" s="74" t="s">
        <v>26</v>
      </c>
      <c r="D452" s="75" t="s">
        <v>3332</v>
      </c>
      <c r="E452" s="58" t="s">
        <v>50</v>
      </c>
      <c r="F452" s="61"/>
      <c r="G452" s="58" t="s">
        <v>625</v>
      </c>
      <c r="H452" s="59" t="s">
        <v>626</v>
      </c>
      <c r="I452" s="60">
        <v>0</v>
      </c>
      <c r="J452" s="58" t="s">
        <v>845</v>
      </c>
      <c r="K452" s="60"/>
      <c r="L452" s="58"/>
      <c r="M452" s="58" t="s">
        <v>69</v>
      </c>
      <c r="N452" s="58" t="s">
        <v>68</v>
      </c>
      <c r="O452" s="58" t="s">
        <v>1185</v>
      </c>
      <c r="P452" s="62" t="s">
        <v>62</v>
      </c>
      <c r="Q452" s="63" t="s">
        <v>130</v>
      </c>
      <c r="R452" s="63" t="s">
        <v>1148</v>
      </c>
    </row>
    <row r="453" spans="2:18" ht="38.25" x14ac:dyDescent="0.2">
      <c r="B453" s="73">
        <v>446</v>
      </c>
      <c r="C453" s="74" t="s">
        <v>26</v>
      </c>
      <c r="D453" s="75" t="s">
        <v>3332</v>
      </c>
      <c r="E453" s="58" t="s">
        <v>846</v>
      </c>
      <c r="F453" s="61"/>
      <c r="G453" s="58" t="s">
        <v>627</v>
      </c>
      <c r="H453" s="59" t="s">
        <v>626</v>
      </c>
      <c r="I453" s="60">
        <v>21945000000</v>
      </c>
      <c r="J453" s="58" t="s">
        <v>845</v>
      </c>
      <c r="K453" s="60"/>
      <c r="L453" s="58"/>
      <c r="M453" s="58" t="s">
        <v>69</v>
      </c>
      <c r="N453" s="58" t="s">
        <v>68</v>
      </c>
      <c r="O453" s="58" t="s">
        <v>947</v>
      </c>
      <c r="P453" s="62" t="s">
        <v>62</v>
      </c>
      <c r="Q453" s="63" t="s">
        <v>130</v>
      </c>
      <c r="R453" s="63" t="s">
        <v>1148</v>
      </c>
    </row>
    <row r="454" spans="2:18" ht="38.25" x14ac:dyDescent="0.2">
      <c r="B454" s="73">
        <v>447</v>
      </c>
      <c r="C454" s="74" t="s">
        <v>26</v>
      </c>
      <c r="D454" s="75" t="s">
        <v>3332</v>
      </c>
      <c r="E454" s="58" t="s">
        <v>846</v>
      </c>
      <c r="F454" s="61"/>
      <c r="G454" s="58" t="s">
        <v>628</v>
      </c>
      <c r="H454" s="59" t="s">
        <v>629</v>
      </c>
      <c r="I454" s="60">
        <v>28000000</v>
      </c>
      <c r="J454" s="58" t="s">
        <v>845</v>
      </c>
      <c r="K454" s="60"/>
      <c r="L454" s="58"/>
      <c r="M454" s="58" t="s">
        <v>69</v>
      </c>
      <c r="N454" s="58" t="s">
        <v>68</v>
      </c>
      <c r="O454" s="58" t="s">
        <v>945</v>
      </c>
      <c r="P454" s="62" t="s">
        <v>62</v>
      </c>
      <c r="Q454" s="63" t="s">
        <v>130</v>
      </c>
      <c r="R454" s="63" t="s">
        <v>1148</v>
      </c>
    </row>
    <row r="455" spans="2:18" ht="38.25" x14ac:dyDescent="0.2">
      <c r="B455" s="73">
        <v>448</v>
      </c>
      <c r="C455" s="74" t="s">
        <v>26</v>
      </c>
      <c r="D455" s="75" t="s">
        <v>3332</v>
      </c>
      <c r="E455" s="58" t="s">
        <v>846</v>
      </c>
      <c r="F455" s="61"/>
      <c r="G455" s="58" t="s">
        <v>630</v>
      </c>
      <c r="H455" s="59" t="s">
        <v>629</v>
      </c>
      <c r="I455" s="60">
        <v>29250000</v>
      </c>
      <c r="J455" s="58" t="s">
        <v>845</v>
      </c>
      <c r="K455" s="60"/>
      <c r="L455" s="58"/>
      <c r="M455" s="58" t="s">
        <v>69</v>
      </c>
      <c r="N455" s="58" t="s">
        <v>68</v>
      </c>
      <c r="O455" s="58" t="s">
        <v>1062</v>
      </c>
      <c r="P455" s="62" t="s">
        <v>62</v>
      </c>
      <c r="Q455" s="63" t="s">
        <v>130</v>
      </c>
      <c r="R455" s="63" t="s">
        <v>1148</v>
      </c>
    </row>
    <row r="456" spans="2:18" ht="51" x14ac:dyDescent="0.2">
      <c r="B456" s="73">
        <v>449</v>
      </c>
      <c r="C456" s="74" t="s">
        <v>26</v>
      </c>
      <c r="D456" s="75" t="s">
        <v>3332</v>
      </c>
      <c r="E456" s="58" t="s">
        <v>901</v>
      </c>
      <c r="F456" s="61"/>
      <c r="G456" s="58" t="s">
        <v>631</v>
      </c>
      <c r="H456" s="59" t="s">
        <v>629</v>
      </c>
      <c r="I456" s="60">
        <v>549443520</v>
      </c>
      <c r="J456" s="58" t="s">
        <v>845</v>
      </c>
      <c r="K456" s="60"/>
      <c r="L456" s="58"/>
      <c r="M456" s="58" t="s">
        <v>69</v>
      </c>
      <c r="N456" s="58" t="s">
        <v>68</v>
      </c>
      <c r="O456" s="58" t="s">
        <v>1186</v>
      </c>
      <c r="P456" s="62" t="s">
        <v>62</v>
      </c>
      <c r="Q456" s="63" t="s">
        <v>130</v>
      </c>
      <c r="R456" s="63" t="s">
        <v>1148</v>
      </c>
    </row>
    <row r="457" spans="2:18" ht="38.25" x14ac:dyDescent="0.2">
      <c r="B457" s="73">
        <v>450</v>
      </c>
      <c r="C457" s="74" t="s">
        <v>26</v>
      </c>
      <c r="D457" s="75" t="s">
        <v>3332</v>
      </c>
      <c r="E457" s="58" t="s">
        <v>902</v>
      </c>
      <c r="F457" s="61"/>
      <c r="G457" s="58" t="s">
        <v>632</v>
      </c>
      <c r="H457" s="59" t="s">
        <v>633</v>
      </c>
      <c r="I457" s="60">
        <v>993661425</v>
      </c>
      <c r="J457" s="58" t="s">
        <v>845</v>
      </c>
      <c r="K457" s="60"/>
      <c r="L457" s="58"/>
      <c r="M457" s="58" t="s">
        <v>69</v>
      </c>
      <c r="N457" s="58" t="s">
        <v>68</v>
      </c>
      <c r="O457" s="58" t="s">
        <v>1187</v>
      </c>
      <c r="P457" s="62" t="s">
        <v>62</v>
      </c>
      <c r="Q457" s="63" t="s">
        <v>130</v>
      </c>
      <c r="R457" s="63" t="s">
        <v>1148</v>
      </c>
    </row>
    <row r="458" spans="2:18" ht="38.25" x14ac:dyDescent="0.2">
      <c r="B458" s="73">
        <v>451</v>
      </c>
      <c r="C458" s="74" t="s">
        <v>26</v>
      </c>
      <c r="D458" s="75" t="s">
        <v>3332</v>
      </c>
      <c r="E458" s="58" t="s">
        <v>902</v>
      </c>
      <c r="F458" s="61"/>
      <c r="G458" s="58" t="s">
        <v>634</v>
      </c>
      <c r="H458" s="59" t="s">
        <v>633</v>
      </c>
      <c r="I458" s="60">
        <v>85871975</v>
      </c>
      <c r="J458" s="58" t="s">
        <v>845</v>
      </c>
      <c r="K458" s="60"/>
      <c r="L458" s="58"/>
      <c r="M458" s="58" t="s">
        <v>69</v>
      </c>
      <c r="N458" s="58" t="s">
        <v>68</v>
      </c>
      <c r="O458" s="58" t="s">
        <v>1188</v>
      </c>
      <c r="P458" s="62" t="s">
        <v>62</v>
      </c>
      <c r="Q458" s="63" t="s">
        <v>130</v>
      </c>
      <c r="R458" s="63" t="s">
        <v>1148</v>
      </c>
    </row>
    <row r="459" spans="2:18" ht="38.25" x14ac:dyDescent="0.2">
      <c r="B459" s="73">
        <v>452</v>
      </c>
      <c r="C459" s="74" t="s">
        <v>26</v>
      </c>
      <c r="D459" s="75" t="s">
        <v>3332</v>
      </c>
      <c r="E459" s="58" t="s">
        <v>846</v>
      </c>
      <c r="F459" s="61"/>
      <c r="G459" s="58" t="s">
        <v>635</v>
      </c>
      <c r="H459" s="59" t="s">
        <v>633</v>
      </c>
      <c r="I459" s="60">
        <v>26900000</v>
      </c>
      <c r="J459" s="58" t="s">
        <v>845</v>
      </c>
      <c r="K459" s="60"/>
      <c r="L459" s="58"/>
      <c r="M459" s="58" t="s">
        <v>69</v>
      </c>
      <c r="N459" s="58" t="s">
        <v>68</v>
      </c>
      <c r="O459" s="58" t="s">
        <v>945</v>
      </c>
      <c r="P459" s="62" t="s">
        <v>62</v>
      </c>
      <c r="Q459" s="63" t="s">
        <v>130</v>
      </c>
      <c r="R459" s="63" t="s">
        <v>1148</v>
      </c>
    </row>
    <row r="460" spans="2:18" ht="38.25" x14ac:dyDescent="0.2">
      <c r="B460" s="73">
        <v>453</v>
      </c>
      <c r="C460" s="74" t="s">
        <v>26</v>
      </c>
      <c r="D460" s="75" t="s">
        <v>3332</v>
      </c>
      <c r="E460" s="58" t="s">
        <v>846</v>
      </c>
      <c r="F460" s="61"/>
      <c r="G460" s="58" t="s">
        <v>636</v>
      </c>
      <c r="H460" s="59" t="s">
        <v>633</v>
      </c>
      <c r="I460" s="60">
        <v>3110000</v>
      </c>
      <c r="J460" s="58" t="s">
        <v>845</v>
      </c>
      <c r="K460" s="60"/>
      <c r="L460" s="58"/>
      <c r="M460" s="58" t="s">
        <v>69</v>
      </c>
      <c r="N460" s="58" t="s">
        <v>68</v>
      </c>
      <c r="O460" s="58" t="s">
        <v>1189</v>
      </c>
      <c r="P460" s="62" t="s">
        <v>62</v>
      </c>
      <c r="Q460" s="63" t="s">
        <v>130</v>
      </c>
      <c r="R460" s="63" t="s">
        <v>1148</v>
      </c>
    </row>
    <row r="461" spans="2:18" ht="63.75" x14ac:dyDescent="0.2">
      <c r="B461" s="73">
        <v>454</v>
      </c>
      <c r="C461" s="74" t="s">
        <v>26</v>
      </c>
      <c r="D461" s="75" t="s">
        <v>44</v>
      </c>
      <c r="E461" s="58" t="s">
        <v>856</v>
      </c>
      <c r="F461" s="61"/>
      <c r="G461" s="58" t="s">
        <v>637</v>
      </c>
      <c r="H461" s="59" t="s">
        <v>633</v>
      </c>
      <c r="I461" s="60">
        <v>25238960</v>
      </c>
      <c r="J461" s="58" t="s">
        <v>845</v>
      </c>
      <c r="K461" s="60"/>
      <c r="L461" s="58"/>
      <c r="M461" s="58" t="s">
        <v>69</v>
      </c>
      <c r="N461" s="58" t="s">
        <v>68</v>
      </c>
      <c r="O461" s="58" t="s">
        <v>1190</v>
      </c>
      <c r="P461" s="62" t="s">
        <v>62</v>
      </c>
      <c r="Q461" s="63" t="s">
        <v>131</v>
      </c>
      <c r="R461" s="63" t="s">
        <v>1148</v>
      </c>
    </row>
    <row r="462" spans="2:18" ht="38.25" x14ac:dyDescent="0.2">
      <c r="B462" s="73">
        <v>455</v>
      </c>
      <c r="C462" s="74" t="s">
        <v>26</v>
      </c>
      <c r="D462" s="75" t="s">
        <v>3332</v>
      </c>
      <c r="E462" s="58" t="s">
        <v>890</v>
      </c>
      <c r="F462" s="61"/>
      <c r="G462" s="58" t="s">
        <v>638</v>
      </c>
      <c r="H462" s="59" t="s">
        <v>633</v>
      </c>
      <c r="I462" s="60">
        <v>900000000</v>
      </c>
      <c r="J462" s="58" t="s">
        <v>845</v>
      </c>
      <c r="K462" s="60"/>
      <c r="L462" s="58"/>
      <c r="M462" s="58" t="s">
        <v>69</v>
      </c>
      <c r="N462" s="58" t="s">
        <v>68</v>
      </c>
      <c r="O462" s="58" t="s">
        <v>1073</v>
      </c>
      <c r="P462" s="62" t="s">
        <v>62</v>
      </c>
      <c r="Q462" s="63" t="s">
        <v>130</v>
      </c>
      <c r="R462" s="63" t="s">
        <v>1148</v>
      </c>
    </row>
    <row r="463" spans="2:18" ht="38.25" x14ac:dyDescent="0.2">
      <c r="B463" s="73">
        <v>456</v>
      </c>
      <c r="C463" s="74" t="s">
        <v>26</v>
      </c>
      <c r="D463" s="75" t="s">
        <v>3332</v>
      </c>
      <c r="E463" s="58" t="s">
        <v>890</v>
      </c>
      <c r="F463" s="61"/>
      <c r="G463" s="58" t="s">
        <v>639</v>
      </c>
      <c r="H463" s="59" t="s">
        <v>633</v>
      </c>
      <c r="I463" s="60">
        <v>900000000</v>
      </c>
      <c r="J463" s="58" t="s">
        <v>845</v>
      </c>
      <c r="K463" s="60"/>
      <c r="L463" s="58"/>
      <c r="M463" s="58" t="s">
        <v>69</v>
      </c>
      <c r="N463" s="58" t="s">
        <v>68</v>
      </c>
      <c r="O463" s="58" t="s">
        <v>984</v>
      </c>
      <c r="P463" s="62" t="s">
        <v>62</v>
      </c>
      <c r="Q463" s="63" t="s">
        <v>130</v>
      </c>
      <c r="R463" s="63" t="s">
        <v>1148</v>
      </c>
    </row>
    <row r="464" spans="2:18" ht="38.25" x14ac:dyDescent="0.2">
      <c r="B464" s="73">
        <v>457</v>
      </c>
      <c r="C464" s="74" t="s">
        <v>26</v>
      </c>
      <c r="D464" s="75" t="s">
        <v>3332</v>
      </c>
      <c r="E464" s="58" t="s">
        <v>853</v>
      </c>
      <c r="F464" s="61"/>
      <c r="G464" s="58" t="s">
        <v>640</v>
      </c>
      <c r="H464" s="59" t="s">
        <v>633</v>
      </c>
      <c r="I464" s="60">
        <v>61521281640</v>
      </c>
      <c r="J464" s="58" t="s">
        <v>845</v>
      </c>
      <c r="K464" s="58"/>
      <c r="L464" s="58"/>
      <c r="M464" s="58" t="s">
        <v>69</v>
      </c>
      <c r="N464" s="58" t="s">
        <v>68</v>
      </c>
      <c r="O464" s="58" t="s">
        <v>928</v>
      </c>
      <c r="P464" s="62" t="s">
        <v>62</v>
      </c>
      <c r="Q464" s="63" t="s">
        <v>130</v>
      </c>
      <c r="R464" s="63" t="s">
        <v>1148</v>
      </c>
    </row>
    <row r="465" spans="2:18" ht="38.25" x14ac:dyDescent="0.2">
      <c r="B465" s="73">
        <v>458</v>
      </c>
      <c r="C465" s="74" t="s">
        <v>26</v>
      </c>
      <c r="D465" s="75" t="s">
        <v>3332</v>
      </c>
      <c r="E465" s="58" t="s">
        <v>853</v>
      </c>
      <c r="F465" s="61"/>
      <c r="G465" s="58" t="s">
        <v>641</v>
      </c>
      <c r="H465" s="59" t="s">
        <v>633</v>
      </c>
      <c r="I465" s="60">
        <v>5066458488</v>
      </c>
      <c r="J465" s="58" t="s">
        <v>845</v>
      </c>
      <c r="K465" s="60"/>
      <c r="L465" s="58"/>
      <c r="M465" s="58" t="s">
        <v>69</v>
      </c>
      <c r="N465" s="58" t="s">
        <v>68</v>
      </c>
      <c r="O465" s="58" t="s">
        <v>928</v>
      </c>
      <c r="P465" s="62" t="s">
        <v>62</v>
      </c>
      <c r="Q465" s="63" t="s">
        <v>130</v>
      </c>
      <c r="R465" s="63" t="s">
        <v>1148</v>
      </c>
    </row>
    <row r="466" spans="2:18" ht="38.25" x14ac:dyDescent="0.2">
      <c r="B466" s="73">
        <v>459</v>
      </c>
      <c r="C466" s="74" t="s">
        <v>26</v>
      </c>
      <c r="D466" s="75" t="s">
        <v>3332</v>
      </c>
      <c r="E466" s="58" t="s">
        <v>853</v>
      </c>
      <c r="F466" s="61"/>
      <c r="G466" s="58" t="s">
        <v>642</v>
      </c>
      <c r="H466" s="59" t="s">
        <v>633</v>
      </c>
      <c r="I466" s="60">
        <v>2171339352</v>
      </c>
      <c r="J466" s="58" t="s">
        <v>845</v>
      </c>
      <c r="K466" s="60"/>
      <c r="L466" s="58"/>
      <c r="M466" s="58" t="s">
        <v>69</v>
      </c>
      <c r="N466" s="58" t="s">
        <v>68</v>
      </c>
      <c r="O466" s="58" t="s">
        <v>928</v>
      </c>
      <c r="P466" s="62" t="s">
        <v>62</v>
      </c>
      <c r="Q466" s="63" t="s">
        <v>130</v>
      </c>
      <c r="R466" s="63" t="s">
        <v>1148</v>
      </c>
    </row>
    <row r="467" spans="2:18" ht="38.25" x14ac:dyDescent="0.2">
      <c r="B467" s="73">
        <v>460</v>
      </c>
      <c r="C467" s="74" t="s">
        <v>26</v>
      </c>
      <c r="D467" s="75" t="s">
        <v>3332</v>
      </c>
      <c r="E467" s="58" t="s">
        <v>853</v>
      </c>
      <c r="F467" s="61"/>
      <c r="G467" s="58" t="s">
        <v>643</v>
      </c>
      <c r="H467" s="59" t="s">
        <v>633</v>
      </c>
      <c r="I467" s="60">
        <v>2171339352</v>
      </c>
      <c r="J467" s="58" t="s">
        <v>845</v>
      </c>
      <c r="K467" s="60"/>
      <c r="L467" s="58"/>
      <c r="M467" s="58" t="s">
        <v>69</v>
      </c>
      <c r="N467" s="58" t="s">
        <v>68</v>
      </c>
      <c r="O467" s="58" t="s">
        <v>928</v>
      </c>
      <c r="P467" s="62" t="s">
        <v>62</v>
      </c>
      <c r="Q467" s="63" t="s">
        <v>130</v>
      </c>
      <c r="R467" s="63" t="s">
        <v>1148</v>
      </c>
    </row>
    <row r="468" spans="2:18" ht="38.25" x14ac:dyDescent="0.2">
      <c r="B468" s="73">
        <v>461</v>
      </c>
      <c r="C468" s="74" t="s">
        <v>26</v>
      </c>
      <c r="D468" s="75" t="s">
        <v>3332</v>
      </c>
      <c r="E468" s="58" t="s">
        <v>853</v>
      </c>
      <c r="F468" s="61"/>
      <c r="G468" s="58" t="s">
        <v>644</v>
      </c>
      <c r="H468" s="59" t="s">
        <v>633</v>
      </c>
      <c r="I468" s="60">
        <v>2195398430.4000001</v>
      </c>
      <c r="J468" s="58" t="s">
        <v>845</v>
      </c>
      <c r="K468" s="60"/>
      <c r="L468" s="58"/>
      <c r="M468" s="58" t="s">
        <v>69</v>
      </c>
      <c r="N468" s="58" t="s">
        <v>68</v>
      </c>
      <c r="O468" s="58" t="s">
        <v>930</v>
      </c>
      <c r="P468" s="62" t="s">
        <v>62</v>
      </c>
      <c r="Q468" s="63" t="s">
        <v>130</v>
      </c>
      <c r="R468" s="63" t="s">
        <v>1148</v>
      </c>
    </row>
    <row r="469" spans="2:18" ht="38.25" x14ac:dyDescent="0.2">
      <c r="B469" s="73">
        <v>462</v>
      </c>
      <c r="C469" s="74" t="s">
        <v>26</v>
      </c>
      <c r="D469" s="75" t="s">
        <v>3332</v>
      </c>
      <c r="E469" s="58" t="s">
        <v>853</v>
      </c>
      <c r="F469" s="61"/>
      <c r="G469" s="58" t="s">
        <v>645</v>
      </c>
      <c r="H469" s="59" t="s">
        <v>633</v>
      </c>
      <c r="I469" s="60">
        <v>3031740689.5999999</v>
      </c>
      <c r="J469" s="58" t="s">
        <v>845</v>
      </c>
      <c r="K469" s="60"/>
      <c r="L469" s="58"/>
      <c r="M469" s="58" t="s">
        <v>69</v>
      </c>
      <c r="N469" s="58" t="s">
        <v>68</v>
      </c>
      <c r="O469" s="58" t="s">
        <v>930</v>
      </c>
      <c r="P469" s="62" t="s">
        <v>62</v>
      </c>
      <c r="Q469" s="63" t="s">
        <v>130</v>
      </c>
      <c r="R469" s="63" t="s">
        <v>1148</v>
      </c>
    </row>
    <row r="470" spans="2:18" ht="38.25" x14ac:dyDescent="0.2">
      <c r="B470" s="73">
        <v>463</v>
      </c>
      <c r="C470" s="74" t="s">
        <v>26</v>
      </c>
      <c r="D470" s="75" t="s">
        <v>3332</v>
      </c>
      <c r="E470" s="58" t="s">
        <v>853</v>
      </c>
      <c r="F470" s="61"/>
      <c r="G470" s="58" t="s">
        <v>646</v>
      </c>
      <c r="H470" s="59" t="s">
        <v>633</v>
      </c>
      <c r="I470" s="60">
        <v>21807706211.200001</v>
      </c>
      <c r="J470" s="58" t="s">
        <v>845</v>
      </c>
      <c r="K470" s="60"/>
      <c r="L470" s="58"/>
      <c r="M470" s="58" t="s">
        <v>69</v>
      </c>
      <c r="N470" s="58" t="s">
        <v>68</v>
      </c>
      <c r="O470" s="58" t="s">
        <v>1058</v>
      </c>
      <c r="P470" s="62" t="s">
        <v>62</v>
      </c>
      <c r="Q470" s="63" t="s">
        <v>130</v>
      </c>
      <c r="R470" s="63" t="s">
        <v>1148</v>
      </c>
    </row>
    <row r="471" spans="2:18" ht="38.25" x14ac:dyDescent="0.2">
      <c r="B471" s="73">
        <v>464</v>
      </c>
      <c r="C471" s="74" t="s">
        <v>26</v>
      </c>
      <c r="D471" s="75" t="s">
        <v>3332</v>
      </c>
      <c r="E471" s="58" t="s">
        <v>853</v>
      </c>
      <c r="F471" s="61"/>
      <c r="G471" s="58" t="s">
        <v>647</v>
      </c>
      <c r="H471" s="59" t="s">
        <v>633</v>
      </c>
      <c r="I471" s="60">
        <v>3355031724.8000002</v>
      </c>
      <c r="J471" s="58" t="s">
        <v>845</v>
      </c>
      <c r="K471" s="60"/>
      <c r="L471" s="58"/>
      <c r="M471" s="58" t="s">
        <v>69</v>
      </c>
      <c r="N471" s="58" t="s">
        <v>68</v>
      </c>
      <c r="O471" s="58" t="s">
        <v>1058</v>
      </c>
      <c r="P471" s="62" t="s">
        <v>62</v>
      </c>
      <c r="Q471" s="63" t="s">
        <v>130</v>
      </c>
      <c r="R471" s="63" t="s">
        <v>1148</v>
      </c>
    </row>
    <row r="472" spans="2:18" ht="38.25" x14ac:dyDescent="0.2">
      <c r="B472" s="73">
        <v>465</v>
      </c>
      <c r="C472" s="74" t="s">
        <v>26</v>
      </c>
      <c r="D472" s="75" t="s">
        <v>3332</v>
      </c>
      <c r="E472" s="58" t="s">
        <v>853</v>
      </c>
      <c r="F472" s="61"/>
      <c r="G472" s="58" t="s">
        <v>648</v>
      </c>
      <c r="H472" s="59" t="s">
        <v>633</v>
      </c>
      <c r="I472" s="60">
        <v>2516273793.5999999</v>
      </c>
      <c r="J472" s="58" t="s">
        <v>845</v>
      </c>
      <c r="K472" s="60"/>
      <c r="L472" s="58"/>
      <c r="M472" s="58" t="s">
        <v>69</v>
      </c>
      <c r="N472" s="58" t="s">
        <v>68</v>
      </c>
      <c r="O472" s="58" t="s">
        <v>1058</v>
      </c>
      <c r="P472" s="62" t="s">
        <v>62</v>
      </c>
      <c r="Q472" s="63" t="s">
        <v>130</v>
      </c>
      <c r="R472" s="63" t="s">
        <v>1148</v>
      </c>
    </row>
    <row r="473" spans="2:18" ht="38.25" x14ac:dyDescent="0.2">
      <c r="B473" s="73">
        <v>466</v>
      </c>
      <c r="C473" s="74" t="s">
        <v>26</v>
      </c>
      <c r="D473" s="75" t="s">
        <v>3332</v>
      </c>
      <c r="E473" s="58" t="s">
        <v>903</v>
      </c>
      <c r="F473" s="61"/>
      <c r="G473" s="58" t="s">
        <v>649</v>
      </c>
      <c r="H473" s="59" t="s">
        <v>650</v>
      </c>
      <c r="I473" s="60">
        <v>4775000000</v>
      </c>
      <c r="J473" s="58" t="s">
        <v>845</v>
      </c>
      <c r="K473" s="60"/>
      <c r="L473" s="58"/>
      <c r="M473" s="58" t="s">
        <v>69</v>
      </c>
      <c r="N473" s="58" t="s">
        <v>68</v>
      </c>
      <c r="O473" s="58" t="s">
        <v>1191</v>
      </c>
      <c r="P473" s="62" t="s">
        <v>62</v>
      </c>
      <c r="Q473" s="63" t="s">
        <v>130</v>
      </c>
      <c r="R473" s="63" t="s">
        <v>1148</v>
      </c>
    </row>
    <row r="474" spans="2:18" ht="38.25" x14ac:dyDescent="0.2">
      <c r="B474" s="73">
        <v>467</v>
      </c>
      <c r="C474" s="74" t="s">
        <v>26</v>
      </c>
      <c r="D474" s="75" t="s">
        <v>3332</v>
      </c>
      <c r="E474" s="58" t="s">
        <v>846</v>
      </c>
      <c r="F474" s="61"/>
      <c r="G474" s="58" t="s">
        <v>651</v>
      </c>
      <c r="H474" s="59" t="s">
        <v>650</v>
      </c>
      <c r="I474" s="60">
        <v>54001080</v>
      </c>
      <c r="J474" s="58" t="s">
        <v>845</v>
      </c>
      <c r="K474" s="60"/>
      <c r="L474" s="58"/>
      <c r="M474" s="58" t="s">
        <v>69</v>
      </c>
      <c r="N474" s="58" t="s">
        <v>68</v>
      </c>
      <c r="O474" s="58" t="s">
        <v>1062</v>
      </c>
      <c r="P474" s="62" t="s">
        <v>62</v>
      </c>
      <c r="Q474" s="63" t="s">
        <v>130</v>
      </c>
      <c r="R474" s="63" t="s">
        <v>1148</v>
      </c>
    </row>
    <row r="475" spans="2:18" ht="38.25" x14ac:dyDescent="0.2">
      <c r="B475" s="73">
        <v>468</v>
      </c>
      <c r="C475" s="74" t="s">
        <v>26</v>
      </c>
      <c r="D475" s="75" t="s">
        <v>3332</v>
      </c>
      <c r="E475" s="58" t="s">
        <v>864</v>
      </c>
      <c r="F475" s="61"/>
      <c r="G475" s="58" t="s">
        <v>652</v>
      </c>
      <c r="H475" s="59" t="s">
        <v>650</v>
      </c>
      <c r="I475" s="60">
        <v>591959880</v>
      </c>
      <c r="J475" s="58" t="s">
        <v>845</v>
      </c>
      <c r="K475" s="60"/>
      <c r="L475" s="58"/>
      <c r="M475" s="58" t="s">
        <v>69</v>
      </c>
      <c r="N475" s="58" t="s">
        <v>68</v>
      </c>
      <c r="O475" s="58" t="s">
        <v>951</v>
      </c>
      <c r="P475" s="62" t="s">
        <v>62</v>
      </c>
      <c r="Q475" s="63" t="s">
        <v>130</v>
      </c>
      <c r="R475" s="63" t="s">
        <v>1148</v>
      </c>
    </row>
    <row r="476" spans="2:18" ht="51" x14ac:dyDescent="0.2">
      <c r="B476" s="73">
        <v>469</v>
      </c>
      <c r="C476" s="74" t="s">
        <v>26</v>
      </c>
      <c r="D476" s="75" t="s">
        <v>3332</v>
      </c>
      <c r="E476" s="58" t="s">
        <v>884</v>
      </c>
      <c r="F476" s="61"/>
      <c r="G476" s="58" t="s">
        <v>653</v>
      </c>
      <c r="H476" s="59" t="s">
        <v>650</v>
      </c>
      <c r="I476" s="60">
        <v>50115890</v>
      </c>
      <c r="J476" s="58" t="s">
        <v>845</v>
      </c>
      <c r="K476" s="60"/>
      <c r="L476" s="58"/>
      <c r="M476" s="58" t="s">
        <v>69</v>
      </c>
      <c r="N476" s="58" t="s">
        <v>68</v>
      </c>
      <c r="O476" s="58" t="s">
        <v>998</v>
      </c>
      <c r="P476" s="62" t="s">
        <v>62</v>
      </c>
      <c r="Q476" s="63" t="s">
        <v>130</v>
      </c>
      <c r="R476" s="63" t="s">
        <v>1148</v>
      </c>
    </row>
    <row r="477" spans="2:18" ht="51" x14ac:dyDescent="0.2">
      <c r="B477" s="73">
        <v>470</v>
      </c>
      <c r="C477" s="74" t="s">
        <v>26</v>
      </c>
      <c r="D477" s="75" t="s">
        <v>3332</v>
      </c>
      <c r="E477" s="58" t="s">
        <v>901</v>
      </c>
      <c r="F477" s="61"/>
      <c r="G477" s="58" t="s">
        <v>654</v>
      </c>
      <c r="H477" s="59" t="s">
        <v>650</v>
      </c>
      <c r="I477" s="60">
        <v>274721788.19999999</v>
      </c>
      <c r="J477" s="58" t="s">
        <v>845</v>
      </c>
      <c r="K477" s="60"/>
      <c r="L477" s="58"/>
      <c r="M477" s="58" t="s">
        <v>69</v>
      </c>
      <c r="N477" s="58" t="s">
        <v>68</v>
      </c>
      <c r="O477" s="58" t="s">
        <v>1186</v>
      </c>
      <c r="P477" s="62" t="s">
        <v>62</v>
      </c>
      <c r="Q477" s="63" t="s">
        <v>130</v>
      </c>
      <c r="R477" s="63" t="s">
        <v>1148</v>
      </c>
    </row>
    <row r="478" spans="2:18" ht="51" x14ac:dyDescent="0.2">
      <c r="B478" s="73">
        <v>471</v>
      </c>
      <c r="C478" s="74" t="s">
        <v>26</v>
      </c>
      <c r="D478" s="75" t="s">
        <v>3332</v>
      </c>
      <c r="E478" s="58" t="s">
        <v>901</v>
      </c>
      <c r="F478" s="61"/>
      <c r="G478" s="58" t="s">
        <v>655</v>
      </c>
      <c r="H478" s="59" t="s">
        <v>650</v>
      </c>
      <c r="I478" s="60">
        <v>850000800</v>
      </c>
      <c r="J478" s="58" t="s">
        <v>845</v>
      </c>
      <c r="K478" s="60"/>
      <c r="L478" s="58"/>
      <c r="M478" s="58" t="s">
        <v>69</v>
      </c>
      <c r="N478" s="58" t="s">
        <v>68</v>
      </c>
      <c r="O478" s="58" t="s">
        <v>1000</v>
      </c>
      <c r="P478" s="62" t="s">
        <v>62</v>
      </c>
      <c r="Q478" s="63" t="s">
        <v>130</v>
      </c>
      <c r="R478" s="63" t="s">
        <v>1148</v>
      </c>
    </row>
    <row r="479" spans="2:18" ht="38.25" x14ac:dyDescent="0.2">
      <c r="B479" s="73">
        <v>472</v>
      </c>
      <c r="C479" s="74" t="s">
        <v>26</v>
      </c>
      <c r="D479" s="75" t="s">
        <v>3332</v>
      </c>
      <c r="E479" s="58" t="s">
        <v>846</v>
      </c>
      <c r="F479" s="61"/>
      <c r="G479" s="58" t="s">
        <v>656</v>
      </c>
      <c r="H479" s="59" t="s">
        <v>657</v>
      </c>
      <c r="I479" s="60">
        <v>7250000</v>
      </c>
      <c r="J479" s="58" t="s">
        <v>845</v>
      </c>
      <c r="K479" s="60"/>
      <c r="L479" s="58"/>
      <c r="M479" s="58" t="s">
        <v>69</v>
      </c>
      <c r="N479" s="58" t="s">
        <v>68</v>
      </c>
      <c r="O479" s="58" t="s">
        <v>1004</v>
      </c>
      <c r="P479" s="62" t="s">
        <v>62</v>
      </c>
      <c r="Q479" s="63" t="s">
        <v>130</v>
      </c>
      <c r="R479" s="63" t="s">
        <v>1148</v>
      </c>
    </row>
    <row r="480" spans="2:18" ht="38.25" x14ac:dyDescent="0.2">
      <c r="B480" s="73">
        <v>473</v>
      </c>
      <c r="C480" s="74" t="s">
        <v>26</v>
      </c>
      <c r="D480" s="75" t="s">
        <v>3332</v>
      </c>
      <c r="E480" s="58" t="s">
        <v>846</v>
      </c>
      <c r="F480" s="61"/>
      <c r="G480" s="58" t="s">
        <v>658</v>
      </c>
      <c r="H480" s="59" t="s">
        <v>657</v>
      </c>
      <c r="I480" s="60">
        <v>19239960</v>
      </c>
      <c r="J480" s="58" t="s">
        <v>845</v>
      </c>
      <c r="K480" s="60"/>
      <c r="L480" s="58"/>
      <c r="M480" s="58" t="s">
        <v>69</v>
      </c>
      <c r="N480" s="58" t="s">
        <v>68</v>
      </c>
      <c r="O480" s="58" t="s">
        <v>945</v>
      </c>
      <c r="P480" s="62" t="s">
        <v>62</v>
      </c>
      <c r="Q480" s="63" t="s">
        <v>130</v>
      </c>
      <c r="R480" s="63" t="s">
        <v>1148</v>
      </c>
    </row>
    <row r="481" spans="2:18" ht="38.25" x14ac:dyDescent="0.2">
      <c r="B481" s="73">
        <v>474</v>
      </c>
      <c r="C481" s="74" t="s">
        <v>26</v>
      </c>
      <c r="D481" s="75" t="s">
        <v>3332</v>
      </c>
      <c r="E481" s="58" t="s">
        <v>846</v>
      </c>
      <c r="F481" s="61"/>
      <c r="G481" s="58" t="s">
        <v>659</v>
      </c>
      <c r="H481" s="59" t="s">
        <v>657</v>
      </c>
      <c r="I481" s="60">
        <v>28682997</v>
      </c>
      <c r="J481" s="58" t="s">
        <v>845</v>
      </c>
      <c r="K481" s="60"/>
      <c r="L481" s="58"/>
      <c r="M481" s="58" t="s">
        <v>69</v>
      </c>
      <c r="N481" s="58" t="s">
        <v>68</v>
      </c>
      <c r="O481" s="58" t="s">
        <v>925</v>
      </c>
      <c r="P481" s="62" t="s">
        <v>62</v>
      </c>
      <c r="Q481" s="63" t="s">
        <v>130</v>
      </c>
      <c r="R481" s="63" t="s">
        <v>1148</v>
      </c>
    </row>
    <row r="482" spans="2:18" ht="38.25" x14ac:dyDescent="0.2">
      <c r="B482" s="73">
        <v>475</v>
      </c>
      <c r="C482" s="74" t="s">
        <v>26</v>
      </c>
      <c r="D482" s="75" t="s">
        <v>3332</v>
      </c>
      <c r="E482" s="58" t="s">
        <v>859</v>
      </c>
      <c r="F482" s="61"/>
      <c r="G482" s="58" t="s">
        <v>660</v>
      </c>
      <c r="H482" s="59" t="s">
        <v>657</v>
      </c>
      <c r="I482" s="60">
        <v>5658198100</v>
      </c>
      <c r="J482" s="58" t="s">
        <v>845</v>
      </c>
      <c r="K482" s="60"/>
      <c r="L482" s="58"/>
      <c r="M482" s="58" t="s">
        <v>69</v>
      </c>
      <c r="N482" s="58" t="s">
        <v>68</v>
      </c>
      <c r="O482" s="58" t="s">
        <v>937</v>
      </c>
      <c r="P482" s="62" t="s">
        <v>62</v>
      </c>
      <c r="Q482" s="63" t="s">
        <v>130</v>
      </c>
      <c r="R482" s="63" t="s">
        <v>1148</v>
      </c>
    </row>
    <row r="483" spans="2:18" ht="38.25" x14ac:dyDescent="0.2">
      <c r="B483" s="73">
        <v>476</v>
      </c>
      <c r="C483" s="74" t="s">
        <v>26</v>
      </c>
      <c r="D483" s="75" t="s">
        <v>3332</v>
      </c>
      <c r="E483" s="58" t="s">
        <v>864</v>
      </c>
      <c r="F483" s="61"/>
      <c r="G483" s="58" t="s">
        <v>661</v>
      </c>
      <c r="H483" s="59" t="s">
        <v>657</v>
      </c>
      <c r="I483" s="60">
        <v>592319880</v>
      </c>
      <c r="J483" s="58" t="s">
        <v>845</v>
      </c>
      <c r="K483" s="60"/>
      <c r="L483" s="58"/>
      <c r="M483" s="58" t="s">
        <v>69</v>
      </c>
      <c r="N483" s="58" t="s">
        <v>68</v>
      </c>
      <c r="O483" s="58" t="s">
        <v>951</v>
      </c>
      <c r="P483" s="62" t="s">
        <v>62</v>
      </c>
      <c r="Q483" s="63" t="s">
        <v>130</v>
      </c>
      <c r="R483" s="63" t="s">
        <v>1148</v>
      </c>
    </row>
    <row r="484" spans="2:18" ht="38.25" x14ac:dyDescent="0.2">
      <c r="B484" s="73">
        <v>477</v>
      </c>
      <c r="C484" s="74" t="s">
        <v>26</v>
      </c>
      <c r="D484" s="75" t="s">
        <v>3332</v>
      </c>
      <c r="E484" s="58" t="s">
        <v>846</v>
      </c>
      <c r="F484" s="61"/>
      <c r="G484" s="58" t="s">
        <v>662</v>
      </c>
      <c r="H484" s="59" t="s">
        <v>657</v>
      </c>
      <c r="I484" s="60">
        <v>3169547932</v>
      </c>
      <c r="J484" s="58" t="s">
        <v>845</v>
      </c>
      <c r="K484" s="60"/>
      <c r="L484" s="58"/>
      <c r="M484" s="58" t="s">
        <v>69</v>
      </c>
      <c r="N484" s="58" t="s">
        <v>68</v>
      </c>
      <c r="O484" s="58" t="s">
        <v>1015</v>
      </c>
      <c r="P484" s="62" t="s">
        <v>62</v>
      </c>
      <c r="Q484" s="63" t="s">
        <v>130</v>
      </c>
      <c r="R484" s="63" t="s">
        <v>1148</v>
      </c>
    </row>
    <row r="485" spans="2:18" ht="38.25" x14ac:dyDescent="0.2">
      <c r="B485" s="73">
        <v>478</v>
      </c>
      <c r="C485" s="74" t="s">
        <v>26</v>
      </c>
      <c r="D485" s="75" t="s">
        <v>3332</v>
      </c>
      <c r="E485" s="58" t="s">
        <v>854</v>
      </c>
      <c r="F485" s="61"/>
      <c r="G485" s="58" t="s">
        <v>663</v>
      </c>
      <c r="H485" s="59" t="s">
        <v>657</v>
      </c>
      <c r="I485" s="60">
        <v>1135777998.1600001</v>
      </c>
      <c r="J485" s="58" t="s">
        <v>845</v>
      </c>
      <c r="K485" s="60"/>
      <c r="L485" s="58"/>
      <c r="M485" s="58" t="s">
        <v>69</v>
      </c>
      <c r="N485" s="58" t="s">
        <v>68</v>
      </c>
      <c r="O485" s="58" t="s">
        <v>1192</v>
      </c>
      <c r="P485" s="62" t="s">
        <v>62</v>
      </c>
      <c r="Q485" s="63" t="s">
        <v>130</v>
      </c>
      <c r="R485" s="63" t="s">
        <v>1148</v>
      </c>
    </row>
    <row r="486" spans="2:18" ht="38.25" x14ac:dyDescent="0.2">
      <c r="B486" s="73">
        <v>479</v>
      </c>
      <c r="C486" s="74" t="s">
        <v>26</v>
      </c>
      <c r="D486" s="75" t="s">
        <v>3332</v>
      </c>
      <c r="E486" s="58" t="s">
        <v>874</v>
      </c>
      <c r="F486" s="61"/>
      <c r="G486" s="58" t="s">
        <v>664</v>
      </c>
      <c r="H486" s="59" t="s">
        <v>665</v>
      </c>
      <c r="I486" s="60">
        <v>48720000</v>
      </c>
      <c r="J486" s="58" t="s">
        <v>845</v>
      </c>
      <c r="K486" s="60"/>
      <c r="L486" s="58"/>
      <c r="M486" s="58" t="s">
        <v>69</v>
      </c>
      <c r="N486" s="58" t="s">
        <v>68</v>
      </c>
      <c r="O486" s="58" t="s">
        <v>948</v>
      </c>
      <c r="P486" s="62" t="s">
        <v>62</v>
      </c>
      <c r="Q486" s="63" t="s">
        <v>130</v>
      </c>
      <c r="R486" s="63" t="s">
        <v>1148</v>
      </c>
    </row>
    <row r="487" spans="2:18" ht="38.25" x14ac:dyDescent="0.2">
      <c r="B487" s="73">
        <v>480</v>
      </c>
      <c r="C487" s="74" t="s">
        <v>26</v>
      </c>
      <c r="D487" s="75" t="s">
        <v>3332</v>
      </c>
      <c r="E487" s="58" t="s">
        <v>846</v>
      </c>
      <c r="F487" s="61"/>
      <c r="G487" s="58" t="s">
        <v>666</v>
      </c>
      <c r="H487" s="59" t="s">
        <v>665</v>
      </c>
      <c r="I487" s="60">
        <v>12004995</v>
      </c>
      <c r="J487" s="58" t="s">
        <v>845</v>
      </c>
      <c r="K487" s="60"/>
      <c r="L487" s="58"/>
      <c r="M487" s="58" t="s">
        <v>69</v>
      </c>
      <c r="N487" s="58" t="s">
        <v>68</v>
      </c>
      <c r="O487" s="58" t="s">
        <v>1193</v>
      </c>
      <c r="P487" s="62" t="s">
        <v>62</v>
      </c>
      <c r="Q487" s="63" t="s">
        <v>130</v>
      </c>
      <c r="R487" s="63" t="s">
        <v>1148</v>
      </c>
    </row>
    <row r="488" spans="2:18" ht="38.25" x14ac:dyDescent="0.2">
      <c r="B488" s="73">
        <v>481</v>
      </c>
      <c r="C488" s="74" t="s">
        <v>26</v>
      </c>
      <c r="D488" s="75" t="s">
        <v>44</v>
      </c>
      <c r="E488" s="58" t="s">
        <v>63</v>
      </c>
      <c r="F488" s="61"/>
      <c r="G488" s="58" t="s">
        <v>667</v>
      </c>
      <c r="H488" s="59" t="s">
        <v>665</v>
      </c>
      <c r="I488" s="60">
        <v>28606800000</v>
      </c>
      <c r="J488" s="58" t="s">
        <v>845</v>
      </c>
      <c r="K488" s="58"/>
      <c r="L488" s="58"/>
      <c r="M488" s="58" t="s">
        <v>69</v>
      </c>
      <c r="N488" s="58" t="s">
        <v>68</v>
      </c>
      <c r="O488" s="58" t="s">
        <v>1194</v>
      </c>
      <c r="P488" s="62" t="s">
        <v>62</v>
      </c>
      <c r="Q488" s="63" t="s">
        <v>131</v>
      </c>
      <c r="R488" s="63" t="s">
        <v>1148</v>
      </c>
    </row>
    <row r="489" spans="2:18" ht="38.25" x14ac:dyDescent="0.2">
      <c r="B489" s="73">
        <v>482</v>
      </c>
      <c r="C489" s="74" t="s">
        <v>26</v>
      </c>
      <c r="D489" s="75" t="s">
        <v>3332</v>
      </c>
      <c r="E489" s="58" t="s">
        <v>846</v>
      </c>
      <c r="F489" s="61"/>
      <c r="G489" s="58" t="s">
        <v>668</v>
      </c>
      <c r="H489" s="59" t="s">
        <v>665</v>
      </c>
      <c r="I489" s="60">
        <v>228625000</v>
      </c>
      <c r="J489" s="58" t="s">
        <v>845</v>
      </c>
      <c r="K489" s="60"/>
      <c r="L489" s="58"/>
      <c r="M489" s="58" t="s">
        <v>69</v>
      </c>
      <c r="N489" s="58" t="s">
        <v>68</v>
      </c>
      <c r="O489" s="58" t="s">
        <v>1193</v>
      </c>
      <c r="P489" s="62" t="s">
        <v>62</v>
      </c>
      <c r="Q489" s="63" t="s">
        <v>130</v>
      </c>
      <c r="R489" s="63" t="s">
        <v>1148</v>
      </c>
    </row>
    <row r="490" spans="2:18" ht="51" x14ac:dyDescent="0.2">
      <c r="B490" s="73">
        <v>483</v>
      </c>
      <c r="C490" s="74" t="s">
        <v>26</v>
      </c>
      <c r="D490" s="75" t="s">
        <v>3332</v>
      </c>
      <c r="E490" s="58" t="s">
        <v>901</v>
      </c>
      <c r="F490" s="61"/>
      <c r="G490" s="58" t="s">
        <v>669</v>
      </c>
      <c r="H490" s="59" t="s">
        <v>665</v>
      </c>
      <c r="I490" s="60">
        <v>274721761.19999999</v>
      </c>
      <c r="J490" s="58" t="s">
        <v>845</v>
      </c>
      <c r="K490" s="60"/>
      <c r="L490" s="58"/>
      <c r="M490" s="58" t="s">
        <v>69</v>
      </c>
      <c r="N490" s="58" t="s">
        <v>68</v>
      </c>
      <c r="O490" s="58" t="s">
        <v>1186</v>
      </c>
      <c r="P490" s="62" t="s">
        <v>62</v>
      </c>
      <c r="Q490" s="63" t="s">
        <v>130</v>
      </c>
      <c r="R490" s="63" t="s">
        <v>1148</v>
      </c>
    </row>
    <row r="491" spans="2:18" ht="38.25" x14ac:dyDescent="0.2">
      <c r="B491" s="73">
        <v>484</v>
      </c>
      <c r="C491" s="74" t="s">
        <v>26</v>
      </c>
      <c r="D491" s="75" t="s">
        <v>3332</v>
      </c>
      <c r="E491" s="58" t="s">
        <v>853</v>
      </c>
      <c r="F491" s="61"/>
      <c r="G491" s="58" t="s">
        <v>670</v>
      </c>
      <c r="H491" s="59" t="s">
        <v>665</v>
      </c>
      <c r="I491" s="60">
        <v>5227139500</v>
      </c>
      <c r="J491" s="58" t="s">
        <v>845</v>
      </c>
      <c r="K491" s="60"/>
      <c r="L491" s="58"/>
      <c r="M491" s="58" t="s">
        <v>69</v>
      </c>
      <c r="N491" s="58" t="s">
        <v>68</v>
      </c>
      <c r="O491" s="58" t="s">
        <v>930</v>
      </c>
      <c r="P491" s="62" t="s">
        <v>62</v>
      </c>
      <c r="Q491" s="63" t="s">
        <v>130</v>
      </c>
      <c r="R491" s="63" t="s">
        <v>1148</v>
      </c>
    </row>
    <row r="492" spans="2:18" ht="38.25" x14ac:dyDescent="0.2">
      <c r="B492" s="73">
        <v>485</v>
      </c>
      <c r="C492" s="74" t="s">
        <v>26</v>
      </c>
      <c r="D492" s="75" t="s">
        <v>3332</v>
      </c>
      <c r="E492" s="58" t="s">
        <v>852</v>
      </c>
      <c r="F492" s="61"/>
      <c r="G492" s="58" t="s">
        <v>671</v>
      </c>
      <c r="H492" s="59" t="s">
        <v>665</v>
      </c>
      <c r="I492" s="60">
        <v>786240000</v>
      </c>
      <c r="J492" s="58" t="s">
        <v>845</v>
      </c>
      <c r="K492" s="60"/>
      <c r="L492" s="58"/>
      <c r="M492" s="58" t="s">
        <v>69</v>
      </c>
      <c r="N492" s="58" t="s">
        <v>68</v>
      </c>
      <c r="O492" s="58" t="s">
        <v>1195</v>
      </c>
      <c r="P492" s="62" t="s">
        <v>62</v>
      </c>
      <c r="Q492" s="63" t="s">
        <v>130</v>
      </c>
      <c r="R492" s="63" t="s">
        <v>1148</v>
      </c>
    </row>
    <row r="493" spans="2:18" ht="38.25" x14ac:dyDescent="0.2">
      <c r="B493" s="73">
        <v>486</v>
      </c>
      <c r="C493" s="74" t="s">
        <v>26</v>
      </c>
      <c r="D493" s="75" t="s">
        <v>3332</v>
      </c>
      <c r="E493" s="58" t="s">
        <v>63</v>
      </c>
      <c r="F493" s="61"/>
      <c r="G493" s="58" t="s">
        <v>672</v>
      </c>
      <c r="H493" s="59" t="s">
        <v>665</v>
      </c>
      <c r="I493" s="60">
        <v>4768470000</v>
      </c>
      <c r="J493" s="58" t="s">
        <v>845</v>
      </c>
      <c r="K493" s="60"/>
      <c r="L493" s="58"/>
      <c r="M493" s="58" t="s">
        <v>69</v>
      </c>
      <c r="N493" s="58" t="s">
        <v>68</v>
      </c>
      <c r="O493" s="58" t="s">
        <v>1196</v>
      </c>
      <c r="P493" s="62" t="s">
        <v>62</v>
      </c>
      <c r="Q493" s="63" t="s">
        <v>130</v>
      </c>
      <c r="R493" s="63" t="s">
        <v>1148</v>
      </c>
    </row>
    <row r="494" spans="2:18" ht="38.25" x14ac:dyDescent="0.2">
      <c r="B494" s="73">
        <v>487</v>
      </c>
      <c r="C494" s="74" t="s">
        <v>26</v>
      </c>
      <c r="D494" s="75" t="s">
        <v>3332</v>
      </c>
      <c r="E494" s="58" t="s">
        <v>894</v>
      </c>
      <c r="F494" s="61"/>
      <c r="G494" s="58" t="s">
        <v>673</v>
      </c>
      <c r="H494" s="59" t="s">
        <v>665</v>
      </c>
      <c r="I494" s="60">
        <v>26336400000</v>
      </c>
      <c r="J494" s="58" t="s">
        <v>845</v>
      </c>
      <c r="K494" s="60"/>
      <c r="L494" s="58"/>
      <c r="M494" s="58" t="s">
        <v>69</v>
      </c>
      <c r="N494" s="58" t="s">
        <v>68</v>
      </c>
      <c r="O494" s="58" t="s">
        <v>1072</v>
      </c>
      <c r="P494" s="62" t="s">
        <v>62</v>
      </c>
      <c r="Q494" s="63" t="s">
        <v>130</v>
      </c>
      <c r="R494" s="63" t="s">
        <v>1148</v>
      </c>
    </row>
    <row r="495" spans="2:18" ht="38.25" x14ac:dyDescent="0.2">
      <c r="B495" s="73">
        <v>488</v>
      </c>
      <c r="C495" s="74" t="s">
        <v>26</v>
      </c>
      <c r="D495" s="75" t="s">
        <v>3332</v>
      </c>
      <c r="E495" s="58" t="s">
        <v>894</v>
      </c>
      <c r="F495" s="61"/>
      <c r="G495" s="58" t="s">
        <v>674</v>
      </c>
      <c r="H495" s="59" t="s">
        <v>665</v>
      </c>
      <c r="I495" s="60">
        <v>26336400000</v>
      </c>
      <c r="J495" s="58" t="s">
        <v>845</v>
      </c>
      <c r="K495" s="60"/>
      <c r="L495" s="58"/>
      <c r="M495" s="58" t="s">
        <v>69</v>
      </c>
      <c r="N495" s="58" t="s">
        <v>68</v>
      </c>
      <c r="O495" s="58" t="s">
        <v>1072</v>
      </c>
      <c r="P495" s="62" t="s">
        <v>62</v>
      </c>
      <c r="Q495" s="63" t="s">
        <v>130</v>
      </c>
      <c r="R495" s="63" t="s">
        <v>1148</v>
      </c>
    </row>
    <row r="496" spans="2:18" ht="38.25" x14ac:dyDescent="0.2">
      <c r="B496" s="73">
        <v>489</v>
      </c>
      <c r="C496" s="74" t="s">
        <v>26</v>
      </c>
      <c r="D496" s="75" t="s">
        <v>3332</v>
      </c>
      <c r="E496" s="58" t="s">
        <v>894</v>
      </c>
      <c r="F496" s="61"/>
      <c r="G496" s="58" t="s">
        <v>675</v>
      </c>
      <c r="H496" s="59" t="s">
        <v>665</v>
      </c>
      <c r="I496" s="60">
        <v>25561800000</v>
      </c>
      <c r="J496" s="58" t="s">
        <v>845</v>
      </c>
      <c r="K496" s="60"/>
      <c r="L496" s="58"/>
      <c r="M496" s="58" t="s">
        <v>69</v>
      </c>
      <c r="N496" s="58" t="s">
        <v>68</v>
      </c>
      <c r="O496" s="58" t="s">
        <v>1072</v>
      </c>
      <c r="P496" s="62" t="s">
        <v>62</v>
      </c>
      <c r="Q496" s="63" t="s">
        <v>130</v>
      </c>
      <c r="R496" s="63" t="s">
        <v>1148</v>
      </c>
    </row>
    <row r="497" spans="2:18" ht="38.25" x14ac:dyDescent="0.2">
      <c r="B497" s="73">
        <v>490</v>
      </c>
      <c r="C497" s="74" t="s">
        <v>26</v>
      </c>
      <c r="D497" s="75" t="s">
        <v>3332</v>
      </c>
      <c r="E497" s="58" t="s">
        <v>894</v>
      </c>
      <c r="F497" s="61"/>
      <c r="G497" s="58" t="s">
        <v>676</v>
      </c>
      <c r="H497" s="59" t="s">
        <v>665</v>
      </c>
      <c r="I497" s="60">
        <v>25561800000</v>
      </c>
      <c r="J497" s="58" t="s">
        <v>845</v>
      </c>
      <c r="K497" s="60"/>
      <c r="L497" s="58"/>
      <c r="M497" s="58" t="s">
        <v>69</v>
      </c>
      <c r="N497" s="58" t="s">
        <v>68</v>
      </c>
      <c r="O497" s="58" t="s">
        <v>1072</v>
      </c>
      <c r="P497" s="62" t="s">
        <v>62</v>
      </c>
      <c r="Q497" s="63" t="s">
        <v>130</v>
      </c>
      <c r="R497" s="63" t="s">
        <v>1148</v>
      </c>
    </row>
    <row r="498" spans="2:18" ht="38.25" x14ac:dyDescent="0.2">
      <c r="B498" s="73">
        <v>491</v>
      </c>
      <c r="C498" s="74" t="s">
        <v>26</v>
      </c>
      <c r="D498" s="75" t="s">
        <v>3332</v>
      </c>
      <c r="E498" s="58" t="s">
        <v>894</v>
      </c>
      <c r="F498" s="61"/>
      <c r="G498" s="58" t="s">
        <v>677</v>
      </c>
      <c r="H498" s="59" t="s">
        <v>665</v>
      </c>
      <c r="I498" s="60">
        <v>25561800000</v>
      </c>
      <c r="J498" s="58" t="s">
        <v>845</v>
      </c>
      <c r="K498" s="60"/>
      <c r="L498" s="58"/>
      <c r="M498" s="58" t="s">
        <v>69</v>
      </c>
      <c r="N498" s="58" t="s">
        <v>68</v>
      </c>
      <c r="O498" s="58" t="s">
        <v>1072</v>
      </c>
      <c r="P498" s="62" t="s">
        <v>62</v>
      </c>
      <c r="Q498" s="63" t="s">
        <v>130</v>
      </c>
      <c r="R498" s="63" t="s">
        <v>1148</v>
      </c>
    </row>
    <row r="499" spans="2:18" ht="38.25" x14ac:dyDescent="0.2">
      <c r="B499" s="73">
        <v>492</v>
      </c>
      <c r="C499" s="74" t="s">
        <v>26</v>
      </c>
      <c r="D499" s="75" t="s">
        <v>3332</v>
      </c>
      <c r="E499" s="58" t="s">
        <v>123</v>
      </c>
      <c r="F499" s="61"/>
      <c r="G499" s="58" t="s">
        <v>678</v>
      </c>
      <c r="H499" s="59" t="s">
        <v>679</v>
      </c>
      <c r="I499" s="60">
        <v>1687280000</v>
      </c>
      <c r="J499" s="58" t="s">
        <v>845</v>
      </c>
      <c r="K499" s="60"/>
      <c r="L499" s="58"/>
      <c r="M499" s="58" t="s">
        <v>69</v>
      </c>
      <c r="N499" s="58" t="s">
        <v>68</v>
      </c>
      <c r="O499" s="58" t="s">
        <v>1197</v>
      </c>
      <c r="P499" s="62" t="s">
        <v>62</v>
      </c>
      <c r="Q499" s="63" t="s">
        <v>130</v>
      </c>
      <c r="R499" s="63" t="s">
        <v>1148</v>
      </c>
    </row>
    <row r="500" spans="2:18" ht="38.25" x14ac:dyDescent="0.2">
      <c r="B500" s="73">
        <v>493</v>
      </c>
      <c r="C500" s="74" t="s">
        <v>26</v>
      </c>
      <c r="D500" s="75" t="s">
        <v>3332</v>
      </c>
      <c r="E500" s="58" t="s">
        <v>123</v>
      </c>
      <c r="F500" s="61"/>
      <c r="G500" s="58" t="s">
        <v>680</v>
      </c>
      <c r="H500" s="59" t="s">
        <v>679</v>
      </c>
      <c r="I500" s="60">
        <v>98576800</v>
      </c>
      <c r="J500" s="58" t="s">
        <v>845</v>
      </c>
      <c r="K500" s="60"/>
      <c r="L500" s="58"/>
      <c r="M500" s="58" t="s">
        <v>69</v>
      </c>
      <c r="N500" s="58" t="s">
        <v>68</v>
      </c>
      <c r="O500" s="58" t="s">
        <v>1198</v>
      </c>
      <c r="P500" s="62" t="s">
        <v>62</v>
      </c>
      <c r="Q500" s="63" t="s">
        <v>130</v>
      </c>
      <c r="R500" s="63" t="s">
        <v>1148</v>
      </c>
    </row>
    <row r="501" spans="2:18" ht="38.25" x14ac:dyDescent="0.2">
      <c r="B501" s="73">
        <v>494</v>
      </c>
      <c r="C501" s="74" t="s">
        <v>26</v>
      </c>
      <c r="D501" s="75" t="s">
        <v>3332</v>
      </c>
      <c r="E501" s="58" t="s">
        <v>123</v>
      </c>
      <c r="F501" s="61"/>
      <c r="G501" s="58" t="s">
        <v>681</v>
      </c>
      <c r="H501" s="59" t="s">
        <v>679</v>
      </c>
      <c r="I501" s="60">
        <v>2342565120</v>
      </c>
      <c r="J501" s="58" t="s">
        <v>845</v>
      </c>
      <c r="K501" s="60"/>
      <c r="L501" s="58"/>
      <c r="M501" s="58" t="s">
        <v>69</v>
      </c>
      <c r="N501" s="58" t="s">
        <v>68</v>
      </c>
      <c r="O501" s="58" t="s">
        <v>1199</v>
      </c>
      <c r="P501" s="62" t="s">
        <v>62</v>
      </c>
      <c r="Q501" s="63" t="s">
        <v>130</v>
      </c>
      <c r="R501" s="63" t="s">
        <v>1148</v>
      </c>
    </row>
    <row r="502" spans="2:18" ht="38.25" x14ac:dyDescent="0.2">
      <c r="B502" s="73">
        <v>495</v>
      </c>
      <c r="C502" s="74" t="s">
        <v>26</v>
      </c>
      <c r="D502" s="75" t="s">
        <v>3332</v>
      </c>
      <c r="E502" s="58" t="s">
        <v>123</v>
      </c>
      <c r="F502" s="61"/>
      <c r="G502" s="58" t="s">
        <v>682</v>
      </c>
      <c r="H502" s="59" t="s">
        <v>679</v>
      </c>
      <c r="I502" s="60">
        <v>6278504960</v>
      </c>
      <c r="J502" s="58" t="s">
        <v>845</v>
      </c>
      <c r="K502" s="60"/>
      <c r="L502" s="58"/>
      <c r="M502" s="58" t="s">
        <v>69</v>
      </c>
      <c r="N502" s="58" t="s">
        <v>68</v>
      </c>
      <c r="O502" s="58" t="s">
        <v>1200</v>
      </c>
      <c r="P502" s="62" t="s">
        <v>62</v>
      </c>
      <c r="Q502" s="63" t="s">
        <v>130</v>
      </c>
      <c r="R502" s="63" t="s">
        <v>1148</v>
      </c>
    </row>
    <row r="503" spans="2:18" ht="38.25" x14ac:dyDescent="0.2">
      <c r="B503" s="73">
        <v>496</v>
      </c>
      <c r="C503" s="74" t="s">
        <v>26</v>
      </c>
      <c r="D503" s="75" t="s">
        <v>3332</v>
      </c>
      <c r="E503" s="58" t="s">
        <v>123</v>
      </c>
      <c r="F503" s="61"/>
      <c r="G503" s="58" t="s">
        <v>683</v>
      </c>
      <c r="H503" s="59" t="s">
        <v>679</v>
      </c>
      <c r="I503" s="60">
        <v>3580080</v>
      </c>
      <c r="J503" s="58" t="s">
        <v>845</v>
      </c>
      <c r="K503" s="60"/>
      <c r="L503" s="58"/>
      <c r="M503" s="58" t="s">
        <v>69</v>
      </c>
      <c r="N503" s="58" t="s">
        <v>68</v>
      </c>
      <c r="O503" s="58" t="s">
        <v>1201</v>
      </c>
      <c r="P503" s="62" t="s">
        <v>62</v>
      </c>
      <c r="Q503" s="63" t="s">
        <v>130</v>
      </c>
      <c r="R503" s="63" t="s">
        <v>1148</v>
      </c>
    </row>
    <row r="504" spans="2:18" ht="38.25" x14ac:dyDescent="0.2">
      <c r="B504" s="73">
        <v>497</v>
      </c>
      <c r="C504" s="74" t="s">
        <v>26</v>
      </c>
      <c r="D504" s="75" t="s">
        <v>3332</v>
      </c>
      <c r="E504" s="58" t="s">
        <v>123</v>
      </c>
      <c r="F504" s="61"/>
      <c r="G504" s="58" t="s">
        <v>684</v>
      </c>
      <c r="H504" s="59" t="s">
        <v>679</v>
      </c>
      <c r="I504" s="60">
        <v>4110960</v>
      </c>
      <c r="J504" s="58" t="s">
        <v>845</v>
      </c>
      <c r="K504" s="58"/>
      <c r="L504" s="58"/>
      <c r="M504" s="58" t="s">
        <v>69</v>
      </c>
      <c r="N504" s="58" t="s">
        <v>68</v>
      </c>
      <c r="O504" s="58" t="s">
        <v>1202</v>
      </c>
      <c r="P504" s="62" t="s">
        <v>62</v>
      </c>
      <c r="Q504" s="63" t="s">
        <v>130</v>
      </c>
      <c r="R504" s="63" t="s">
        <v>1148</v>
      </c>
    </row>
    <row r="505" spans="2:18" ht="38.25" x14ac:dyDescent="0.2">
      <c r="B505" s="73">
        <v>498</v>
      </c>
      <c r="C505" s="74" t="s">
        <v>26</v>
      </c>
      <c r="D505" s="75" t="s">
        <v>3332</v>
      </c>
      <c r="E505" s="58" t="s">
        <v>123</v>
      </c>
      <c r="F505" s="61"/>
      <c r="G505" s="58" t="s">
        <v>685</v>
      </c>
      <c r="H505" s="59" t="s">
        <v>679</v>
      </c>
      <c r="I505" s="60">
        <v>11537120</v>
      </c>
      <c r="J505" s="58" t="s">
        <v>845</v>
      </c>
      <c r="K505" s="60"/>
      <c r="L505" s="58"/>
      <c r="M505" s="58" t="s">
        <v>69</v>
      </c>
      <c r="N505" s="58" t="s">
        <v>68</v>
      </c>
      <c r="O505" s="58" t="s">
        <v>1203</v>
      </c>
      <c r="P505" s="62" t="s">
        <v>62</v>
      </c>
      <c r="Q505" s="63" t="s">
        <v>130</v>
      </c>
      <c r="R505" s="63" t="s">
        <v>1148</v>
      </c>
    </row>
    <row r="506" spans="2:18" ht="38.25" x14ac:dyDescent="0.2">
      <c r="B506" s="73">
        <v>499</v>
      </c>
      <c r="C506" s="74" t="s">
        <v>26</v>
      </c>
      <c r="D506" s="75" t="s">
        <v>3332</v>
      </c>
      <c r="E506" s="58" t="s">
        <v>123</v>
      </c>
      <c r="F506" s="61"/>
      <c r="G506" s="58" t="s">
        <v>686</v>
      </c>
      <c r="H506" s="59" t="s">
        <v>679</v>
      </c>
      <c r="I506" s="60">
        <v>14000000</v>
      </c>
      <c r="J506" s="58" t="s">
        <v>845</v>
      </c>
      <c r="K506" s="60"/>
      <c r="L506" s="58"/>
      <c r="M506" s="58" t="s">
        <v>69</v>
      </c>
      <c r="N506" s="58" t="s">
        <v>68</v>
      </c>
      <c r="O506" s="58" t="s">
        <v>1204</v>
      </c>
      <c r="P506" s="62" t="s">
        <v>62</v>
      </c>
      <c r="Q506" s="63" t="s">
        <v>130</v>
      </c>
      <c r="R506" s="63" t="s">
        <v>1148</v>
      </c>
    </row>
    <row r="507" spans="2:18" ht="38.25" x14ac:dyDescent="0.2">
      <c r="B507" s="73">
        <v>500</v>
      </c>
      <c r="C507" s="74" t="s">
        <v>26</v>
      </c>
      <c r="D507" s="75" t="s">
        <v>3332</v>
      </c>
      <c r="E507" s="58" t="s">
        <v>123</v>
      </c>
      <c r="F507" s="61"/>
      <c r="G507" s="58" t="s">
        <v>687</v>
      </c>
      <c r="H507" s="59" t="s">
        <v>679</v>
      </c>
      <c r="I507" s="60">
        <v>132280960</v>
      </c>
      <c r="J507" s="58" t="s">
        <v>845</v>
      </c>
      <c r="K507" s="60"/>
      <c r="L507" s="58"/>
      <c r="M507" s="58" t="s">
        <v>69</v>
      </c>
      <c r="N507" s="58" t="s">
        <v>68</v>
      </c>
      <c r="O507" s="58" t="s">
        <v>1205</v>
      </c>
      <c r="P507" s="62" t="s">
        <v>62</v>
      </c>
      <c r="Q507" s="63" t="s">
        <v>130</v>
      </c>
      <c r="R507" s="63" t="s">
        <v>1148</v>
      </c>
    </row>
    <row r="508" spans="2:18" ht="38.25" x14ac:dyDescent="0.2">
      <c r="B508" s="73">
        <v>501</v>
      </c>
      <c r="C508" s="74" t="s">
        <v>26</v>
      </c>
      <c r="D508" s="75" t="s">
        <v>3332</v>
      </c>
      <c r="E508" s="58" t="s">
        <v>123</v>
      </c>
      <c r="F508" s="61"/>
      <c r="G508" s="58" t="s">
        <v>688</v>
      </c>
      <c r="H508" s="59" t="s">
        <v>679</v>
      </c>
      <c r="I508" s="60">
        <v>385838208</v>
      </c>
      <c r="J508" s="58" t="s">
        <v>845</v>
      </c>
      <c r="K508" s="60"/>
      <c r="L508" s="58"/>
      <c r="M508" s="58" t="s">
        <v>69</v>
      </c>
      <c r="N508" s="58" t="s">
        <v>68</v>
      </c>
      <c r="O508" s="58" t="s">
        <v>1206</v>
      </c>
      <c r="P508" s="62" t="s">
        <v>62</v>
      </c>
      <c r="Q508" s="63" t="s">
        <v>130</v>
      </c>
      <c r="R508" s="63" t="s">
        <v>1148</v>
      </c>
    </row>
    <row r="509" spans="2:18" ht="38.25" x14ac:dyDescent="0.2">
      <c r="B509" s="73">
        <v>502</v>
      </c>
      <c r="C509" s="74" t="s">
        <v>26</v>
      </c>
      <c r="D509" s="75" t="s">
        <v>3332</v>
      </c>
      <c r="E509" s="58" t="s">
        <v>123</v>
      </c>
      <c r="F509" s="61"/>
      <c r="G509" s="58" t="s">
        <v>689</v>
      </c>
      <c r="H509" s="59" t="s">
        <v>679</v>
      </c>
      <c r="I509" s="60">
        <v>260930400</v>
      </c>
      <c r="J509" s="58" t="s">
        <v>845</v>
      </c>
      <c r="K509" s="60"/>
      <c r="L509" s="58"/>
      <c r="M509" s="58" t="s">
        <v>69</v>
      </c>
      <c r="N509" s="58" t="s">
        <v>68</v>
      </c>
      <c r="O509" s="58" t="s">
        <v>1207</v>
      </c>
      <c r="P509" s="62" t="s">
        <v>62</v>
      </c>
      <c r="Q509" s="63" t="s">
        <v>130</v>
      </c>
      <c r="R509" s="63" t="s">
        <v>1148</v>
      </c>
    </row>
    <row r="510" spans="2:18" ht="38.25" x14ac:dyDescent="0.2">
      <c r="B510" s="73">
        <v>503</v>
      </c>
      <c r="C510" s="74" t="s">
        <v>26</v>
      </c>
      <c r="D510" s="75" t="s">
        <v>3332</v>
      </c>
      <c r="E510" s="58" t="s">
        <v>123</v>
      </c>
      <c r="F510" s="61"/>
      <c r="G510" s="58" t="s">
        <v>690</v>
      </c>
      <c r="H510" s="59" t="s">
        <v>679</v>
      </c>
      <c r="I510" s="60">
        <v>74732750</v>
      </c>
      <c r="J510" s="58" t="s">
        <v>845</v>
      </c>
      <c r="K510" s="60"/>
      <c r="L510" s="58"/>
      <c r="M510" s="58" t="s">
        <v>69</v>
      </c>
      <c r="N510" s="58" t="s">
        <v>68</v>
      </c>
      <c r="O510" s="58" t="s">
        <v>916</v>
      </c>
      <c r="P510" s="62" t="s">
        <v>62</v>
      </c>
      <c r="Q510" s="63" t="s">
        <v>130</v>
      </c>
      <c r="R510" s="63" t="s">
        <v>1148</v>
      </c>
    </row>
    <row r="511" spans="2:18" ht="38.25" x14ac:dyDescent="0.2">
      <c r="B511" s="73">
        <v>504</v>
      </c>
      <c r="C511" s="74" t="s">
        <v>26</v>
      </c>
      <c r="D511" s="75" t="s">
        <v>3332</v>
      </c>
      <c r="E511" s="58" t="s">
        <v>123</v>
      </c>
      <c r="F511" s="61"/>
      <c r="G511" s="58" t="s">
        <v>691</v>
      </c>
      <c r="H511" s="59" t="s">
        <v>679</v>
      </c>
      <c r="I511" s="60">
        <v>259771200</v>
      </c>
      <c r="J511" s="58" t="s">
        <v>845</v>
      </c>
      <c r="K511" s="60"/>
      <c r="L511" s="58"/>
      <c r="M511" s="58" t="s">
        <v>69</v>
      </c>
      <c r="N511" s="58" t="s">
        <v>68</v>
      </c>
      <c r="O511" s="58" t="s">
        <v>1208</v>
      </c>
      <c r="P511" s="62" t="s">
        <v>62</v>
      </c>
      <c r="Q511" s="63" t="s">
        <v>130</v>
      </c>
      <c r="R511" s="63" t="s">
        <v>1148</v>
      </c>
    </row>
    <row r="512" spans="2:18" ht="38.25" x14ac:dyDescent="0.2">
      <c r="B512" s="73">
        <v>505</v>
      </c>
      <c r="C512" s="74" t="s">
        <v>26</v>
      </c>
      <c r="D512" s="75" t="s">
        <v>3332</v>
      </c>
      <c r="E512" s="58" t="s">
        <v>123</v>
      </c>
      <c r="F512" s="61"/>
      <c r="G512" s="58" t="s">
        <v>692</v>
      </c>
      <c r="H512" s="59" t="s">
        <v>679</v>
      </c>
      <c r="I512" s="60">
        <v>165164608</v>
      </c>
      <c r="J512" s="58" t="s">
        <v>845</v>
      </c>
      <c r="K512" s="60"/>
      <c r="L512" s="58"/>
      <c r="M512" s="58" t="s">
        <v>69</v>
      </c>
      <c r="N512" s="58" t="s">
        <v>68</v>
      </c>
      <c r="O512" s="58" t="s">
        <v>1209</v>
      </c>
      <c r="P512" s="62" t="s">
        <v>62</v>
      </c>
      <c r="Q512" s="63" t="s">
        <v>130</v>
      </c>
      <c r="R512" s="63" t="s">
        <v>1148</v>
      </c>
    </row>
    <row r="513" spans="2:18" ht="38.25" x14ac:dyDescent="0.2">
      <c r="B513" s="73">
        <v>506</v>
      </c>
      <c r="C513" s="74" t="s">
        <v>26</v>
      </c>
      <c r="D513" s="75" t="s">
        <v>3332</v>
      </c>
      <c r="E513" s="58" t="s">
        <v>123</v>
      </c>
      <c r="F513" s="61"/>
      <c r="G513" s="58" t="s">
        <v>693</v>
      </c>
      <c r="H513" s="59" t="s">
        <v>679</v>
      </c>
      <c r="I513" s="60">
        <v>440733664</v>
      </c>
      <c r="J513" s="58" t="s">
        <v>845</v>
      </c>
      <c r="K513" s="60"/>
      <c r="L513" s="58"/>
      <c r="M513" s="58" t="s">
        <v>69</v>
      </c>
      <c r="N513" s="58" t="s">
        <v>68</v>
      </c>
      <c r="O513" s="58" t="s">
        <v>1210</v>
      </c>
      <c r="P513" s="62" t="s">
        <v>62</v>
      </c>
      <c r="Q513" s="63" t="s">
        <v>130</v>
      </c>
      <c r="R513" s="63" t="s">
        <v>1148</v>
      </c>
    </row>
    <row r="514" spans="2:18" ht="38.25" x14ac:dyDescent="0.2">
      <c r="B514" s="73">
        <v>507</v>
      </c>
      <c r="C514" s="74" t="s">
        <v>26</v>
      </c>
      <c r="D514" s="75" t="s">
        <v>3332</v>
      </c>
      <c r="E514" s="58" t="s">
        <v>903</v>
      </c>
      <c r="F514" s="61"/>
      <c r="G514" s="58" t="s">
        <v>694</v>
      </c>
      <c r="H514" s="59" t="s">
        <v>679</v>
      </c>
      <c r="I514" s="60">
        <v>1125000000</v>
      </c>
      <c r="J514" s="58" t="s">
        <v>845</v>
      </c>
      <c r="K514" s="60"/>
      <c r="L514" s="58"/>
      <c r="M514" s="58" t="s">
        <v>69</v>
      </c>
      <c r="N514" s="58" t="s">
        <v>68</v>
      </c>
      <c r="O514" s="58" t="s">
        <v>941</v>
      </c>
      <c r="P514" s="62" t="s">
        <v>62</v>
      </c>
      <c r="Q514" s="63" t="s">
        <v>130</v>
      </c>
      <c r="R514" s="63" t="s">
        <v>1148</v>
      </c>
    </row>
    <row r="515" spans="2:18" ht="38.25" x14ac:dyDescent="0.2">
      <c r="B515" s="73">
        <v>508</v>
      </c>
      <c r="C515" s="74" t="s">
        <v>26</v>
      </c>
      <c r="D515" s="75" t="s">
        <v>3332</v>
      </c>
      <c r="E515" s="58" t="s">
        <v>865</v>
      </c>
      <c r="F515" s="61"/>
      <c r="G515" s="58" t="s">
        <v>695</v>
      </c>
      <c r="H515" s="59" t="s">
        <v>679</v>
      </c>
      <c r="I515" s="60">
        <v>7284000000</v>
      </c>
      <c r="J515" s="58" t="s">
        <v>845</v>
      </c>
      <c r="K515" s="60"/>
      <c r="L515" s="58"/>
      <c r="M515" s="58" t="s">
        <v>69</v>
      </c>
      <c r="N515" s="58" t="s">
        <v>68</v>
      </c>
      <c r="O515" s="58" t="s">
        <v>1070</v>
      </c>
      <c r="P515" s="62" t="s">
        <v>62</v>
      </c>
      <c r="Q515" s="63" t="s">
        <v>130</v>
      </c>
      <c r="R515" s="63" t="s">
        <v>1148</v>
      </c>
    </row>
    <row r="516" spans="2:18" ht="38.25" x14ac:dyDescent="0.2">
      <c r="B516" s="73">
        <v>509</v>
      </c>
      <c r="C516" s="74" t="s">
        <v>26</v>
      </c>
      <c r="D516" s="75" t="s">
        <v>3332</v>
      </c>
      <c r="E516" s="58" t="s">
        <v>852</v>
      </c>
      <c r="F516" s="61"/>
      <c r="G516" s="58" t="s">
        <v>696</v>
      </c>
      <c r="H516" s="59" t="s">
        <v>679</v>
      </c>
      <c r="I516" s="60">
        <v>579600000</v>
      </c>
      <c r="J516" s="58" t="s">
        <v>845</v>
      </c>
      <c r="K516" s="60"/>
      <c r="L516" s="58"/>
      <c r="M516" s="58" t="s">
        <v>69</v>
      </c>
      <c r="N516" s="58" t="s">
        <v>68</v>
      </c>
      <c r="O516" s="58" t="s">
        <v>1211</v>
      </c>
      <c r="P516" s="62" t="s">
        <v>62</v>
      </c>
      <c r="Q516" s="63" t="s">
        <v>130</v>
      </c>
      <c r="R516" s="63" t="s">
        <v>1148</v>
      </c>
    </row>
    <row r="517" spans="2:18" ht="38.25" x14ac:dyDescent="0.2">
      <c r="B517" s="73">
        <v>510</v>
      </c>
      <c r="C517" s="74" t="s">
        <v>26</v>
      </c>
      <c r="D517" s="75" t="s">
        <v>3332</v>
      </c>
      <c r="E517" s="58" t="s">
        <v>846</v>
      </c>
      <c r="F517" s="61"/>
      <c r="G517" s="58" t="s">
        <v>697</v>
      </c>
      <c r="H517" s="59" t="s">
        <v>679</v>
      </c>
      <c r="I517" s="60">
        <v>174999999.88</v>
      </c>
      <c r="J517" s="58" t="s">
        <v>845</v>
      </c>
      <c r="K517" s="60"/>
      <c r="L517" s="58"/>
      <c r="M517" s="58" t="s">
        <v>69</v>
      </c>
      <c r="N517" s="58" t="s">
        <v>68</v>
      </c>
      <c r="O517" s="58" t="s">
        <v>1010</v>
      </c>
      <c r="P517" s="62" t="s">
        <v>62</v>
      </c>
      <c r="Q517" s="63" t="s">
        <v>130</v>
      </c>
      <c r="R517" s="63" t="s">
        <v>1148</v>
      </c>
    </row>
    <row r="518" spans="2:18" ht="51" x14ac:dyDescent="0.2">
      <c r="B518" s="73">
        <v>511</v>
      </c>
      <c r="C518" s="74" t="s">
        <v>26</v>
      </c>
      <c r="D518" s="75" t="s">
        <v>3332</v>
      </c>
      <c r="E518" s="58" t="s">
        <v>901</v>
      </c>
      <c r="F518" s="61"/>
      <c r="G518" s="58" t="s">
        <v>698</v>
      </c>
      <c r="H518" s="59" t="s">
        <v>679</v>
      </c>
      <c r="I518" s="60">
        <v>274721761.19999999</v>
      </c>
      <c r="J518" s="58" t="s">
        <v>845</v>
      </c>
      <c r="K518" s="60"/>
      <c r="L518" s="58"/>
      <c r="M518" s="58" t="s">
        <v>69</v>
      </c>
      <c r="N518" s="58" t="s">
        <v>68</v>
      </c>
      <c r="O518" s="58" t="s">
        <v>1186</v>
      </c>
      <c r="P518" s="62" t="s">
        <v>62</v>
      </c>
      <c r="Q518" s="63" t="s">
        <v>130</v>
      </c>
      <c r="R518" s="63" t="s">
        <v>1148</v>
      </c>
    </row>
    <row r="519" spans="2:18" ht="38.25" x14ac:dyDescent="0.2">
      <c r="B519" s="73">
        <v>512</v>
      </c>
      <c r="C519" s="74" t="s">
        <v>26</v>
      </c>
      <c r="D519" s="75" t="s">
        <v>3332</v>
      </c>
      <c r="E519" s="58" t="s">
        <v>63</v>
      </c>
      <c r="F519" s="61"/>
      <c r="G519" s="58" t="s">
        <v>699</v>
      </c>
      <c r="H519" s="59" t="s">
        <v>679</v>
      </c>
      <c r="I519" s="60">
        <v>24840000</v>
      </c>
      <c r="J519" s="58" t="s">
        <v>845</v>
      </c>
      <c r="K519" s="60"/>
      <c r="L519" s="58"/>
      <c r="M519" s="58" t="s">
        <v>69</v>
      </c>
      <c r="N519" s="58" t="s">
        <v>68</v>
      </c>
      <c r="O519" s="58" t="s">
        <v>1212</v>
      </c>
      <c r="P519" s="62" t="s">
        <v>62</v>
      </c>
      <c r="Q519" s="63" t="s">
        <v>130</v>
      </c>
      <c r="R519" s="63" t="s">
        <v>1148</v>
      </c>
    </row>
    <row r="520" spans="2:18" ht="38.25" x14ac:dyDescent="0.2">
      <c r="B520" s="73">
        <v>513</v>
      </c>
      <c r="C520" s="74" t="s">
        <v>26</v>
      </c>
      <c r="D520" s="75" t="s">
        <v>3332</v>
      </c>
      <c r="E520" s="58" t="s">
        <v>63</v>
      </c>
      <c r="F520" s="61"/>
      <c r="G520" s="58" t="s">
        <v>700</v>
      </c>
      <c r="H520" s="59" t="s">
        <v>679</v>
      </c>
      <c r="I520" s="60">
        <v>95000000</v>
      </c>
      <c r="J520" s="58" t="s">
        <v>845</v>
      </c>
      <c r="K520" s="60"/>
      <c r="L520" s="58"/>
      <c r="M520" s="58" t="s">
        <v>69</v>
      </c>
      <c r="N520" s="58" t="s">
        <v>68</v>
      </c>
      <c r="O520" s="58" t="s">
        <v>1213</v>
      </c>
      <c r="P520" s="62" t="s">
        <v>62</v>
      </c>
      <c r="Q520" s="63" t="s">
        <v>130</v>
      </c>
      <c r="R520" s="63" t="s">
        <v>1148</v>
      </c>
    </row>
    <row r="521" spans="2:18" ht="38.25" x14ac:dyDescent="0.2">
      <c r="B521" s="73">
        <v>514</v>
      </c>
      <c r="C521" s="74" t="s">
        <v>26</v>
      </c>
      <c r="D521" s="75" t="s">
        <v>3332</v>
      </c>
      <c r="E521" s="58" t="s">
        <v>63</v>
      </c>
      <c r="F521" s="61"/>
      <c r="G521" s="58" t="s">
        <v>701</v>
      </c>
      <c r="H521" s="59" t="s">
        <v>679</v>
      </c>
      <c r="I521" s="60">
        <v>1400000000</v>
      </c>
      <c r="J521" s="58" t="s">
        <v>845</v>
      </c>
      <c r="K521" s="60"/>
      <c r="L521" s="58"/>
      <c r="M521" s="58" t="s">
        <v>69</v>
      </c>
      <c r="N521" s="58" t="s">
        <v>68</v>
      </c>
      <c r="O521" s="58" t="s">
        <v>1214</v>
      </c>
      <c r="P521" s="62" t="s">
        <v>62</v>
      </c>
      <c r="Q521" s="63" t="s">
        <v>130</v>
      </c>
      <c r="R521" s="63" t="s">
        <v>1148</v>
      </c>
    </row>
    <row r="522" spans="2:18" ht="38.25" x14ac:dyDescent="0.2">
      <c r="B522" s="73">
        <v>515</v>
      </c>
      <c r="C522" s="74" t="s">
        <v>26</v>
      </c>
      <c r="D522" s="75" t="s">
        <v>3332</v>
      </c>
      <c r="E522" s="58" t="s">
        <v>128</v>
      </c>
      <c r="F522" s="61"/>
      <c r="G522" s="58" t="s">
        <v>702</v>
      </c>
      <c r="H522" s="59" t="s">
        <v>679</v>
      </c>
      <c r="I522" s="60">
        <v>3189996800</v>
      </c>
      <c r="J522" s="58" t="s">
        <v>845</v>
      </c>
      <c r="K522" s="60"/>
      <c r="L522" s="58"/>
      <c r="M522" s="58" t="s">
        <v>69</v>
      </c>
      <c r="N522" s="58" t="s">
        <v>68</v>
      </c>
      <c r="O522" s="58" t="s">
        <v>1026</v>
      </c>
      <c r="P522" s="62" t="s">
        <v>62</v>
      </c>
      <c r="Q522" s="63" t="s">
        <v>130</v>
      </c>
      <c r="R522" s="63" t="s">
        <v>1148</v>
      </c>
    </row>
    <row r="523" spans="2:18" ht="38.25" x14ac:dyDescent="0.2">
      <c r="B523" s="73">
        <v>516</v>
      </c>
      <c r="C523" s="74" t="s">
        <v>26</v>
      </c>
      <c r="D523" s="75" t="s">
        <v>3332</v>
      </c>
      <c r="E523" s="58" t="s">
        <v>63</v>
      </c>
      <c r="F523" s="61"/>
      <c r="G523" s="58" t="s">
        <v>703</v>
      </c>
      <c r="H523" s="59" t="s">
        <v>679</v>
      </c>
      <c r="I523" s="60">
        <v>368455878</v>
      </c>
      <c r="J523" s="58" t="s">
        <v>845</v>
      </c>
      <c r="K523" s="60"/>
      <c r="L523" s="58"/>
      <c r="M523" s="58" t="s">
        <v>69</v>
      </c>
      <c r="N523" s="58" t="s">
        <v>68</v>
      </c>
      <c r="O523" s="58" t="s">
        <v>1215</v>
      </c>
      <c r="P523" s="62" t="s">
        <v>62</v>
      </c>
      <c r="Q523" s="63" t="s">
        <v>130</v>
      </c>
      <c r="R523" s="63" t="s">
        <v>1148</v>
      </c>
    </row>
    <row r="524" spans="2:18" ht="38.25" x14ac:dyDescent="0.2">
      <c r="B524" s="73">
        <v>517</v>
      </c>
      <c r="C524" s="74" t="s">
        <v>26</v>
      </c>
      <c r="D524" s="75" t="s">
        <v>3332</v>
      </c>
      <c r="E524" s="58" t="s">
        <v>63</v>
      </c>
      <c r="F524" s="61"/>
      <c r="G524" s="58" t="s">
        <v>704</v>
      </c>
      <c r="H524" s="59" t="s">
        <v>679</v>
      </c>
      <c r="I524" s="60">
        <v>28200000</v>
      </c>
      <c r="J524" s="58" t="s">
        <v>845</v>
      </c>
      <c r="K524" s="58"/>
      <c r="L524" s="58"/>
      <c r="M524" s="58" t="s">
        <v>69</v>
      </c>
      <c r="N524" s="58" t="s">
        <v>68</v>
      </c>
      <c r="O524" s="58" t="s">
        <v>1216</v>
      </c>
      <c r="P524" s="62" t="s">
        <v>62</v>
      </c>
      <c r="Q524" s="63" t="s">
        <v>130</v>
      </c>
      <c r="R524" s="63" t="s">
        <v>1148</v>
      </c>
    </row>
    <row r="525" spans="2:18" ht="38.25" x14ac:dyDescent="0.2">
      <c r="B525" s="73">
        <v>518</v>
      </c>
      <c r="C525" s="74" t="s">
        <v>26</v>
      </c>
      <c r="D525" s="75" t="s">
        <v>3332</v>
      </c>
      <c r="E525" s="58" t="s">
        <v>63</v>
      </c>
      <c r="F525" s="61"/>
      <c r="G525" s="58" t="s">
        <v>705</v>
      </c>
      <c r="H525" s="59" t="s">
        <v>679</v>
      </c>
      <c r="I525" s="60">
        <v>84600000</v>
      </c>
      <c r="J525" s="58" t="s">
        <v>845</v>
      </c>
      <c r="K525" s="60"/>
      <c r="L525" s="58"/>
      <c r="M525" s="58" t="s">
        <v>69</v>
      </c>
      <c r="N525" s="58" t="s">
        <v>68</v>
      </c>
      <c r="O525" s="58" t="s">
        <v>1217</v>
      </c>
      <c r="P525" s="62" t="s">
        <v>62</v>
      </c>
      <c r="Q525" s="63" t="s">
        <v>130</v>
      </c>
      <c r="R525" s="63" t="s">
        <v>1148</v>
      </c>
    </row>
    <row r="526" spans="2:18" ht="38.25" x14ac:dyDescent="0.2">
      <c r="B526" s="73">
        <v>519</v>
      </c>
      <c r="C526" s="74" t="s">
        <v>26</v>
      </c>
      <c r="D526" s="75" t="s">
        <v>3332</v>
      </c>
      <c r="E526" s="58" t="s">
        <v>63</v>
      </c>
      <c r="F526" s="61"/>
      <c r="G526" s="58" t="s">
        <v>706</v>
      </c>
      <c r="H526" s="59" t="s">
        <v>679</v>
      </c>
      <c r="I526" s="60">
        <v>197400000</v>
      </c>
      <c r="J526" s="58" t="s">
        <v>845</v>
      </c>
      <c r="K526" s="60"/>
      <c r="L526" s="58"/>
      <c r="M526" s="58" t="s">
        <v>69</v>
      </c>
      <c r="N526" s="58" t="s">
        <v>68</v>
      </c>
      <c r="O526" s="58" t="s">
        <v>1218</v>
      </c>
      <c r="P526" s="62" t="s">
        <v>62</v>
      </c>
      <c r="Q526" s="63" t="s">
        <v>130</v>
      </c>
      <c r="R526" s="63" t="s">
        <v>1148</v>
      </c>
    </row>
    <row r="527" spans="2:18" ht="38.25" x14ac:dyDescent="0.2">
      <c r="B527" s="73">
        <v>520</v>
      </c>
      <c r="C527" s="74" t="s">
        <v>26</v>
      </c>
      <c r="D527" s="75" t="s">
        <v>44</v>
      </c>
      <c r="E527" s="58" t="s">
        <v>899</v>
      </c>
      <c r="F527" s="61"/>
      <c r="G527" s="58" t="s">
        <v>707</v>
      </c>
      <c r="H527" s="59" t="s">
        <v>708</v>
      </c>
      <c r="I527" s="60">
        <v>1450000000</v>
      </c>
      <c r="J527" s="58" t="s">
        <v>845</v>
      </c>
      <c r="K527" s="60"/>
      <c r="L527" s="58"/>
      <c r="M527" s="58" t="s">
        <v>69</v>
      </c>
      <c r="N527" s="58" t="s">
        <v>68</v>
      </c>
      <c r="O527" s="58" t="s">
        <v>1125</v>
      </c>
      <c r="P527" s="62" t="s">
        <v>62</v>
      </c>
      <c r="Q527" s="63" t="s">
        <v>131</v>
      </c>
      <c r="R527" s="63" t="s">
        <v>1148</v>
      </c>
    </row>
    <row r="528" spans="2:18" ht="38.25" x14ac:dyDescent="0.2">
      <c r="B528" s="73">
        <v>521</v>
      </c>
      <c r="C528" s="74" t="s">
        <v>26</v>
      </c>
      <c r="D528" s="75" t="s">
        <v>3332</v>
      </c>
      <c r="E528" s="58" t="s">
        <v>864</v>
      </c>
      <c r="F528" s="61"/>
      <c r="G528" s="58" t="s">
        <v>709</v>
      </c>
      <c r="H528" s="59" t="s">
        <v>708</v>
      </c>
      <c r="I528" s="60">
        <v>23089995</v>
      </c>
      <c r="J528" s="58" t="s">
        <v>845</v>
      </c>
      <c r="K528" s="60"/>
      <c r="L528" s="58"/>
      <c r="M528" s="58" t="s">
        <v>69</v>
      </c>
      <c r="N528" s="58" t="s">
        <v>68</v>
      </c>
      <c r="O528" s="58" t="s">
        <v>951</v>
      </c>
      <c r="P528" s="62" t="s">
        <v>62</v>
      </c>
      <c r="Q528" s="63" t="s">
        <v>130</v>
      </c>
      <c r="R528" s="63" t="s">
        <v>1148</v>
      </c>
    </row>
    <row r="529" spans="2:18" ht="38.25" x14ac:dyDescent="0.2">
      <c r="B529" s="73">
        <v>522</v>
      </c>
      <c r="C529" s="74" t="s">
        <v>26</v>
      </c>
      <c r="D529" s="75" t="s">
        <v>44</v>
      </c>
      <c r="E529" s="58" t="s">
        <v>857</v>
      </c>
      <c r="F529" s="61"/>
      <c r="G529" s="58" t="s">
        <v>710</v>
      </c>
      <c r="H529" s="59" t="s">
        <v>708</v>
      </c>
      <c r="I529" s="60">
        <v>491944390</v>
      </c>
      <c r="J529" s="58" t="s">
        <v>845</v>
      </c>
      <c r="K529" s="60"/>
      <c r="L529" s="58"/>
      <c r="M529" s="58" t="s">
        <v>69</v>
      </c>
      <c r="N529" s="58" t="s">
        <v>68</v>
      </c>
      <c r="O529" s="58" t="s">
        <v>1219</v>
      </c>
      <c r="P529" s="62" t="s">
        <v>62</v>
      </c>
      <c r="Q529" s="63" t="s">
        <v>131</v>
      </c>
      <c r="R529" s="63" t="s">
        <v>1148</v>
      </c>
    </row>
    <row r="530" spans="2:18" ht="38.25" x14ac:dyDescent="0.2">
      <c r="B530" s="73">
        <v>523</v>
      </c>
      <c r="C530" s="74" t="s">
        <v>26</v>
      </c>
      <c r="D530" s="75" t="s">
        <v>3332</v>
      </c>
      <c r="E530" s="58" t="s">
        <v>846</v>
      </c>
      <c r="F530" s="61"/>
      <c r="G530" s="58" t="s">
        <v>711</v>
      </c>
      <c r="H530" s="59" t="s">
        <v>708</v>
      </c>
      <c r="I530" s="60">
        <v>21945000000</v>
      </c>
      <c r="J530" s="58" t="s">
        <v>845</v>
      </c>
      <c r="K530" s="60"/>
      <c r="L530" s="58"/>
      <c r="M530" s="58" t="s">
        <v>69</v>
      </c>
      <c r="N530" s="58" t="s">
        <v>68</v>
      </c>
      <c r="O530" s="58" t="s">
        <v>947</v>
      </c>
      <c r="P530" s="62" t="s">
        <v>62</v>
      </c>
      <c r="Q530" s="63" t="s">
        <v>130</v>
      </c>
      <c r="R530" s="63" t="s">
        <v>1148</v>
      </c>
    </row>
    <row r="531" spans="2:18" ht="38.25" x14ac:dyDescent="0.2">
      <c r="B531" s="73">
        <v>524</v>
      </c>
      <c r="C531" s="74" t="s">
        <v>26</v>
      </c>
      <c r="D531" s="75" t="s">
        <v>3332</v>
      </c>
      <c r="E531" s="58" t="s">
        <v>857</v>
      </c>
      <c r="F531" s="61"/>
      <c r="G531" s="58" t="s">
        <v>712</v>
      </c>
      <c r="H531" s="59" t="s">
        <v>708</v>
      </c>
      <c r="I531" s="60">
        <v>818052004</v>
      </c>
      <c r="J531" s="58" t="s">
        <v>845</v>
      </c>
      <c r="K531" s="60"/>
      <c r="L531" s="58"/>
      <c r="M531" s="58" t="s">
        <v>69</v>
      </c>
      <c r="N531" s="58" t="s">
        <v>68</v>
      </c>
      <c r="O531" s="58" t="s">
        <v>936</v>
      </c>
      <c r="P531" s="62" t="s">
        <v>62</v>
      </c>
      <c r="Q531" s="63" t="s">
        <v>130</v>
      </c>
      <c r="R531" s="63" t="s">
        <v>1148</v>
      </c>
    </row>
    <row r="532" spans="2:18" ht="38.25" x14ac:dyDescent="0.2">
      <c r="B532" s="73">
        <v>525</v>
      </c>
      <c r="C532" s="74" t="s">
        <v>26</v>
      </c>
      <c r="D532" s="75" t="s">
        <v>3332</v>
      </c>
      <c r="E532" s="58" t="s">
        <v>846</v>
      </c>
      <c r="F532" s="61"/>
      <c r="G532" s="58" t="s">
        <v>713</v>
      </c>
      <c r="H532" s="59" t="s">
        <v>708</v>
      </c>
      <c r="I532" s="60">
        <v>335555997.36000001</v>
      </c>
      <c r="J532" s="58" t="s">
        <v>845</v>
      </c>
      <c r="K532" s="60"/>
      <c r="L532" s="58"/>
      <c r="M532" s="58" t="s">
        <v>69</v>
      </c>
      <c r="N532" s="58" t="s">
        <v>68</v>
      </c>
      <c r="O532" s="58" t="s">
        <v>1010</v>
      </c>
      <c r="P532" s="62" t="s">
        <v>62</v>
      </c>
      <c r="Q532" s="63" t="s">
        <v>130</v>
      </c>
      <c r="R532" s="63" t="s">
        <v>1148</v>
      </c>
    </row>
    <row r="533" spans="2:18" ht="51" x14ac:dyDescent="0.2">
      <c r="B533" s="73">
        <v>526</v>
      </c>
      <c r="C533" s="74" t="s">
        <v>26</v>
      </c>
      <c r="D533" s="75" t="s">
        <v>3332</v>
      </c>
      <c r="E533" s="58" t="s">
        <v>901</v>
      </c>
      <c r="F533" s="61"/>
      <c r="G533" s="58" t="s">
        <v>714</v>
      </c>
      <c r="H533" s="59" t="s">
        <v>708</v>
      </c>
      <c r="I533" s="60">
        <v>270374400</v>
      </c>
      <c r="J533" s="58" t="s">
        <v>845</v>
      </c>
      <c r="K533" s="60"/>
      <c r="L533" s="58"/>
      <c r="M533" s="58" t="s">
        <v>69</v>
      </c>
      <c r="N533" s="58" t="s">
        <v>68</v>
      </c>
      <c r="O533" s="58" t="s">
        <v>1186</v>
      </c>
      <c r="P533" s="62" t="s">
        <v>62</v>
      </c>
      <c r="Q533" s="63" t="s">
        <v>130</v>
      </c>
      <c r="R533" s="63" t="s">
        <v>1148</v>
      </c>
    </row>
    <row r="534" spans="2:18" ht="51" x14ac:dyDescent="0.2">
      <c r="B534" s="73">
        <v>527</v>
      </c>
      <c r="C534" s="74" t="s">
        <v>26</v>
      </c>
      <c r="D534" s="75" t="s">
        <v>3332</v>
      </c>
      <c r="E534" s="58" t="s">
        <v>901</v>
      </c>
      <c r="F534" s="61"/>
      <c r="G534" s="58" t="s">
        <v>715</v>
      </c>
      <c r="H534" s="59" t="s">
        <v>708</v>
      </c>
      <c r="I534" s="60">
        <v>0</v>
      </c>
      <c r="J534" s="58" t="s">
        <v>845</v>
      </c>
      <c r="K534" s="60"/>
      <c r="L534" s="58"/>
      <c r="M534" s="58" t="s">
        <v>69</v>
      </c>
      <c r="N534" s="58" t="s">
        <v>68</v>
      </c>
      <c r="O534" s="58" t="s">
        <v>1000</v>
      </c>
      <c r="P534" s="62" t="s">
        <v>62</v>
      </c>
      <c r="Q534" s="63" t="s">
        <v>130</v>
      </c>
      <c r="R534" s="63" t="s">
        <v>1148</v>
      </c>
    </row>
    <row r="535" spans="2:18" ht="38.25" x14ac:dyDescent="0.2">
      <c r="B535" s="73">
        <v>528</v>
      </c>
      <c r="C535" s="74" t="s">
        <v>26</v>
      </c>
      <c r="D535" s="75" t="s">
        <v>3332</v>
      </c>
      <c r="E535" s="58" t="s">
        <v>855</v>
      </c>
      <c r="F535" s="61"/>
      <c r="G535" s="58" t="s">
        <v>716</v>
      </c>
      <c r="H535" s="59" t="s">
        <v>708</v>
      </c>
      <c r="I535" s="60">
        <v>11529600000</v>
      </c>
      <c r="J535" s="58" t="s">
        <v>845</v>
      </c>
      <c r="K535" s="60"/>
      <c r="L535" s="58"/>
      <c r="M535" s="58" t="s">
        <v>69</v>
      </c>
      <c r="N535" s="58" t="s">
        <v>68</v>
      </c>
      <c r="O535" s="58" t="s">
        <v>1072</v>
      </c>
      <c r="P535" s="62" t="s">
        <v>62</v>
      </c>
      <c r="Q535" s="63" t="s">
        <v>130</v>
      </c>
      <c r="R535" s="63" t="s">
        <v>1148</v>
      </c>
    </row>
    <row r="536" spans="2:18" ht="38.25" x14ac:dyDescent="0.2">
      <c r="B536" s="73">
        <v>529</v>
      </c>
      <c r="C536" s="74" t="s">
        <v>26</v>
      </c>
      <c r="D536" s="75" t="s">
        <v>3332</v>
      </c>
      <c r="E536" s="58" t="s">
        <v>63</v>
      </c>
      <c r="F536" s="61"/>
      <c r="G536" s="58" t="s">
        <v>717</v>
      </c>
      <c r="H536" s="59" t="s">
        <v>708</v>
      </c>
      <c r="I536" s="60">
        <v>4512000</v>
      </c>
      <c r="J536" s="58" t="s">
        <v>845</v>
      </c>
      <c r="K536" s="60"/>
      <c r="L536" s="58"/>
      <c r="M536" s="58" t="s">
        <v>69</v>
      </c>
      <c r="N536" s="58" t="s">
        <v>68</v>
      </c>
      <c r="O536" s="58" t="s">
        <v>1216</v>
      </c>
      <c r="P536" s="62" t="s">
        <v>62</v>
      </c>
      <c r="Q536" s="63" t="s">
        <v>130</v>
      </c>
      <c r="R536" s="63" t="s">
        <v>1148</v>
      </c>
    </row>
    <row r="537" spans="2:18" ht="38.25" x14ac:dyDescent="0.2">
      <c r="B537" s="73">
        <v>530</v>
      </c>
      <c r="C537" s="74" t="s">
        <v>26</v>
      </c>
      <c r="D537" s="75" t="s">
        <v>3332</v>
      </c>
      <c r="E537" s="58" t="s">
        <v>846</v>
      </c>
      <c r="F537" s="61"/>
      <c r="G537" s="58" t="s">
        <v>718</v>
      </c>
      <c r="H537" s="59" t="s">
        <v>708</v>
      </c>
      <c r="I537" s="60">
        <v>3971997</v>
      </c>
      <c r="J537" s="58" t="s">
        <v>845</v>
      </c>
      <c r="K537" s="60"/>
      <c r="L537" s="58"/>
      <c r="M537" s="58" t="s">
        <v>69</v>
      </c>
      <c r="N537" s="58" t="s">
        <v>68</v>
      </c>
      <c r="O537" s="58" t="s">
        <v>1189</v>
      </c>
      <c r="P537" s="62" t="s">
        <v>62</v>
      </c>
      <c r="Q537" s="63" t="s">
        <v>130</v>
      </c>
      <c r="R537" s="63" t="s">
        <v>1148</v>
      </c>
    </row>
    <row r="538" spans="2:18" ht="38.25" x14ac:dyDescent="0.2">
      <c r="B538" s="73">
        <v>531</v>
      </c>
      <c r="C538" s="74" t="s">
        <v>26</v>
      </c>
      <c r="D538" s="75" t="s">
        <v>3332</v>
      </c>
      <c r="E538" s="58" t="s">
        <v>63</v>
      </c>
      <c r="F538" s="61"/>
      <c r="G538" s="58" t="s">
        <v>719</v>
      </c>
      <c r="H538" s="59" t="s">
        <v>708</v>
      </c>
      <c r="I538" s="60">
        <v>78954831</v>
      </c>
      <c r="J538" s="58" t="s">
        <v>845</v>
      </c>
      <c r="K538" s="60"/>
      <c r="L538" s="58"/>
      <c r="M538" s="58" t="s">
        <v>69</v>
      </c>
      <c r="N538" s="58" t="s">
        <v>68</v>
      </c>
      <c r="O538" s="58" t="s">
        <v>1215</v>
      </c>
      <c r="P538" s="62" t="s">
        <v>62</v>
      </c>
      <c r="Q538" s="63" t="s">
        <v>130</v>
      </c>
      <c r="R538" s="63" t="s">
        <v>1148</v>
      </c>
    </row>
    <row r="539" spans="2:18" ht="38.25" x14ac:dyDescent="0.2">
      <c r="B539" s="73">
        <v>532</v>
      </c>
      <c r="C539" s="74" t="s">
        <v>26</v>
      </c>
      <c r="D539" s="75" t="s">
        <v>3332</v>
      </c>
      <c r="E539" s="58" t="s">
        <v>875</v>
      </c>
      <c r="F539" s="61"/>
      <c r="G539" s="58" t="s">
        <v>720</v>
      </c>
      <c r="H539" s="59" t="s">
        <v>721</v>
      </c>
      <c r="I539" s="60">
        <v>6531000</v>
      </c>
      <c r="J539" s="58" t="s">
        <v>845</v>
      </c>
      <c r="K539" s="60"/>
      <c r="L539" s="58"/>
      <c r="M539" s="58" t="s">
        <v>69</v>
      </c>
      <c r="N539" s="58" t="s">
        <v>68</v>
      </c>
      <c r="O539" s="58" t="s">
        <v>1220</v>
      </c>
      <c r="P539" s="62" t="s">
        <v>62</v>
      </c>
      <c r="Q539" s="63" t="s">
        <v>130</v>
      </c>
      <c r="R539" s="63" t="s">
        <v>1148</v>
      </c>
    </row>
    <row r="540" spans="2:18" ht="63.75" x14ac:dyDescent="0.2">
      <c r="B540" s="73">
        <v>533</v>
      </c>
      <c r="C540" s="74" t="s">
        <v>26</v>
      </c>
      <c r="D540" s="75" t="s">
        <v>44</v>
      </c>
      <c r="E540" s="58" t="s">
        <v>856</v>
      </c>
      <c r="F540" s="61"/>
      <c r="G540" s="58" t="s">
        <v>722</v>
      </c>
      <c r="H540" s="59" t="s">
        <v>721</v>
      </c>
      <c r="I540" s="60">
        <v>420283360</v>
      </c>
      <c r="J540" s="58" t="s">
        <v>845</v>
      </c>
      <c r="K540" s="60"/>
      <c r="L540" s="58"/>
      <c r="M540" s="58" t="s">
        <v>69</v>
      </c>
      <c r="N540" s="58" t="s">
        <v>68</v>
      </c>
      <c r="O540" s="58" t="s">
        <v>82</v>
      </c>
      <c r="P540" s="62" t="s">
        <v>62</v>
      </c>
      <c r="Q540" s="63" t="s">
        <v>131</v>
      </c>
      <c r="R540" s="63" t="s">
        <v>1148</v>
      </c>
    </row>
    <row r="541" spans="2:18" ht="38.25" x14ac:dyDescent="0.2">
      <c r="B541" s="73">
        <v>534</v>
      </c>
      <c r="C541" s="74" t="s">
        <v>26</v>
      </c>
      <c r="D541" s="75" t="s">
        <v>3332</v>
      </c>
      <c r="E541" s="58" t="s">
        <v>864</v>
      </c>
      <c r="F541" s="61"/>
      <c r="G541" s="58" t="s">
        <v>723</v>
      </c>
      <c r="H541" s="59" t="s">
        <v>721</v>
      </c>
      <c r="I541" s="60">
        <v>583050000</v>
      </c>
      <c r="J541" s="58" t="s">
        <v>845</v>
      </c>
      <c r="K541" s="60"/>
      <c r="L541" s="58"/>
      <c r="M541" s="58" t="s">
        <v>69</v>
      </c>
      <c r="N541" s="58" t="s">
        <v>68</v>
      </c>
      <c r="O541" s="58" t="s">
        <v>951</v>
      </c>
      <c r="P541" s="62" t="s">
        <v>62</v>
      </c>
      <c r="Q541" s="63" t="s">
        <v>130</v>
      </c>
      <c r="R541" s="63" t="s">
        <v>1148</v>
      </c>
    </row>
    <row r="542" spans="2:18" ht="38.25" x14ac:dyDescent="0.2">
      <c r="B542" s="73">
        <v>535</v>
      </c>
      <c r="C542" s="74" t="s">
        <v>26</v>
      </c>
      <c r="D542" s="75" t="s">
        <v>3332</v>
      </c>
      <c r="E542" s="58" t="s">
        <v>846</v>
      </c>
      <c r="F542" s="61"/>
      <c r="G542" s="58" t="s">
        <v>724</v>
      </c>
      <c r="H542" s="59" t="s">
        <v>721</v>
      </c>
      <c r="I542" s="60">
        <v>160777999.12</v>
      </c>
      <c r="J542" s="58" t="s">
        <v>845</v>
      </c>
      <c r="K542" s="60"/>
      <c r="L542" s="58"/>
      <c r="M542" s="58" t="s">
        <v>69</v>
      </c>
      <c r="N542" s="58" t="s">
        <v>68</v>
      </c>
      <c r="O542" s="58" t="s">
        <v>1010</v>
      </c>
      <c r="P542" s="62" t="s">
        <v>62</v>
      </c>
      <c r="Q542" s="63" t="s">
        <v>130</v>
      </c>
      <c r="R542" s="63" t="s">
        <v>1148</v>
      </c>
    </row>
    <row r="543" spans="2:18" ht="38.25" x14ac:dyDescent="0.2">
      <c r="B543" s="73">
        <v>536</v>
      </c>
      <c r="C543" s="74" t="s">
        <v>26</v>
      </c>
      <c r="D543" s="75" t="s">
        <v>3332</v>
      </c>
      <c r="E543" s="58" t="s">
        <v>846</v>
      </c>
      <c r="F543" s="61"/>
      <c r="G543" s="58" t="s">
        <v>725</v>
      </c>
      <c r="H543" s="59" t="s">
        <v>721</v>
      </c>
      <c r="I543" s="60">
        <v>8695105600</v>
      </c>
      <c r="J543" s="58" t="s">
        <v>845</v>
      </c>
      <c r="K543" s="60"/>
      <c r="L543" s="58"/>
      <c r="M543" s="58" t="s">
        <v>69</v>
      </c>
      <c r="N543" s="58" t="s">
        <v>68</v>
      </c>
      <c r="O543" s="58" t="s">
        <v>971</v>
      </c>
      <c r="P543" s="62" t="s">
        <v>62</v>
      </c>
      <c r="Q543" s="63" t="s">
        <v>130</v>
      </c>
      <c r="R543" s="63" t="s">
        <v>1148</v>
      </c>
    </row>
    <row r="544" spans="2:18" ht="38.25" x14ac:dyDescent="0.2">
      <c r="B544" s="73">
        <v>537</v>
      </c>
      <c r="C544" s="74" t="s">
        <v>26</v>
      </c>
      <c r="D544" s="75" t="s">
        <v>3332</v>
      </c>
      <c r="E544" s="58" t="s">
        <v>846</v>
      </c>
      <c r="F544" s="61"/>
      <c r="G544" s="58" t="s">
        <v>726</v>
      </c>
      <c r="H544" s="59" t="s">
        <v>721</v>
      </c>
      <c r="I544" s="60">
        <v>5870000</v>
      </c>
      <c r="J544" s="58" t="s">
        <v>845</v>
      </c>
      <c r="K544" s="60"/>
      <c r="L544" s="58"/>
      <c r="M544" s="58" t="s">
        <v>69</v>
      </c>
      <c r="N544" s="58" t="s">
        <v>68</v>
      </c>
      <c r="O544" s="58" t="s">
        <v>948</v>
      </c>
      <c r="P544" s="62" t="s">
        <v>62</v>
      </c>
      <c r="Q544" s="63" t="s">
        <v>130</v>
      </c>
      <c r="R544" s="63" t="s">
        <v>1148</v>
      </c>
    </row>
    <row r="545" spans="2:18" ht="63.75" x14ac:dyDescent="0.2">
      <c r="B545" s="73">
        <v>538</v>
      </c>
      <c r="C545" s="74" t="s">
        <v>26</v>
      </c>
      <c r="D545" s="75" t="s">
        <v>44</v>
      </c>
      <c r="E545" s="58" t="s">
        <v>856</v>
      </c>
      <c r="F545" s="61"/>
      <c r="G545" s="58" t="s">
        <v>727</v>
      </c>
      <c r="H545" s="59" t="s">
        <v>721</v>
      </c>
      <c r="I545" s="60">
        <v>168113344</v>
      </c>
      <c r="J545" s="58" t="s">
        <v>845</v>
      </c>
      <c r="K545" s="60"/>
      <c r="L545" s="58"/>
      <c r="M545" s="58" t="s">
        <v>69</v>
      </c>
      <c r="N545" s="58" t="s">
        <v>68</v>
      </c>
      <c r="O545" s="58" t="s">
        <v>82</v>
      </c>
      <c r="P545" s="62" t="s">
        <v>62</v>
      </c>
      <c r="Q545" s="63" t="s">
        <v>131</v>
      </c>
      <c r="R545" s="63" t="s">
        <v>1148</v>
      </c>
    </row>
    <row r="546" spans="2:18" ht="51" x14ac:dyDescent="0.2">
      <c r="B546" s="73">
        <v>539</v>
      </c>
      <c r="C546" s="74" t="s">
        <v>26</v>
      </c>
      <c r="D546" s="75" t="s">
        <v>44</v>
      </c>
      <c r="E546" s="58" t="s">
        <v>904</v>
      </c>
      <c r="F546" s="61"/>
      <c r="G546" s="58" t="s">
        <v>728</v>
      </c>
      <c r="H546" s="59" t="s">
        <v>721</v>
      </c>
      <c r="I546" s="60">
        <v>277536000</v>
      </c>
      <c r="J546" s="58" t="s">
        <v>845</v>
      </c>
      <c r="K546" s="60"/>
      <c r="L546" s="58"/>
      <c r="M546" s="58" t="s">
        <v>69</v>
      </c>
      <c r="N546" s="58" t="s">
        <v>68</v>
      </c>
      <c r="O546" s="58" t="s">
        <v>1221</v>
      </c>
      <c r="P546" s="62" t="s">
        <v>62</v>
      </c>
      <c r="Q546" s="63" t="s">
        <v>131</v>
      </c>
      <c r="R546" s="63" t="s">
        <v>1148</v>
      </c>
    </row>
    <row r="547" spans="2:18" ht="51" x14ac:dyDescent="0.2">
      <c r="B547" s="73">
        <v>540</v>
      </c>
      <c r="C547" s="74" t="s">
        <v>26</v>
      </c>
      <c r="D547" s="75" t="s">
        <v>44</v>
      </c>
      <c r="E547" s="58" t="s">
        <v>904</v>
      </c>
      <c r="F547" s="61"/>
      <c r="G547" s="58" t="s">
        <v>729</v>
      </c>
      <c r="H547" s="59" t="s">
        <v>721</v>
      </c>
      <c r="I547" s="60">
        <v>192080000</v>
      </c>
      <c r="J547" s="58" t="s">
        <v>845</v>
      </c>
      <c r="K547" s="60"/>
      <c r="L547" s="58"/>
      <c r="M547" s="58" t="s">
        <v>69</v>
      </c>
      <c r="N547" s="58" t="s">
        <v>68</v>
      </c>
      <c r="O547" s="58" t="s">
        <v>1222</v>
      </c>
      <c r="P547" s="62" t="s">
        <v>62</v>
      </c>
      <c r="Q547" s="63" t="s">
        <v>131</v>
      </c>
      <c r="R547" s="63" t="s">
        <v>1148</v>
      </c>
    </row>
    <row r="548" spans="2:18" ht="38.25" x14ac:dyDescent="0.2">
      <c r="B548" s="73">
        <v>541</v>
      </c>
      <c r="C548" s="74" t="s">
        <v>26</v>
      </c>
      <c r="D548" s="75" t="s">
        <v>3332</v>
      </c>
      <c r="E548" s="58" t="s">
        <v>894</v>
      </c>
      <c r="F548" s="61"/>
      <c r="G548" s="58" t="s">
        <v>730</v>
      </c>
      <c r="H548" s="59" t="s">
        <v>721</v>
      </c>
      <c r="I548" s="60">
        <v>26336400000</v>
      </c>
      <c r="J548" s="58" t="s">
        <v>845</v>
      </c>
      <c r="K548" s="60"/>
      <c r="L548" s="58"/>
      <c r="M548" s="58" t="s">
        <v>69</v>
      </c>
      <c r="N548" s="58" t="s">
        <v>68</v>
      </c>
      <c r="O548" s="58" t="s">
        <v>1072</v>
      </c>
      <c r="P548" s="62" t="s">
        <v>62</v>
      </c>
      <c r="Q548" s="63" t="s">
        <v>130</v>
      </c>
      <c r="R548" s="63" t="s">
        <v>1148</v>
      </c>
    </row>
    <row r="549" spans="2:18" ht="38.25" x14ac:dyDescent="0.2">
      <c r="B549" s="73">
        <v>542</v>
      </c>
      <c r="C549" s="74" t="s">
        <v>26</v>
      </c>
      <c r="D549" s="75" t="s">
        <v>3332</v>
      </c>
      <c r="E549" s="58" t="s">
        <v>864</v>
      </c>
      <c r="F549" s="61"/>
      <c r="G549" s="58" t="s">
        <v>731</v>
      </c>
      <c r="H549" s="59" t="s">
        <v>732</v>
      </c>
      <c r="I549" s="60">
        <v>600011880</v>
      </c>
      <c r="J549" s="58" t="s">
        <v>845</v>
      </c>
      <c r="K549" s="60"/>
      <c r="L549" s="58"/>
      <c r="M549" s="58" t="s">
        <v>69</v>
      </c>
      <c r="N549" s="58" t="s">
        <v>68</v>
      </c>
      <c r="O549" s="58" t="s">
        <v>946</v>
      </c>
      <c r="P549" s="62" t="s">
        <v>62</v>
      </c>
      <c r="Q549" s="63" t="s">
        <v>130</v>
      </c>
      <c r="R549" s="63" t="s">
        <v>1148</v>
      </c>
    </row>
    <row r="550" spans="2:18" ht="38.25" x14ac:dyDescent="0.2">
      <c r="B550" s="73">
        <v>543</v>
      </c>
      <c r="C550" s="74" t="s">
        <v>26</v>
      </c>
      <c r="D550" s="75" t="s">
        <v>3332</v>
      </c>
      <c r="E550" s="58" t="s">
        <v>853</v>
      </c>
      <c r="F550" s="61"/>
      <c r="G550" s="58" t="s">
        <v>733</v>
      </c>
      <c r="H550" s="59" t="s">
        <v>732</v>
      </c>
      <c r="I550" s="60">
        <v>157205240</v>
      </c>
      <c r="J550" s="58" t="s">
        <v>845</v>
      </c>
      <c r="K550" s="60"/>
      <c r="L550" s="58"/>
      <c r="M550" s="58" t="s">
        <v>69</v>
      </c>
      <c r="N550" s="58" t="s">
        <v>68</v>
      </c>
      <c r="O550" s="58" t="s">
        <v>1163</v>
      </c>
      <c r="P550" s="62" t="s">
        <v>62</v>
      </c>
      <c r="Q550" s="63" t="s">
        <v>130</v>
      </c>
      <c r="R550" s="63" t="s">
        <v>1148</v>
      </c>
    </row>
    <row r="551" spans="2:18" ht="38.25" x14ac:dyDescent="0.2">
      <c r="B551" s="73">
        <v>544</v>
      </c>
      <c r="C551" s="74" t="s">
        <v>26</v>
      </c>
      <c r="D551" s="75" t="s">
        <v>44</v>
      </c>
      <c r="E551" s="58" t="s">
        <v>853</v>
      </c>
      <c r="F551" s="61"/>
      <c r="G551" s="58" t="s">
        <v>734</v>
      </c>
      <c r="H551" s="59" t="s">
        <v>732</v>
      </c>
      <c r="I551" s="60">
        <v>94323144</v>
      </c>
      <c r="J551" s="58" t="s">
        <v>845</v>
      </c>
      <c r="K551" s="58"/>
      <c r="L551" s="58"/>
      <c r="M551" s="58" t="s">
        <v>69</v>
      </c>
      <c r="N551" s="58" t="s">
        <v>68</v>
      </c>
      <c r="O551" s="58" t="s">
        <v>1163</v>
      </c>
      <c r="P551" s="62" t="s">
        <v>62</v>
      </c>
      <c r="Q551" s="63" t="s">
        <v>131</v>
      </c>
      <c r="R551" s="63" t="s">
        <v>1148</v>
      </c>
    </row>
    <row r="552" spans="2:18" ht="38.25" x14ac:dyDescent="0.2">
      <c r="B552" s="73">
        <v>545</v>
      </c>
      <c r="C552" s="74" t="s">
        <v>26</v>
      </c>
      <c r="D552" s="75" t="s">
        <v>44</v>
      </c>
      <c r="E552" s="58" t="s">
        <v>853</v>
      </c>
      <c r="F552" s="61"/>
      <c r="G552" s="58" t="s">
        <v>735</v>
      </c>
      <c r="H552" s="59" t="s">
        <v>732</v>
      </c>
      <c r="I552" s="60">
        <v>175779980</v>
      </c>
      <c r="J552" s="58" t="s">
        <v>845</v>
      </c>
      <c r="K552" s="60"/>
      <c r="L552" s="58"/>
      <c r="M552" s="58" t="s">
        <v>69</v>
      </c>
      <c r="N552" s="58" t="s">
        <v>68</v>
      </c>
      <c r="O552" s="58" t="s">
        <v>1223</v>
      </c>
      <c r="P552" s="62" t="s">
        <v>62</v>
      </c>
      <c r="Q552" s="63" t="s">
        <v>131</v>
      </c>
      <c r="R552" s="63" t="s">
        <v>1148</v>
      </c>
    </row>
    <row r="553" spans="2:18" ht="38.25" x14ac:dyDescent="0.2">
      <c r="B553" s="73">
        <v>546</v>
      </c>
      <c r="C553" s="74" t="s">
        <v>26</v>
      </c>
      <c r="D553" s="75" t="s">
        <v>44</v>
      </c>
      <c r="E553" s="58" t="s">
        <v>853</v>
      </c>
      <c r="F553" s="61"/>
      <c r="G553" s="58" t="s">
        <v>736</v>
      </c>
      <c r="H553" s="59" t="s">
        <v>732</v>
      </c>
      <c r="I553" s="60">
        <v>149412983</v>
      </c>
      <c r="J553" s="58" t="s">
        <v>845</v>
      </c>
      <c r="K553" s="60"/>
      <c r="L553" s="58"/>
      <c r="M553" s="58" t="s">
        <v>69</v>
      </c>
      <c r="N553" s="58" t="s">
        <v>68</v>
      </c>
      <c r="O553" s="58" t="s">
        <v>1153</v>
      </c>
      <c r="P553" s="62" t="s">
        <v>62</v>
      </c>
      <c r="Q553" s="63" t="s">
        <v>131</v>
      </c>
      <c r="R553" s="63" t="s">
        <v>1148</v>
      </c>
    </row>
    <row r="554" spans="2:18" ht="38.25" x14ac:dyDescent="0.2">
      <c r="B554" s="73">
        <v>547</v>
      </c>
      <c r="C554" s="74" t="s">
        <v>26</v>
      </c>
      <c r="D554" s="75" t="s">
        <v>3332</v>
      </c>
      <c r="E554" s="58" t="s">
        <v>853</v>
      </c>
      <c r="F554" s="61"/>
      <c r="G554" s="58" t="s">
        <v>737</v>
      </c>
      <c r="H554" s="59" t="s">
        <v>732</v>
      </c>
      <c r="I554" s="60">
        <v>266669970</v>
      </c>
      <c r="J554" s="58" t="s">
        <v>845</v>
      </c>
      <c r="K554" s="60"/>
      <c r="L554" s="58"/>
      <c r="M554" s="58" t="s">
        <v>69</v>
      </c>
      <c r="N554" s="58" t="s">
        <v>68</v>
      </c>
      <c r="O554" s="58" t="s">
        <v>1224</v>
      </c>
      <c r="P554" s="62" t="s">
        <v>62</v>
      </c>
      <c r="Q554" s="63" t="s">
        <v>130</v>
      </c>
      <c r="R554" s="63" t="s">
        <v>1148</v>
      </c>
    </row>
    <row r="555" spans="2:18" ht="38.25" x14ac:dyDescent="0.2">
      <c r="B555" s="73">
        <v>548</v>
      </c>
      <c r="C555" s="74" t="s">
        <v>26</v>
      </c>
      <c r="D555" s="75" t="s">
        <v>44</v>
      </c>
      <c r="E555" s="58" t="s">
        <v>853</v>
      </c>
      <c r="F555" s="61"/>
      <c r="G555" s="58" t="s">
        <v>738</v>
      </c>
      <c r="H555" s="59" t="s">
        <v>732</v>
      </c>
      <c r="I555" s="60">
        <v>80000991</v>
      </c>
      <c r="J555" s="58" t="s">
        <v>845</v>
      </c>
      <c r="K555" s="60"/>
      <c r="L555" s="58"/>
      <c r="M555" s="58" t="s">
        <v>69</v>
      </c>
      <c r="N555" s="58" t="s">
        <v>68</v>
      </c>
      <c r="O555" s="58" t="s">
        <v>1224</v>
      </c>
      <c r="P555" s="62" t="s">
        <v>62</v>
      </c>
      <c r="Q555" s="63" t="s">
        <v>131</v>
      </c>
      <c r="R555" s="63" t="s">
        <v>1148</v>
      </c>
    </row>
    <row r="556" spans="2:18" ht="38.25" x14ac:dyDescent="0.2">
      <c r="B556" s="73">
        <v>549</v>
      </c>
      <c r="C556" s="74" t="s">
        <v>26</v>
      </c>
      <c r="D556" s="75" t="s">
        <v>3332</v>
      </c>
      <c r="E556" s="58" t="s">
        <v>853</v>
      </c>
      <c r="F556" s="61"/>
      <c r="G556" s="58" t="s">
        <v>739</v>
      </c>
      <c r="H556" s="59" t="s">
        <v>732</v>
      </c>
      <c r="I556" s="60">
        <v>5227139120</v>
      </c>
      <c r="J556" s="58" t="s">
        <v>845</v>
      </c>
      <c r="K556" s="60"/>
      <c r="L556" s="58"/>
      <c r="M556" s="58" t="s">
        <v>69</v>
      </c>
      <c r="N556" s="58" t="s">
        <v>68</v>
      </c>
      <c r="O556" s="58" t="s">
        <v>949</v>
      </c>
      <c r="P556" s="62" t="s">
        <v>62</v>
      </c>
      <c r="Q556" s="63" t="s">
        <v>130</v>
      </c>
      <c r="R556" s="63" t="s">
        <v>1148</v>
      </c>
    </row>
    <row r="557" spans="2:18" ht="38.25" x14ac:dyDescent="0.2">
      <c r="B557" s="73">
        <v>550</v>
      </c>
      <c r="C557" s="74" t="s">
        <v>26</v>
      </c>
      <c r="D557" s="75" t="s">
        <v>3332</v>
      </c>
      <c r="E557" s="58" t="s">
        <v>868</v>
      </c>
      <c r="F557" s="61"/>
      <c r="G557" s="58" t="s">
        <v>740</v>
      </c>
      <c r="H557" s="59" t="s">
        <v>732</v>
      </c>
      <c r="I557" s="60">
        <v>1620000000</v>
      </c>
      <c r="J557" s="58" t="s">
        <v>845</v>
      </c>
      <c r="K557" s="60"/>
      <c r="L557" s="58"/>
      <c r="M557" s="58" t="s">
        <v>69</v>
      </c>
      <c r="N557" s="58" t="s">
        <v>68</v>
      </c>
      <c r="O557" s="58" t="s">
        <v>1225</v>
      </c>
      <c r="P557" s="62" t="s">
        <v>62</v>
      </c>
      <c r="Q557" s="63" t="s">
        <v>130</v>
      </c>
      <c r="R557" s="63" t="s">
        <v>1148</v>
      </c>
    </row>
    <row r="558" spans="2:18" ht="38.25" x14ac:dyDescent="0.2">
      <c r="B558" s="73">
        <v>551</v>
      </c>
      <c r="C558" s="74" t="s">
        <v>26</v>
      </c>
      <c r="D558" s="75" t="s">
        <v>3332</v>
      </c>
      <c r="E558" s="58" t="s">
        <v>846</v>
      </c>
      <c r="F558" s="61"/>
      <c r="G558" s="58" t="s">
        <v>741</v>
      </c>
      <c r="H558" s="59" t="s">
        <v>742</v>
      </c>
      <c r="I558" s="60">
        <v>5868800</v>
      </c>
      <c r="J558" s="58" t="s">
        <v>845</v>
      </c>
      <c r="K558" s="60"/>
      <c r="L558" s="58"/>
      <c r="M558" s="58" t="s">
        <v>69</v>
      </c>
      <c r="N558" s="58" t="s">
        <v>68</v>
      </c>
      <c r="O558" s="58" t="s">
        <v>948</v>
      </c>
      <c r="P558" s="62" t="s">
        <v>62</v>
      </c>
      <c r="Q558" s="63" t="s">
        <v>130</v>
      </c>
      <c r="R558" s="63" t="s">
        <v>1148</v>
      </c>
    </row>
    <row r="559" spans="2:18" ht="38.25" x14ac:dyDescent="0.2">
      <c r="B559" s="73">
        <v>552</v>
      </c>
      <c r="C559" s="74" t="s">
        <v>26</v>
      </c>
      <c r="D559" s="75" t="s">
        <v>3332</v>
      </c>
      <c r="E559" s="58" t="s">
        <v>864</v>
      </c>
      <c r="F559" s="61"/>
      <c r="G559" s="58" t="s">
        <v>743</v>
      </c>
      <c r="H559" s="59" t="s">
        <v>742</v>
      </c>
      <c r="I559" s="60">
        <v>597359880</v>
      </c>
      <c r="J559" s="58" t="s">
        <v>845</v>
      </c>
      <c r="K559" s="60"/>
      <c r="L559" s="58"/>
      <c r="M559" s="58" t="s">
        <v>69</v>
      </c>
      <c r="N559" s="58" t="s">
        <v>68</v>
      </c>
      <c r="O559" s="58" t="s">
        <v>951</v>
      </c>
      <c r="P559" s="62" t="s">
        <v>62</v>
      </c>
      <c r="Q559" s="63" t="s">
        <v>130</v>
      </c>
      <c r="R559" s="63" t="s">
        <v>1148</v>
      </c>
    </row>
    <row r="560" spans="2:18" ht="38.25" x14ac:dyDescent="0.2">
      <c r="B560" s="73">
        <v>553</v>
      </c>
      <c r="C560" s="74" t="s">
        <v>26</v>
      </c>
      <c r="D560" s="75" t="s">
        <v>3332</v>
      </c>
      <c r="E560" s="58" t="s">
        <v>846</v>
      </c>
      <c r="F560" s="61"/>
      <c r="G560" s="58" t="s">
        <v>744</v>
      </c>
      <c r="H560" s="59" t="s">
        <v>742</v>
      </c>
      <c r="I560" s="60">
        <v>92837200</v>
      </c>
      <c r="J560" s="58" t="s">
        <v>845</v>
      </c>
      <c r="K560" s="60"/>
      <c r="L560" s="58"/>
      <c r="M560" s="58" t="s">
        <v>69</v>
      </c>
      <c r="N560" s="58" t="s">
        <v>68</v>
      </c>
      <c r="O560" s="58" t="s">
        <v>938</v>
      </c>
      <c r="P560" s="62" t="s">
        <v>62</v>
      </c>
      <c r="Q560" s="63" t="s">
        <v>130</v>
      </c>
      <c r="R560" s="63" t="s">
        <v>1148</v>
      </c>
    </row>
    <row r="561" spans="2:18" ht="38.25" x14ac:dyDescent="0.2">
      <c r="B561" s="73">
        <v>554</v>
      </c>
      <c r="C561" s="74" t="s">
        <v>26</v>
      </c>
      <c r="D561" s="75" t="s">
        <v>3332</v>
      </c>
      <c r="E561" s="58" t="s">
        <v>860</v>
      </c>
      <c r="F561" s="61"/>
      <c r="G561" s="58" t="s">
        <v>745</v>
      </c>
      <c r="H561" s="59" t="s">
        <v>742</v>
      </c>
      <c r="I561" s="60">
        <v>922784500</v>
      </c>
      <c r="J561" s="58" t="s">
        <v>845</v>
      </c>
      <c r="K561" s="60"/>
      <c r="L561" s="58"/>
      <c r="M561" s="58" t="s">
        <v>69</v>
      </c>
      <c r="N561" s="58" t="s">
        <v>68</v>
      </c>
      <c r="O561" s="58" t="s">
        <v>1051</v>
      </c>
      <c r="P561" s="62" t="s">
        <v>62</v>
      </c>
      <c r="Q561" s="63" t="s">
        <v>130</v>
      </c>
      <c r="R561" s="63" t="s">
        <v>1148</v>
      </c>
    </row>
    <row r="562" spans="2:18" ht="38.25" x14ac:dyDescent="0.2">
      <c r="B562" s="73">
        <v>555</v>
      </c>
      <c r="C562" s="74" t="s">
        <v>26</v>
      </c>
      <c r="D562" s="75" t="s">
        <v>3332</v>
      </c>
      <c r="E562" s="58" t="s">
        <v>846</v>
      </c>
      <c r="F562" s="61"/>
      <c r="G562" s="58" t="s">
        <v>746</v>
      </c>
      <c r="H562" s="59" t="s">
        <v>742</v>
      </c>
      <c r="I562" s="60">
        <v>3169616000</v>
      </c>
      <c r="J562" s="58" t="s">
        <v>845</v>
      </c>
      <c r="K562" s="60"/>
      <c r="L562" s="58"/>
      <c r="M562" s="58" t="s">
        <v>69</v>
      </c>
      <c r="N562" s="58" t="s">
        <v>68</v>
      </c>
      <c r="O562" s="58" t="s">
        <v>1015</v>
      </c>
      <c r="P562" s="62" t="s">
        <v>62</v>
      </c>
      <c r="Q562" s="63" t="s">
        <v>130</v>
      </c>
      <c r="R562" s="63" t="s">
        <v>1148</v>
      </c>
    </row>
    <row r="563" spans="2:18" ht="38.25" x14ac:dyDescent="0.2">
      <c r="B563" s="73">
        <v>556</v>
      </c>
      <c r="C563" s="74" t="s">
        <v>26</v>
      </c>
      <c r="D563" s="75" t="s">
        <v>3332</v>
      </c>
      <c r="E563" s="58" t="s">
        <v>846</v>
      </c>
      <c r="F563" s="61"/>
      <c r="G563" s="58" t="s">
        <v>747</v>
      </c>
      <c r="H563" s="59" t="s">
        <v>742</v>
      </c>
      <c r="I563" s="60">
        <v>8281535000</v>
      </c>
      <c r="J563" s="58" t="s">
        <v>845</v>
      </c>
      <c r="K563" s="60"/>
      <c r="L563" s="58"/>
      <c r="M563" s="58" t="s">
        <v>69</v>
      </c>
      <c r="N563" s="58" t="s">
        <v>68</v>
      </c>
      <c r="O563" s="58" t="s">
        <v>971</v>
      </c>
      <c r="P563" s="62" t="s">
        <v>62</v>
      </c>
      <c r="Q563" s="63" t="s">
        <v>130</v>
      </c>
      <c r="R563" s="63" t="s">
        <v>1148</v>
      </c>
    </row>
    <row r="564" spans="2:18" ht="38.25" x14ac:dyDescent="0.2">
      <c r="B564" s="73">
        <v>557</v>
      </c>
      <c r="C564" s="74" t="s">
        <v>26</v>
      </c>
      <c r="D564" s="75" t="s">
        <v>3332</v>
      </c>
      <c r="E564" s="58" t="s">
        <v>846</v>
      </c>
      <c r="F564" s="61"/>
      <c r="G564" s="58" t="s">
        <v>748</v>
      </c>
      <c r="H564" s="59" t="s">
        <v>742</v>
      </c>
      <c r="I564" s="60">
        <v>1768000000</v>
      </c>
      <c r="J564" s="58" t="s">
        <v>845</v>
      </c>
      <c r="K564" s="60"/>
      <c r="L564" s="58"/>
      <c r="M564" s="58" t="s">
        <v>69</v>
      </c>
      <c r="N564" s="58" t="s">
        <v>68</v>
      </c>
      <c r="O564" s="58" t="s">
        <v>971</v>
      </c>
      <c r="P564" s="62" t="s">
        <v>62</v>
      </c>
      <c r="Q564" s="63" t="s">
        <v>130</v>
      </c>
      <c r="R564" s="63" t="s">
        <v>1148</v>
      </c>
    </row>
    <row r="565" spans="2:18" ht="38.25" x14ac:dyDescent="0.2">
      <c r="B565" s="73">
        <v>558</v>
      </c>
      <c r="C565" s="74" t="s">
        <v>26</v>
      </c>
      <c r="D565" s="75" t="s">
        <v>3332</v>
      </c>
      <c r="E565" s="58" t="s">
        <v>905</v>
      </c>
      <c r="F565" s="61"/>
      <c r="G565" s="58" t="s">
        <v>749</v>
      </c>
      <c r="H565" s="59" t="s">
        <v>742</v>
      </c>
      <c r="I565" s="60">
        <v>270374400</v>
      </c>
      <c r="J565" s="58" t="s">
        <v>845</v>
      </c>
      <c r="K565" s="60"/>
      <c r="L565" s="58"/>
      <c r="M565" s="58" t="s">
        <v>69</v>
      </c>
      <c r="N565" s="58" t="s">
        <v>68</v>
      </c>
      <c r="O565" s="58" t="s">
        <v>1226</v>
      </c>
      <c r="P565" s="62" t="s">
        <v>62</v>
      </c>
      <c r="Q565" s="63" t="s">
        <v>130</v>
      </c>
      <c r="R565" s="63" t="s">
        <v>1148</v>
      </c>
    </row>
    <row r="566" spans="2:18" ht="38.25" x14ac:dyDescent="0.2">
      <c r="B566" s="73">
        <v>559</v>
      </c>
      <c r="C566" s="74" t="s">
        <v>26</v>
      </c>
      <c r="D566" s="75" t="s">
        <v>3332</v>
      </c>
      <c r="E566" s="58" t="s">
        <v>846</v>
      </c>
      <c r="F566" s="61"/>
      <c r="G566" s="58" t="s">
        <v>750</v>
      </c>
      <c r="H566" s="59" t="s">
        <v>742</v>
      </c>
      <c r="I566" s="60">
        <v>7255999</v>
      </c>
      <c r="J566" s="58" t="s">
        <v>845</v>
      </c>
      <c r="K566" s="60"/>
      <c r="L566" s="58"/>
      <c r="M566" s="58" t="s">
        <v>69</v>
      </c>
      <c r="N566" s="58" t="s">
        <v>68</v>
      </c>
      <c r="O566" s="58" t="s">
        <v>925</v>
      </c>
      <c r="P566" s="62" t="s">
        <v>62</v>
      </c>
      <c r="Q566" s="63" t="s">
        <v>130</v>
      </c>
      <c r="R566" s="63" t="s">
        <v>1148</v>
      </c>
    </row>
    <row r="567" spans="2:18" ht="38.25" x14ac:dyDescent="0.2">
      <c r="B567" s="73">
        <v>560</v>
      </c>
      <c r="C567" s="74" t="s">
        <v>26</v>
      </c>
      <c r="D567" s="75" t="s">
        <v>3332</v>
      </c>
      <c r="E567" s="58" t="s">
        <v>851</v>
      </c>
      <c r="F567" s="61"/>
      <c r="G567" s="58" t="s">
        <v>751</v>
      </c>
      <c r="H567" s="59" t="s">
        <v>752</v>
      </c>
      <c r="I567" s="60">
        <v>101700000</v>
      </c>
      <c r="J567" s="58" t="s">
        <v>845</v>
      </c>
      <c r="K567" s="60"/>
      <c r="L567" s="58"/>
      <c r="M567" s="58" t="s">
        <v>69</v>
      </c>
      <c r="N567" s="58" t="s">
        <v>68</v>
      </c>
      <c r="O567" s="58" t="s">
        <v>1227</v>
      </c>
      <c r="P567" s="62" t="s">
        <v>62</v>
      </c>
      <c r="Q567" s="63" t="s">
        <v>130</v>
      </c>
      <c r="R567" s="63" t="s">
        <v>1148</v>
      </c>
    </row>
    <row r="568" spans="2:18" ht="38.25" x14ac:dyDescent="0.2">
      <c r="B568" s="73">
        <v>561</v>
      </c>
      <c r="C568" s="74" t="s">
        <v>26</v>
      </c>
      <c r="D568" s="75" t="s">
        <v>3332</v>
      </c>
      <c r="E568" s="58" t="s">
        <v>851</v>
      </c>
      <c r="F568" s="61"/>
      <c r="G568" s="58" t="s">
        <v>753</v>
      </c>
      <c r="H568" s="59" t="s">
        <v>752</v>
      </c>
      <c r="I568" s="60">
        <v>246000000</v>
      </c>
      <c r="J568" s="58" t="s">
        <v>845</v>
      </c>
      <c r="K568" s="60"/>
      <c r="L568" s="58"/>
      <c r="M568" s="58" t="s">
        <v>69</v>
      </c>
      <c r="N568" s="58" t="s">
        <v>68</v>
      </c>
      <c r="O568" s="58" t="s">
        <v>1213</v>
      </c>
      <c r="P568" s="62" t="s">
        <v>62</v>
      </c>
      <c r="Q568" s="63" t="s">
        <v>130</v>
      </c>
      <c r="R568" s="63" t="s">
        <v>1148</v>
      </c>
    </row>
    <row r="569" spans="2:18" ht="38.25" x14ac:dyDescent="0.2">
      <c r="B569" s="73">
        <v>562</v>
      </c>
      <c r="C569" s="74" t="s">
        <v>26</v>
      </c>
      <c r="D569" s="75" t="s">
        <v>3332</v>
      </c>
      <c r="E569" s="58" t="s">
        <v>846</v>
      </c>
      <c r="F569" s="61"/>
      <c r="G569" s="58" t="s">
        <v>754</v>
      </c>
      <c r="H569" s="59" t="s">
        <v>752</v>
      </c>
      <c r="I569" s="60">
        <v>22399950</v>
      </c>
      <c r="J569" s="58" t="s">
        <v>845</v>
      </c>
      <c r="K569" s="60"/>
      <c r="L569" s="58"/>
      <c r="M569" s="58" t="s">
        <v>69</v>
      </c>
      <c r="N569" s="58" t="s">
        <v>68</v>
      </c>
      <c r="O569" s="58" t="s">
        <v>945</v>
      </c>
      <c r="P569" s="62" t="s">
        <v>62</v>
      </c>
      <c r="Q569" s="63" t="s">
        <v>130</v>
      </c>
      <c r="R569" s="63" t="s">
        <v>1148</v>
      </c>
    </row>
    <row r="570" spans="2:18" ht="38.25" x14ac:dyDescent="0.2">
      <c r="B570" s="73">
        <v>563</v>
      </c>
      <c r="C570" s="74" t="s">
        <v>26</v>
      </c>
      <c r="D570" s="75" t="s">
        <v>3332</v>
      </c>
      <c r="E570" s="58" t="s">
        <v>846</v>
      </c>
      <c r="F570" s="61"/>
      <c r="G570" s="58" t="s">
        <v>755</v>
      </c>
      <c r="H570" s="59" t="s">
        <v>752</v>
      </c>
      <c r="I570" s="60">
        <v>272948875.5</v>
      </c>
      <c r="J570" s="58" t="s">
        <v>845</v>
      </c>
      <c r="K570" s="60"/>
      <c r="L570" s="58"/>
      <c r="M570" s="58" t="s">
        <v>69</v>
      </c>
      <c r="N570" s="58" t="s">
        <v>68</v>
      </c>
      <c r="O570" s="58" t="s">
        <v>1005</v>
      </c>
      <c r="P570" s="62" t="s">
        <v>62</v>
      </c>
      <c r="Q570" s="63" t="s">
        <v>130</v>
      </c>
      <c r="R570" s="63" t="s">
        <v>1148</v>
      </c>
    </row>
    <row r="571" spans="2:18" ht="38.25" x14ac:dyDescent="0.2">
      <c r="B571" s="73">
        <v>564</v>
      </c>
      <c r="C571" s="74" t="s">
        <v>26</v>
      </c>
      <c r="D571" s="75" t="s">
        <v>3332</v>
      </c>
      <c r="E571" s="58" t="s">
        <v>864</v>
      </c>
      <c r="F571" s="61"/>
      <c r="G571" s="58" t="s">
        <v>756</v>
      </c>
      <c r="H571" s="59" t="s">
        <v>752</v>
      </c>
      <c r="I571" s="60">
        <v>573359880</v>
      </c>
      <c r="J571" s="58" t="s">
        <v>845</v>
      </c>
      <c r="K571" s="60"/>
      <c r="L571" s="58"/>
      <c r="M571" s="58" t="s">
        <v>69</v>
      </c>
      <c r="N571" s="58" t="s">
        <v>68</v>
      </c>
      <c r="O571" s="58" t="s">
        <v>951</v>
      </c>
      <c r="P571" s="62" t="s">
        <v>62</v>
      </c>
      <c r="Q571" s="63" t="s">
        <v>130</v>
      </c>
      <c r="R571" s="63" t="s">
        <v>1148</v>
      </c>
    </row>
    <row r="572" spans="2:18" ht="38.25" x14ac:dyDescent="0.2">
      <c r="B572" s="73">
        <v>565</v>
      </c>
      <c r="C572" s="74" t="s">
        <v>26</v>
      </c>
      <c r="D572" s="75" t="s">
        <v>3332</v>
      </c>
      <c r="E572" s="58" t="s">
        <v>860</v>
      </c>
      <c r="F572" s="61"/>
      <c r="G572" s="58" t="s">
        <v>757</v>
      </c>
      <c r="H572" s="59" t="s">
        <v>752</v>
      </c>
      <c r="I572" s="60">
        <v>732897200</v>
      </c>
      <c r="J572" s="58" t="s">
        <v>845</v>
      </c>
      <c r="K572" s="60"/>
      <c r="L572" s="58"/>
      <c r="M572" s="58" t="s">
        <v>69</v>
      </c>
      <c r="N572" s="58" t="s">
        <v>68</v>
      </c>
      <c r="O572" s="58" t="s">
        <v>1051</v>
      </c>
      <c r="P572" s="62" t="s">
        <v>62</v>
      </c>
      <c r="Q572" s="63" t="s">
        <v>130</v>
      </c>
      <c r="R572" s="63" t="s">
        <v>1148</v>
      </c>
    </row>
    <row r="573" spans="2:18" ht="38.25" x14ac:dyDescent="0.2">
      <c r="B573" s="73">
        <v>566</v>
      </c>
      <c r="C573" s="74" t="s">
        <v>26</v>
      </c>
      <c r="D573" s="75" t="s">
        <v>3332</v>
      </c>
      <c r="E573" s="58" t="s">
        <v>851</v>
      </c>
      <c r="F573" s="61"/>
      <c r="G573" s="58" t="s">
        <v>758</v>
      </c>
      <c r="H573" s="59" t="s">
        <v>752</v>
      </c>
      <c r="I573" s="60">
        <v>106090000</v>
      </c>
      <c r="J573" s="58" t="s">
        <v>845</v>
      </c>
      <c r="K573" s="60"/>
      <c r="L573" s="58"/>
      <c r="M573" s="58" t="s">
        <v>69</v>
      </c>
      <c r="N573" s="58" t="s">
        <v>68</v>
      </c>
      <c r="O573" s="58" t="s">
        <v>1228</v>
      </c>
      <c r="P573" s="62" t="s">
        <v>62</v>
      </c>
      <c r="Q573" s="63" t="s">
        <v>130</v>
      </c>
      <c r="R573" s="63" t="s">
        <v>1148</v>
      </c>
    </row>
    <row r="574" spans="2:18" ht="38.25" x14ac:dyDescent="0.2">
      <c r="B574" s="73">
        <v>567</v>
      </c>
      <c r="C574" s="74" t="s">
        <v>26</v>
      </c>
      <c r="D574" s="75" t="s">
        <v>3332</v>
      </c>
      <c r="E574" s="58" t="s">
        <v>846</v>
      </c>
      <c r="F574" s="61"/>
      <c r="G574" s="58" t="s">
        <v>759</v>
      </c>
      <c r="H574" s="59" t="s">
        <v>752</v>
      </c>
      <c r="I574" s="60">
        <v>97111960</v>
      </c>
      <c r="J574" s="58" t="s">
        <v>845</v>
      </c>
      <c r="K574" s="60"/>
      <c r="L574" s="58"/>
      <c r="M574" s="58" t="s">
        <v>69</v>
      </c>
      <c r="N574" s="58" t="s">
        <v>68</v>
      </c>
      <c r="O574" s="58" t="s">
        <v>1080</v>
      </c>
      <c r="P574" s="62" t="s">
        <v>62</v>
      </c>
      <c r="Q574" s="63" t="s">
        <v>130</v>
      </c>
      <c r="R574" s="63" t="s">
        <v>1148</v>
      </c>
    </row>
    <row r="575" spans="2:18" ht="38.25" x14ac:dyDescent="0.2">
      <c r="B575" s="73">
        <v>568</v>
      </c>
      <c r="C575" s="74" t="s">
        <v>26</v>
      </c>
      <c r="D575" s="75" t="s">
        <v>3332</v>
      </c>
      <c r="E575" s="58" t="s">
        <v>851</v>
      </c>
      <c r="F575" s="61"/>
      <c r="G575" s="58" t="s">
        <v>760</v>
      </c>
      <c r="H575" s="59" t="s">
        <v>752</v>
      </c>
      <c r="I575" s="60">
        <v>131591385</v>
      </c>
      <c r="J575" s="58" t="s">
        <v>845</v>
      </c>
      <c r="K575" s="60"/>
      <c r="L575" s="58"/>
      <c r="M575" s="58" t="s">
        <v>69</v>
      </c>
      <c r="N575" s="58" t="s">
        <v>68</v>
      </c>
      <c r="O575" s="58" t="s">
        <v>1229</v>
      </c>
      <c r="P575" s="62" t="s">
        <v>62</v>
      </c>
      <c r="Q575" s="63" t="s">
        <v>130</v>
      </c>
      <c r="R575" s="63" t="s">
        <v>1148</v>
      </c>
    </row>
    <row r="576" spans="2:18" ht="38.25" x14ac:dyDescent="0.2">
      <c r="B576" s="73">
        <v>569</v>
      </c>
      <c r="C576" s="74" t="s">
        <v>26</v>
      </c>
      <c r="D576" s="75" t="s">
        <v>3332</v>
      </c>
      <c r="E576" s="58" t="s">
        <v>846</v>
      </c>
      <c r="F576" s="61"/>
      <c r="G576" s="58" t="s">
        <v>761</v>
      </c>
      <c r="H576" s="59" t="s">
        <v>752</v>
      </c>
      <c r="I576" s="60">
        <v>32109646</v>
      </c>
      <c r="J576" s="58" t="s">
        <v>845</v>
      </c>
      <c r="K576" s="60"/>
      <c r="L576" s="58"/>
      <c r="M576" s="58" t="s">
        <v>69</v>
      </c>
      <c r="N576" s="58" t="s">
        <v>68</v>
      </c>
      <c r="O576" s="58" t="s">
        <v>1230</v>
      </c>
      <c r="P576" s="62" t="s">
        <v>62</v>
      </c>
      <c r="Q576" s="63" t="s">
        <v>130</v>
      </c>
      <c r="R576" s="63" t="s">
        <v>1148</v>
      </c>
    </row>
    <row r="577" spans="2:18" ht="38.25" x14ac:dyDescent="0.2">
      <c r="B577" s="73">
        <v>570</v>
      </c>
      <c r="C577" s="74" t="s">
        <v>26</v>
      </c>
      <c r="D577" s="75" t="s">
        <v>3332</v>
      </c>
      <c r="E577" s="58" t="s">
        <v>846</v>
      </c>
      <c r="F577" s="61"/>
      <c r="G577" s="58" t="s">
        <v>762</v>
      </c>
      <c r="H577" s="59" t="s">
        <v>752</v>
      </c>
      <c r="I577" s="60">
        <v>153777998.88</v>
      </c>
      <c r="J577" s="58" t="s">
        <v>845</v>
      </c>
      <c r="K577" s="60"/>
      <c r="L577" s="58"/>
      <c r="M577" s="58" t="s">
        <v>69</v>
      </c>
      <c r="N577" s="58" t="s">
        <v>68</v>
      </c>
      <c r="O577" s="58" t="s">
        <v>1010</v>
      </c>
      <c r="P577" s="62" t="s">
        <v>62</v>
      </c>
      <c r="Q577" s="63" t="s">
        <v>130</v>
      </c>
      <c r="R577" s="63" t="s">
        <v>1148</v>
      </c>
    </row>
    <row r="578" spans="2:18" ht="38.25" x14ac:dyDescent="0.2">
      <c r="B578" s="73">
        <v>571</v>
      </c>
      <c r="C578" s="74" t="s">
        <v>26</v>
      </c>
      <c r="D578" s="75" t="s">
        <v>3332</v>
      </c>
      <c r="E578" s="58" t="s">
        <v>846</v>
      </c>
      <c r="F578" s="61"/>
      <c r="G578" s="58" t="s">
        <v>763</v>
      </c>
      <c r="H578" s="59" t="s">
        <v>752</v>
      </c>
      <c r="I578" s="60">
        <v>8000862000</v>
      </c>
      <c r="J578" s="58" t="s">
        <v>845</v>
      </c>
      <c r="K578" s="60"/>
      <c r="L578" s="58"/>
      <c r="M578" s="58" t="s">
        <v>69</v>
      </c>
      <c r="N578" s="58" t="s">
        <v>68</v>
      </c>
      <c r="O578" s="58" t="s">
        <v>971</v>
      </c>
      <c r="P578" s="62" t="s">
        <v>62</v>
      </c>
      <c r="Q578" s="63" t="s">
        <v>130</v>
      </c>
      <c r="R578" s="63" t="s">
        <v>1148</v>
      </c>
    </row>
    <row r="579" spans="2:18" ht="63.75" x14ac:dyDescent="0.2">
      <c r="B579" s="73">
        <v>572</v>
      </c>
      <c r="C579" s="74" t="s">
        <v>26</v>
      </c>
      <c r="D579" s="75" t="s">
        <v>44</v>
      </c>
      <c r="E579" s="58" t="s">
        <v>856</v>
      </c>
      <c r="F579" s="61"/>
      <c r="G579" s="58" t="s">
        <v>764</v>
      </c>
      <c r="H579" s="59" t="s">
        <v>752</v>
      </c>
      <c r="I579" s="60">
        <v>78300000</v>
      </c>
      <c r="J579" s="58" t="s">
        <v>845</v>
      </c>
      <c r="K579" s="60"/>
      <c r="L579" s="58"/>
      <c r="M579" s="58" t="s">
        <v>69</v>
      </c>
      <c r="N579" s="58" t="s">
        <v>68</v>
      </c>
      <c r="O579" s="58" t="s">
        <v>1138</v>
      </c>
      <c r="P579" s="62" t="s">
        <v>62</v>
      </c>
      <c r="Q579" s="63" t="s">
        <v>131</v>
      </c>
      <c r="R579" s="63" t="s">
        <v>1148</v>
      </c>
    </row>
    <row r="580" spans="2:18" ht="63.75" x14ac:dyDescent="0.2">
      <c r="B580" s="73">
        <v>573</v>
      </c>
      <c r="C580" s="74" t="s">
        <v>26</v>
      </c>
      <c r="D580" s="75" t="s">
        <v>44</v>
      </c>
      <c r="E580" s="58" t="s">
        <v>856</v>
      </c>
      <c r="F580" s="61"/>
      <c r="G580" s="58" t="s">
        <v>765</v>
      </c>
      <c r="H580" s="59" t="s">
        <v>752</v>
      </c>
      <c r="I580" s="60">
        <v>268768000</v>
      </c>
      <c r="J580" s="58" t="s">
        <v>845</v>
      </c>
      <c r="K580" s="60"/>
      <c r="L580" s="58"/>
      <c r="M580" s="58" t="s">
        <v>69</v>
      </c>
      <c r="N580" s="58" t="s">
        <v>68</v>
      </c>
      <c r="O580" s="58" t="s">
        <v>1139</v>
      </c>
      <c r="P580" s="62" t="s">
        <v>62</v>
      </c>
      <c r="Q580" s="63" t="s">
        <v>131</v>
      </c>
      <c r="R580" s="63" t="s">
        <v>1148</v>
      </c>
    </row>
    <row r="581" spans="2:18" ht="38.25" x14ac:dyDescent="0.2">
      <c r="B581" s="73">
        <v>574</v>
      </c>
      <c r="C581" s="74" t="s">
        <v>26</v>
      </c>
      <c r="D581" s="75" t="s">
        <v>3332</v>
      </c>
      <c r="E581" s="58" t="s">
        <v>865</v>
      </c>
      <c r="F581" s="61"/>
      <c r="G581" s="58" t="s">
        <v>766</v>
      </c>
      <c r="H581" s="59" t="s">
        <v>752</v>
      </c>
      <c r="I581" s="60">
        <v>1238280000</v>
      </c>
      <c r="J581" s="58" t="s">
        <v>845</v>
      </c>
      <c r="K581" s="60"/>
      <c r="L581" s="58"/>
      <c r="M581" s="58" t="s">
        <v>69</v>
      </c>
      <c r="N581" s="58" t="s">
        <v>68</v>
      </c>
      <c r="O581" s="58" t="s">
        <v>1231</v>
      </c>
      <c r="P581" s="62" t="s">
        <v>62</v>
      </c>
      <c r="Q581" s="63" t="s">
        <v>130</v>
      </c>
      <c r="R581" s="63" t="s">
        <v>1148</v>
      </c>
    </row>
    <row r="582" spans="2:18" ht="63.75" x14ac:dyDescent="0.2">
      <c r="B582" s="73">
        <v>575</v>
      </c>
      <c r="C582" s="74" t="s">
        <v>26</v>
      </c>
      <c r="D582" s="75" t="s">
        <v>3332</v>
      </c>
      <c r="E582" s="58" t="s">
        <v>856</v>
      </c>
      <c r="F582" s="61"/>
      <c r="G582" s="58" t="s">
        <v>767</v>
      </c>
      <c r="H582" s="59" t="s">
        <v>752</v>
      </c>
      <c r="I582" s="60">
        <v>194510400</v>
      </c>
      <c r="J582" s="58" t="s">
        <v>845</v>
      </c>
      <c r="K582" s="60"/>
      <c r="L582" s="58"/>
      <c r="M582" s="58" t="s">
        <v>69</v>
      </c>
      <c r="N582" s="58" t="s">
        <v>68</v>
      </c>
      <c r="O582" s="58" t="s">
        <v>1232</v>
      </c>
      <c r="P582" s="62" t="s">
        <v>62</v>
      </c>
      <c r="Q582" s="63" t="s">
        <v>130</v>
      </c>
      <c r="R582" s="63" t="s">
        <v>1148</v>
      </c>
    </row>
    <row r="583" spans="2:18" ht="63.75" x14ac:dyDescent="0.2">
      <c r="B583" s="73">
        <v>576</v>
      </c>
      <c r="C583" s="74" t="s">
        <v>26</v>
      </c>
      <c r="D583" s="75" t="s">
        <v>44</v>
      </c>
      <c r="E583" s="58" t="s">
        <v>856</v>
      </c>
      <c r="F583" s="61"/>
      <c r="G583" s="58" t="s">
        <v>768</v>
      </c>
      <c r="H583" s="59" t="s">
        <v>752</v>
      </c>
      <c r="I583" s="60">
        <v>146160000</v>
      </c>
      <c r="J583" s="58" t="s">
        <v>845</v>
      </c>
      <c r="K583" s="60"/>
      <c r="L583" s="58"/>
      <c r="M583" s="58" t="s">
        <v>69</v>
      </c>
      <c r="N583" s="58" t="s">
        <v>68</v>
      </c>
      <c r="O583" s="58" t="s">
        <v>1233</v>
      </c>
      <c r="P583" s="62" t="s">
        <v>62</v>
      </c>
      <c r="Q583" s="63" t="s">
        <v>131</v>
      </c>
      <c r="R583" s="63" t="s">
        <v>1148</v>
      </c>
    </row>
    <row r="584" spans="2:18" ht="63.75" x14ac:dyDescent="0.2">
      <c r="B584" s="73">
        <v>577</v>
      </c>
      <c r="C584" s="74" t="s">
        <v>26</v>
      </c>
      <c r="D584" s="75" t="s">
        <v>44</v>
      </c>
      <c r="E584" s="58" t="s">
        <v>856</v>
      </c>
      <c r="F584" s="61"/>
      <c r="G584" s="58" t="s">
        <v>769</v>
      </c>
      <c r="H584" s="59" t="s">
        <v>752</v>
      </c>
      <c r="I584" s="60">
        <v>169562028</v>
      </c>
      <c r="J584" s="58" t="s">
        <v>845</v>
      </c>
      <c r="K584" s="60"/>
      <c r="L584" s="58"/>
      <c r="M584" s="58" t="s">
        <v>69</v>
      </c>
      <c r="N584" s="58" t="s">
        <v>68</v>
      </c>
      <c r="O584" s="58" t="s">
        <v>1234</v>
      </c>
      <c r="P584" s="62" t="s">
        <v>62</v>
      </c>
      <c r="Q584" s="63" t="s">
        <v>131</v>
      </c>
      <c r="R584" s="63" t="s">
        <v>1148</v>
      </c>
    </row>
    <row r="585" spans="2:18" ht="38.25" x14ac:dyDescent="0.2">
      <c r="B585" s="73">
        <v>578</v>
      </c>
      <c r="C585" s="74" t="s">
        <v>26</v>
      </c>
      <c r="D585" s="75" t="s">
        <v>3332</v>
      </c>
      <c r="E585" s="58" t="s">
        <v>873</v>
      </c>
      <c r="F585" s="61"/>
      <c r="G585" s="58" t="s">
        <v>770</v>
      </c>
      <c r="H585" s="59" t="s">
        <v>752</v>
      </c>
      <c r="I585" s="60">
        <v>416640000</v>
      </c>
      <c r="J585" s="58" t="s">
        <v>845</v>
      </c>
      <c r="K585" s="60"/>
      <c r="L585" s="58"/>
      <c r="M585" s="58" t="s">
        <v>69</v>
      </c>
      <c r="N585" s="58" t="s">
        <v>68</v>
      </c>
      <c r="O585" s="58" t="s">
        <v>987</v>
      </c>
      <c r="P585" s="62" t="s">
        <v>62</v>
      </c>
      <c r="Q585" s="63" t="s">
        <v>130</v>
      </c>
      <c r="R585" s="63" t="s">
        <v>1148</v>
      </c>
    </row>
    <row r="586" spans="2:18" ht="38.25" x14ac:dyDescent="0.2">
      <c r="B586" s="73">
        <v>579</v>
      </c>
      <c r="C586" s="74" t="s">
        <v>26</v>
      </c>
      <c r="D586" s="75" t="s">
        <v>3332</v>
      </c>
      <c r="E586" s="58" t="s">
        <v>873</v>
      </c>
      <c r="F586" s="61"/>
      <c r="G586" s="58" t="s">
        <v>771</v>
      </c>
      <c r="H586" s="59" t="s">
        <v>752</v>
      </c>
      <c r="I586" s="60">
        <v>312480000</v>
      </c>
      <c r="J586" s="58" t="s">
        <v>845</v>
      </c>
      <c r="K586" s="60"/>
      <c r="L586" s="58"/>
      <c r="M586" s="58" t="s">
        <v>69</v>
      </c>
      <c r="N586" s="58" t="s">
        <v>68</v>
      </c>
      <c r="O586" s="58" t="s">
        <v>988</v>
      </c>
      <c r="P586" s="62" t="s">
        <v>62</v>
      </c>
      <c r="Q586" s="63" t="s">
        <v>130</v>
      </c>
      <c r="R586" s="63" t="s">
        <v>1148</v>
      </c>
    </row>
    <row r="587" spans="2:18" ht="38.25" x14ac:dyDescent="0.2">
      <c r="B587" s="73">
        <v>580</v>
      </c>
      <c r="C587" s="74" t="s">
        <v>26</v>
      </c>
      <c r="D587" s="75" t="s">
        <v>3332</v>
      </c>
      <c r="E587" s="58" t="s">
        <v>873</v>
      </c>
      <c r="F587" s="61"/>
      <c r="G587" s="58" t="s">
        <v>772</v>
      </c>
      <c r="H587" s="59" t="s">
        <v>752</v>
      </c>
      <c r="I587" s="60">
        <v>208320000</v>
      </c>
      <c r="J587" s="58" t="s">
        <v>845</v>
      </c>
      <c r="K587" s="60"/>
      <c r="L587" s="58"/>
      <c r="M587" s="58" t="s">
        <v>69</v>
      </c>
      <c r="N587" s="58" t="s">
        <v>68</v>
      </c>
      <c r="O587" s="58" t="s">
        <v>1235</v>
      </c>
      <c r="P587" s="62" t="s">
        <v>62</v>
      </c>
      <c r="Q587" s="63" t="s">
        <v>130</v>
      </c>
      <c r="R587" s="63" t="s">
        <v>1148</v>
      </c>
    </row>
    <row r="588" spans="2:18" ht="38.25" x14ac:dyDescent="0.2">
      <c r="B588" s="73">
        <v>581</v>
      </c>
      <c r="C588" s="74" t="s">
        <v>26</v>
      </c>
      <c r="D588" s="75" t="s">
        <v>3332</v>
      </c>
      <c r="E588" s="58" t="s">
        <v>63</v>
      </c>
      <c r="F588" s="61"/>
      <c r="G588" s="58" t="s">
        <v>773</v>
      </c>
      <c r="H588" s="59" t="s">
        <v>774</v>
      </c>
      <c r="I588" s="60">
        <v>5468040000</v>
      </c>
      <c r="J588" s="58" t="s">
        <v>845</v>
      </c>
      <c r="K588" s="60"/>
      <c r="L588" s="58"/>
      <c r="M588" s="58" t="s">
        <v>69</v>
      </c>
      <c r="N588" s="58" t="s">
        <v>68</v>
      </c>
      <c r="O588" s="58" t="s">
        <v>1015</v>
      </c>
      <c r="P588" s="62" t="s">
        <v>62</v>
      </c>
      <c r="Q588" s="63" t="s">
        <v>130</v>
      </c>
      <c r="R588" s="63" t="s">
        <v>1148</v>
      </c>
    </row>
    <row r="589" spans="2:18" ht="38.25" x14ac:dyDescent="0.2">
      <c r="B589" s="73">
        <v>582</v>
      </c>
      <c r="C589" s="74" t="s">
        <v>26</v>
      </c>
      <c r="D589" s="75" t="s">
        <v>3332</v>
      </c>
      <c r="E589" s="58" t="s">
        <v>873</v>
      </c>
      <c r="F589" s="61"/>
      <c r="G589" s="58" t="s">
        <v>775</v>
      </c>
      <c r="H589" s="59" t="s">
        <v>774</v>
      </c>
      <c r="I589" s="60">
        <v>520800000</v>
      </c>
      <c r="J589" s="58" t="s">
        <v>845</v>
      </c>
      <c r="K589" s="60"/>
      <c r="L589" s="58"/>
      <c r="M589" s="58" t="s">
        <v>69</v>
      </c>
      <c r="N589" s="58" t="s">
        <v>68</v>
      </c>
      <c r="O589" s="58" t="s">
        <v>990</v>
      </c>
      <c r="P589" s="62" t="s">
        <v>62</v>
      </c>
      <c r="Q589" s="63" t="s">
        <v>130</v>
      </c>
      <c r="R589" s="63" t="s">
        <v>1148</v>
      </c>
    </row>
    <row r="590" spans="2:18" ht="38.25" x14ac:dyDescent="0.2">
      <c r="B590" s="73">
        <v>583</v>
      </c>
      <c r="C590" s="74" t="s">
        <v>26</v>
      </c>
      <c r="D590" s="75" t="s">
        <v>44</v>
      </c>
      <c r="E590" s="58" t="s">
        <v>881</v>
      </c>
      <c r="F590" s="61"/>
      <c r="G590" s="58" t="s">
        <v>776</v>
      </c>
      <c r="H590" s="59" t="s">
        <v>774</v>
      </c>
      <c r="I590" s="60">
        <v>646350000</v>
      </c>
      <c r="J590" s="58" t="s">
        <v>845</v>
      </c>
      <c r="K590" s="60"/>
      <c r="L590" s="58"/>
      <c r="M590" s="58" t="s">
        <v>69</v>
      </c>
      <c r="N590" s="58" t="s">
        <v>68</v>
      </c>
      <c r="O590" s="58" t="s">
        <v>1236</v>
      </c>
      <c r="P590" s="62" t="s">
        <v>62</v>
      </c>
      <c r="Q590" s="63" t="s">
        <v>131</v>
      </c>
      <c r="R590" s="63" t="s">
        <v>1148</v>
      </c>
    </row>
    <row r="591" spans="2:18" ht="63.75" x14ac:dyDescent="0.2">
      <c r="B591" s="73">
        <v>584</v>
      </c>
      <c r="C591" s="74" t="s">
        <v>26</v>
      </c>
      <c r="D591" s="75" t="s">
        <v>3332</v>
      </c>
      <c r="E591" s="58" t="s">
        <v>856</v>
      </c>
      <c r="F591" s="61"/>
      <c r="G591" s="58" t="s">
        <v>777</v>
      </c>
      <c r="H591" s="59" t="s">
        <v>774</v>
      </c>
      <c r="I591" s="60">
        <v>38800000</v>
      </c>
      <c r="J591" s="58" t="s">
        <v>845</v>
      </c>
      <c r="K591" s="60"/>
      <c r="L591" s="58"/>
      <c r="M591" s="58" t="s">
        <v>69</v>
      </c>
      <c r="N591" s="58" t="s">
        <v>68</v>
      </c>
      <c r="O591" s="58" t="s">
        <v>1237</v>
      </c>
      <c r="P591" s="62" t="s">
        <v>62</v>
      </c>
      <c r="Q591" s="63" t="s">
        <v>130</v>
      </c>
      <c r="R591" s="63" t="s">
        <v>1148</v>
      </c>
    </row>
    <row r="592" spans="2:18" ht="63.75" x14ac:dyDescent="0.2">
      <c r="B592" s="73">
        <v>585</v>
      </c>
      <c r="C592" s="74" t="s">
        <v>26</v>
      </c>
      <c r="D592" s="75" t="s">
        <v>3332</v>
      </c>
      <c r="E592" s="58" t="s">
        <v>856</v>
      </c>
      <c r="F592" s="61"/>
      <c r="G592" s="58" t="s">
        <v>778</v>
      </c>
      <c r="H592" s="59" t="s">
        <v>774</v>
      </c>
      <c r="I592" s="60">
        <v>123143000</v>
      </c>
      <c r="J592" s="58" t="s">
        <v>845</v>
      </c>
      <c r="K592" s="60"/>
      <c r="L592" s="58"/>
      <c r="M592" s="58" t="s">
        <v>69</v>
      </c>
      <c r="N592" s="58" t="s">
        <v>68</v>
      </c>
      <c r="O592" s="58" t="s">
        <v>1238</v>
      </c>
      <c r="P592" s="62" t="s">
        <v>62</v>
      </c>
      <c r="Q592" s="63" t="s">
        <v>130</v>
      </c>
      <c r="R592" s="63" t="s">
        <v>1148</v>
      </c>
    </row>
    <row r="593" spans="2:18" ht="38.25" x14ac:dyDescent="0.2">
      <c r="B593" s="73">
        <v>586</v>
      </c>
      <c r="C593" s="74" t="s">
        <v>26</v>
      </c>
      <c r="D593" s="75" t="s">
        <v>3332</v>
      </c>
      <c r="E593" s="58" t="s">
        <v>853</v>
      </c>
      <c r="F593" s="61"/>
      <c r="G593" s="58" t="s">
        <v>779</v>
      </c>
      <c r="H593" s="59" t="s">
        <v>774</v>
      </c>
      <c r="I593" s="60">
        <v>41385000</v>
      </c>
      <c r="J593" s="58" t="s">
        <v>845</v>
      </c>
      <c r="K593" s="60"/>
      <c r="L593" s="58"/>
      <c r="M593" s="58" t="s">
        <v>69</v>
      </c>
      <c r="N593" s="58" t="s">
        <v>68</v>
      </c>
      <c r="O593" s="58" t="s">
        <v>1165</v>
      </c>
      <c r="P593" s="62" t="s">
        <v>62</v>
      </c>
      <c r="Q593" s="63" t="s">
        <v>130</v>
      </c>
      <c r="R593" s="63" t="s">
        <v>1148</v>
      </c>
    </row>
    <row r="594" spans="2:18" ht="38.25" x14ac:dyDescent="0.2">
      <c r="B594" s="73">
        <v>587</v>
      </c>
      <c r="C594" s="74" t="s">
        <v>26</v>
      </c>
      <c r="D594" s="75" t="s">
        <v>44</v>
      </c>
      <c r="E594" s="58" t="s">
        <v>853</v>
      </c>
      <c r="F594" s="61"/>
      <c r="G594" s="58" t="s">
        <v>780</v>
      </c>
      <c r="H594" s="59" t="s">
        <v>774</v>
      </c>
      <c r="I594" s="60">
        <v>255150000</v>
      </c>
      <c r="J594" s="58" t="s">
        <v>845</v>
      </c>
      <c r="K594" s="60"/>
      <c r="L594" s="58"/>
      <c r="M594" s="58" t="s">
        <v>69</v>
      </c>
      <c r="N594" s="58" t="s">
        <v>68</v>
      </c>
      <c r="O594" s="58" t="s">
        <v>1239</v>
      </c>
      <c r="P594" s="62" t="s">
        <v>62</v>
      </c>
      <c r="Q594" s="63" t="s">
        <v>131</v>
      </c>
      <c r="R594" s="63" t="s">
        <v>1148</v>
      </c>
    </row>
    <row r="595" spans="2:18" ht="38.25" x14ac:dyDescent="0.2">
      <c r="B595" s="73">
        <v>588</v>
      </c>
      <c r="C595" s="74" t="s">
        <v>26</v>
      </c>
      <c r="D595" s="75" t="s">
        <v>3332</v>
      </c>
      <c r="E595" s="58" t="s">
        <v>128</v>
      </c>
      <c r="F595" s="61"/>
      <c r="G595" s="58" t="s">
        <v>781</v>
      </c>
      <c r="H595" s="59" t="s">
        <v>774</v>
      </c>
      <c r="I595" s="60">
        <v>1515248480</v>
      </c>
      <c r="J595" s="58" t="s">
        <v>845</v>
      </c>
      <c r="K595" s="60"/>
      <c r="L595" s="58"/>
      <c r="M595" s="58" t="s">
        <v>69</v>
      </c>
      <c r="N595" s="58" t="s">
        <v>68</v>
      </c>
      <c r="O595" s="58" t="s">
        <v>1026</v>
      </c>
      <c r="P595" s="62" t="s">
        <v>62</v>
      </c>
      <c r="Q595" s="63" t="s">
        <v>130</v>
      </c>
      <c r="R595" s="63" t="s">
        <v>1148</v>
      </c>
    </row>
    <row r="596" spans="2:18" ht="38.25" x14ac:dyDescent="0.2">
      <c r="B596" s="73">
        <v>589</v>
      </c>
      <c r="C596" s="74" t="s">
        <v>26</v>
      </c>
      <c r="D596" s="75" t="s">
        <v>3332</v>
      </c>
      <c r="E596" s="58" t="s">
        <v>128</v>
      </c>
      <c r="F596" s="61"/>
      <c r="G596" s="58" t="s">
        <v>782</v>
      </c>
      <c r="H596" s="59" t="s">
        <v>774</v>
      </c>
      <c r="I596" s="60">
        <v>3189996800</v>
      </c>
      <c r="J596" s="58" t="s">
        <v>845</v>
      </c>
      <c r="K596" s="60"/>
      <c r="L596" s="58"/>
      <c r="M596" s="58" t="s">
        <v>69</v>
      </c>
      <c r="N596" s="58" t="s">
        <v>68</v>
      </c>
      <c r="O596" s="58" t="s">
        <v>1128</v>
      </c>
      <c r="P596" s="62" t="s">
        <v>62</v>
      </c>
      <c r="Q596" s="63" t="s">
        <v>130</v>
      </c>
      <c r="R596" s="63" t="s">
        <v>1148</v>
      </c>
    </row>
    <row r="597" spans="2:18" ht="38.25" x14ac:dyDescent="0.2">
      <c r="B597" s="73">
        <v>590</v>
      </c>
      <c r="C597" s="74" t="s">
        <v>26</v>
      </c>
      <c r="D597" s="75" t="s">
        <v>3332</v>
      </c>
      <c r="E597" s="58" t="s">
        <v>128</v>
      </c>
      <c r="F597" s="61"/>
      <c r="G597" s="58" t="s">
        <v>783</v>
      </c>
      <c r="H597" s="59" t="s">
        <v>774</v>
      </c>
      <c r="I597" s="60">
        <v>2768883750</v>
      </c>
      <c r="J597" s="58" t="s">
        <v>845</v>
      </c>
      <c r="K597" s="60"/>
      <c r="L597" s="58"/>
      <c r="M597" s="58" t="s">
        <v>69</v>
      </c>
      <c r="N597" s="58" t="s">
        <v>68</v>
      </c>
      <c r="O597" s="58" t="s">
        <v>1057</v>
      </c>
      <c r="P597" s="62" t="s">
        <v>62</v>
      </c>
      <c r="Q597" s="63" t="s">
        <v>130</v>
      </c>
      <c r="R597" s="63" t="s">
        <v>1148</v>
      </c>
    </row>
    <row r="598" spans="2:18" ht="38.25" x14ac:dyDescent="0.2">
      <c r="B598" s="73">
        <v>591</v>
      </c>
      <c r="C598" s="74" t="s">
        <v>26</v>
      </c>
      <c r="D598" s="75" t="s">
        <v>3332</v>
      </c>
      <c r="E598" s="58" t="s">
        <v>128</v>
      </c>
      <c r="F598" s="61"/>
      <c r="G598" s="58" t="s">
        <v>784</v>
      </c>
      <c r="H598" s="59" t="s">
        <v>774</v>
      </c>
      <c r="I598" s="60">
        <v>761592520</v>
      </c>
      <c r="J598" s="58" t="s">
        <v>845</v>
      </c>
      <c r="K598" s="60"/>
      <c r="L598" s="58"/>
      <c r="M598" s="58" t="s">
        <v>69</v>
      </c>
      <c r="N598" s="58" t="s">
        <v>68</v>
      </c>
      <c r="O598" s="58" t="s">
        <v>1177</v>
      </c>
      <c r="P598" s="62" t="s">
        <v>62</v>
      </c>
      <c r="Q598" s="63" t="s">
        <v>130</v>
      </c>
      <c r="R598" s="63" t="s">
        <v>1148</v>
      </c>
    </row>
    <row r="599" spans="2:18" ht="38.25" x14ac:dyDescent="0.2">
      <c r="B599" s="73">
        <v>592</v>
      </c>
      <c r="C599" s="74" t="s">
        <v>26</v>
      </c>
      <c r="D599" s="75" t="s">
        <v>3332</v>
      </c>
      <c r="E599" s="58" t="s">
        <v>851</v>
      </c>
      <c r="F599" s="61"/>
      <c r="G599" s="58" t="s">
        <v>785</v>
      </c>
      <c r="H599" s="59" t="s">
        <v>774</v>
      </c>
      <c r="I599" s="60">
        <v>21483150000</v>
      </c>
      <c r="J599" s="58" t="s">
        <v>845</v>
      </c>
      <c r="K599" s="60"/>
      <c r="L599" s="58"/>
      <c r="M599" s="58" t="s">
        <v>69</v>
      </c>
      <c r="N599" s="58" t="s">
        <v>68</v>
      </c>
      <c r="O599" s="58" t="s">
        <v>1007</v>
      </c>
      <c r="P599" s="62" t="s">
        <v>62</v>
      </c>
      <c r="Q599" s="63" t="s">
        <v>130</v>
      </c>
      <c r="R599" s="63" t="s">
        <v>1148</v>
      </c>
    </row>
    <row r="600" spans="2:18" ht="38.25" x14ac:dyDescent="0.2">
      <c r="B600" s="73">
        <v>593</v>
      </c>
      <c r="C600" s="74" t="s">
        <v>26</v>
      </c>
      <c r="D600" s="75" t="s">
        <v>3332</v>
      </c>
      <c r="E600" s="58" t="s">
        <v>851</v>
      </c>
      <c r="F600" s="61"/>
      <c r="G600" s="58" t="s">
        <v>786</v>
      </c>
      <c r="H600" s="59" t="s">
        <v>774</v>
      </c>
      <c r="I600" s="60">
        <v>11406850000</v>
      </c>
      <c r="J600" s="58" t="s">
        <v>845</v>
      </c>
      <c r="K600" s="60"/>
      <c r="L600" s="58"/>
      <c r="M600" s="58" t="s">
        <v>69</v>
      </c>
      <c r="N600" s="58" t="s">
        <v>68</v>
      </c>
      <c r="O600" s="58" t="s">
        <v>1007</v>
      </c>
      <c r="P600" s="62" t="s">
        <v>62</v>
      </c>
      <c r="Q600" s="63" t="s">
        <v>130</v>
      </c>
      <c r="R600" s="63" t="s">
        <v>1148</v>
      </c>
    </row>
    <row r="601" spans="2:18" ht="38.25" x14ac:dyDescent="0.2">
      <c r="B601" s="73">
        <v>594</v>
      </c>
      <c r="C601" s="74" t="s">
        <v>26</v>
      </c>
      <c r="D601" s="75" t="s">
        <v>3332</v>
      </c>
      <c r="E601" s="58" t="s">
        <v>851</v>
      </c>
      <c r="F601" s="61"/>
      <c r="G601" s="58" t="s">
        <v>787</v>
      </c>
      <c r="H601" s="59" t="s">
        <v>774</v>
      </c>
      <c r="I601" s="60">
        <v>1495000000</v>
      </c>
      <c r="J601" s="58" t="s">
        <v>845</v>
      </c>
      <c r="K601" s="60"/>
      <c r="L601" s="58"/>
      <c r="M601" s="58" t="s">
        <v>69</v>
      </c>
      <c r="N601" s="58" t="s">
        <v>68</v>
      </c>
      <c r="O601" s="58" t="s">
        <v>1007</v>
      </c>
      <c r="P601" s="62" t="s">
        <v>62</v>
      </c>
      <c r="Q601" s="63" t="s">
        <v>130</v>
      </c>
      <c r="R601" s="63" t="s">
        <v>1148</v>
      </c>
    </row>
    <row r="602" spans="2:18" ht="38.25" x14ac:dyDescent="0.2">
      <c r="B602" s="73">
        <v>595</v>
      </c>
      <c r="C602" s="74" t="s">
        <v>26</v>
      </c>
      <c r="D602" s="75" t="s">
        <v>44</v>
      </c>
      <c r="E602" s="58" t="s">
        <v>881</v>
      </c>
      <c r="F602" s="61"/>
      <c r="G602" s="58" t="s">
        <v>788</v>
      </c>
      <c r="H602" s="59" t="s">
        <v>774</v>
      </c>
      <c r="I602" s="60">
        <v>1214400000</v>
      </c>
      <c r="J602" s="58" t="s">
        <v>845</v>
      </c>
      <c r="K602" s="60"/>
      <c r="L602" s="58"/>
      <c r="M602" s="58" t="s">
        <v>69</v>
      </c>
      <c r="N602" s="58" t="s">
        <v>68</v>
      </c>
      <c r="O602" s="58" t="s">
        <v>1064</v>
      </c>
      <c r="P602" s="62" t="s">
        <v>62</v>
      </c>
      <c r="Q602" s="63" t="s">
        <v>131</v>
      </c>
      <c r="R602" s="63" t="s">
        <v>1148</v>
      </c>
    </row>
    <row r="603" spans="2:18" ht="38.25" x14ac:dyDescent="0.2">
      <c r="B603" s="73">
        <v>596</v>
      </c>
      <c r="C603" s="74" t="s">
        <v>26</v>
      </c>
      <c r="D603" s="75" t="s">
        <v>3332</v>
      </c>
      <c r="E603" s="58" t="s">
        <v>63</v>
      </c>
      <c r="F603" s="61"/>
      <c r="G603" s="58" t="s">
        <v>789</v>
      </c>
      <c r="H603" s="59" t="s">
        <v>774</v>
      </c>
      <c r="I603" s="60">
        <v>430877480</v>
      </c>
      <c r="J603" s="58" t="s">
        <v>845</v>
      </c>
      <c r="K603" s="60"/>
      <c r="L603" s="58"/>
      <c r="M603" s="58" t="s">
        <v>69</v>
      </c>
      <c r="N603" s="58" t="s">
        <v>68</v>
      </c>
      <c r="O603" s="58" t="s">
        <v>1240</v>
      </c>
      <c r="P603" s="62" t="s">
        <v>62</v>
      </c>
      <c r="Q603" s="63" t="s">
        <v>130</v>
      </c>
      <c r="R603" s="63" t="s">
        <v>1148</v>
      </c>
    </row>
    <row r="604" spans="2:18" ht="51" x14ac:dyDescent="0.2">
      <c r="B604" s="73">
        <v>597</v>
      </c>
      <c r="C604" s="74" t="s">
        <v>26</v>
      </c>
      <c r="D604" s="75" t="s">
        <v>3332</v>
      </c>
      <c r="E604" s="58" t="s">
        <v>884</v>
      </c>
      <c r="F604" s="61"/>
      <c r="G604" s="58" t="s">
        <v>790</v>
      </c>
      <c r="H604" s="59" t="s">
        <v>791</v>
      </c>
      <c r="I604" s="60">
        <v>24647940</v>
      </c>
      <c r="J604" s="58" t="s">
        <v>845</v>
      </c>
      <c r="K604" s="60"/>
      <c r="L604" s="58"/>
      <c r="M604" s="58" t="s">
        <v>69</v>
      </c>
      <c r="N604" s="58" t="s">
        <v>68</v>
      </c>
      <c r="O604" s="58" t="s">
        <v>1241</v>
      </c>
      <c r="P604" s="62" t="s">
        <v>62</v>
      </c>
      <c r="Q604" s="63" t="s">
        <v>130</v>
      </c>
      <c r="R604" s="63" t="s">
        <v>1148</v>
      </c>
    </row>
    <row r="605" spans="2:18" ht="38.25" x14ac:dyDescent="0.2">
      <c r="B605" s="73">
        <v>598</v>
      </c>
      <c r="C605" s="74" t="s">
        <v>26</v>
      </c>
      <c r="D605" s="75" t="s">
        <v>3332</v>
      </c>
      <c r="E605" s="58" t="s">
        <v>63</v>
      </c>
      <c r="F605" s="61"/>
      <c r="G605" s="58" t="s">
        <v>792</v>
      </c>
      <c r="H605" s="59" t="s">
        <v>791</v>
      </c>
      <c r="I605" s="60">
        <v>852150000</v>
      </c>
      <c r="J605" s="58" t="s">
        <v>845</v>
      </c>
      <c r="K605" s="60"/>
      <c r="L605" s="58"/>
      <c r="M605" s="58" t="s">
        <v>69</v>
      </c>
      <c r="N605" s="58" t="s">
        <v>68</v>
      </c>
      <c r="O605" s="58" t="s">
        <v>1007</v>
      </c>
      <c r="P605" s="62" t="s">
        <v>62</v>
      </c>
      <c r="Q605" s="63" t="s">
        <v>130</v>
      </c>
      <c r="R605" s="63" t="s">
        <v>1148</v>
      </c>
    </row>
    <row r="606" spans="2:18" ht="38.25" x14ac:dyDescent="0.2">
      <c r="B606" s="73">
        <v>599</v>
      </c>
      <c r="C606" s="74" t="s">
        <v>26</v>
      </c>
      <c r="D606" s="75" t="s">
        <v>3332</v>
      </c>
      <c r="E606" s="58" t="s">
        <v>859</v>
      </c>
      <c r="F606" s="61"/>
      <c r="G606" s="58" t="s">
        <v>793</v>
      </c>
      <c r="H606" s="59" t="s">
        <v>791</v>
      </c>
      <c r="I606" s="60">
        <v>339980000</v>
      </c>
      <c r="J606" s="58" t="s">
        <v>845</v>
      </c>
      <c r="K606" s="60"/>
      <c r="L606" s="58"/>
      <c r="M606" s="58" t="s">
        <v>69</v>
      </c>
      <c r="N606" s="58" t="s">
        <v>68</v>
      </c>
      <c r="O606" s="58" t="s">
        <v>1166</v>
      </c>
      <c r="P606" s="62" t="s">
        <v>62</v>
      </c>
      <c r="Q606" s="63" t="s">
        <v>130</v>
      </c>
      <c r="R606" s="63" t="s">
        <v>1148</v>
      </c>
    </row>
    <row r="607" spans="2:18" ht="63.75" x14ac:dyDescent="0.2">
      <c r="B607" s="73">
        <v>600</v>
      </c>
      <c r="C607" s="74" t="s">
        <v>26</v>
      </c>
      <c r="D607" s="75" t="s">
        <v>3332</v>
      </c>
      <c r="E607" s="58" t="s">
        <v>900</v>
      </c>
      <c r="F607" s="61"/>
      <c r="G607" s="58" t="s">
        <v>794</v>
      </c>
      <c r="H607" s="59" t="s">
        <v>791</v>
      </c>
      <c r="I607" s="60">
        <v>2173539200</v>
      </c>
      <c r="J607" s="58" t="s">
        <v>845</v>
      </c>
      <c r="K607" s="60"/>
      <c r="L607" s="58"/>
      <c r="M607" s="58" t="s">
        <v>69</v>
      </c>
      <c r="N607" s="58" t="s">
        <v>68</v>
      </c>
      <c r="O607" s="58" t="s">
        <v>943</v>
      </c>
      <c r="P607" s="62" t="s">
        <v>62</v>
      </c>
      <c r="Q607" s="63" t="s">
        <v>130</v>
      </c>
      <c r="R607" s="63" t="s">
        <v>1148</v>
      </c>
    </row>
    <row r="608" spans="2:18" ht="38.25" x14ac:dyDescent="0.2">
      <c r="B608" s="73">
        <v>601</v>
      </c>
      <c r="C608" s="74" t="s">
        <v>26</v>
      </c>
      <c r="D608" s="75" t="s">
        <v>44</v>
      </c>
      <c r="E608" s="58" t="s">
        <v>881</v>
      </c>
      <c r="F608" s="61"/>
      <c r="G608" s="58" t="s">
        <v>795</v>
      </c>
      <c r="H608" s="59" t="s">
        <v>791</v>
      </c>
      <c r="I608" s="60">
        <v>920480000</v>
      </c>
      <c r="J608" s="58" t="s">
        <v>845</v>
      </c>
      <c r="K608" s="60"/>
      <c r="L608" s="58"/>
      <c r="M608" s="58" t="s">
        <v>69</v>
      </c>
      <c r="N608" s="58" t="s">
        <v>68</v>
      </c>
      <c r="O608" s="58" t="s">
        <v>1242</v>
      </c>
      <c r="P608" s="62" t="s">
        <v>62</v>
      </c>
      <c r="Q608" s="63" t="s">
        <v>131</v>
      </c>
      <c r="R608" s="63" t="s">
        <v>1148</v>
      </c>
    </row>
    <row r="609" spans="2:18" ht="38.25" x14ac:dyDescent="0.2">
      <c r="B609" s="73">
        <v>602</v>
      </c>
      <c r="C609" s="74" t="s">
        <v>26</v>
      </c>
      <c r="D609" s="75" t="s">
        <v>44</v>
      </c>
      <c r="E609" s="58" t="s">
        <v>881</v>
      </c>
      <c r="F609" s="61"/>
      <c r="G609" s="58" t="s">
        <v>796</v>
      </c>
      <c r="H609" s="59" t="s">
        <v>791</v>
      </c>
      <c r="I609" s="60">
        <v>70400000</v>
      </c>
      <c r="J609" s="58" t="s">
        <v>845</v>
      </c>
      <c r="K609" s="60"/>
      <c r="L609" s="58"/>
      <c r="M609" s="58" t="s">
        <v>69</v>
      </c>
      <c r="N609" s="58" t="s">
        <v>68</v>
      </c>
      <c r="O609" s="58" t="s">
        <v>1243</v>
      </c>
      <c r="P609" s="62" t="s">
        <v>62</v>
      </c>
      <c r="Q609" s="63" t="s">
        <v>131</v>
      </c>
      <c r="R609" s="63" t="s">
        <v>1148</v>
      </c>
    </row>
    <row r="610" spans="2:18" ht="38.25" x14ac:dyDescent="0.2">
      <c r="B610" s="73">
        <v>603</v>
      </c>
      <c r="C610" s="74" t="s">
        <v>26</v>
      </c>
      <c r="D610" s="75" t="s">
        <v>3332</v>
      </c>
      <c r="E610" s="58" t="s">
        <v>897</v>
      </c>
      <c r="F610" s="61"/>
      <c r="G610" s="58" t="s">
        <v>797</v>
      </c>
      <c r="H610" s="59" t="s">
        <v>791</v>
      </c>
      <c r="I610" s="60">
        <v>121203600</v>
      </c>
      <c r="J610" s="58" t="s">
        <v>845</v>
      </c>
      <c r="K610" s="60"/>
      <c r="L610" s="58"/>
      <c r="M610" s="58" t="s">
        <v>69</v>
      </c>
      <c r="N610" s="58" t="s">
        <v>68</v>
      </c>
      <c r="O610" s="58" t="s">
        <v>1176</v>
      </c>
      <c r="P610" s="62" t="s">
        <v>62</v>
      </c>
      <c r="Q610" s="63" t="s">
        <v>130</v>
      </c>
      <c r="R610" s="63" t="s">
        <v>1148</v>
      </c>
    </row>
    <row r="611" spans="2:18" ht="38.25" x14ac:dyDescent="0.2">
      <c r="B611" s="73">
        <v>604</v>
      </c>
      <c r="C611" s="74" t="s">
        <v>26</v>
      </c>
      <c r="D611" s="75" t="s">
        <v>3332</v>
      </c>
      <c r="E611" s="58" t="s">
        <v>857</v>
      </c>
      <c r="F611" s="61"/>
      <c r="G611" s="58" t="s">
        <v>798</v>
      </c>
      <c r="H611" s="59" t="s">
        <v>791</v>
      </c>
      <c r="I611" s="60">
        <v>181516650</v>
      </c>
      <c r="J611" s="58" t="s">
        <v>845</v>
      </c>
      <c r="K611" s="60"/>
      <c r="L611" s="58"/>
      <c r="M611" s="58" t="s">
        <v>69</v>
      </c>
      <c r="N611" s="58" t="s">
        <v>68</v>
      </c>
      <c r="O611" s="58" t="s">
        <v>936</v>
      </c>
      <c r="P611" s="62" t="s">
        <v>62</v>
      </c>
      <c r="Q611" s="63" t="s">
        <v>130</v>
      </c>
      <c r="R611" s="63" t="s">
        <v>1148</v>
      </c>
    </row>
    <row r="612" spans="2:18" ht="38.25" x14ac:dyDescent="0.2">
      <c r="B612" s="73">
        <v>605</v>
      </c>
      <c r="C612" s="74" t="s">
        <v>26</v>
      </c>
      <c r="D612" s="75" t="s">
        <v>44</v>
      </c>
      <c r="E612" s="58" t="s">
        <v>853</v>
      </c>
      <c r="F612" s="61"/>
      <c r="G612" s="58" t="s">
        <v>799</v>
      </c>
      <c r="H612" s="59" t="s">
        <v>791</v>
      </c>
      <c r="I612" s="60">
        <v>225941400</v>
      </c>
      <c r="J612" s="58" t="s">
        <v>845</v>
      </c>
      <c r="K612" s="60"/>
      <c r="L612" s="58"/>
      <c r="M612" s="58" t="s">
        <v>69</v>
      </c>
      <c r="N612" s="58" t="s">
        <v>68</v>
      </c>
      <c r="O612" s="58" t="s">
        <v>969</v>
      </c>
      <c r="P612" s="62" t="s">
        <v>62</v>
      </c>
      <c r="Q612" s="63" t="s">
        <v>131</v>
      </c>
      <c r="R612" s="63" t="s">
        <v>1148</v>
      </c>
    </row>
    <row r="613" spans="2:18" ht="38.25" x14ac:dyDescent="0.2">
      <c r="B613" s="73">
        <v>606</v>
      </c>
      <c r="C613" s="74" t="s">
        <v>26</v>
      </c>
      <c r="D613" s="75" t="s">
        <v>44</v>
      </c>
      <c r="E613" s="58" t="s">
        <v>853</v>
      </c>
      <c r="F613" s="61"/>
      <c r="G613" s="58" t="s">
        <v>800</v>
      </c>
      <c r="H613" s="59" t="s">
        <v>791</v>
      </c>
      <c r="I613" s="60">
        <v>165799980</v>
      </c>
      <c r="J613" s="58" t="s">
        <v>845</v>
      </c>
      <c r="K613" s="60"/>
      <c r="L613" s="58"/>
      <c r="M613" s="58" t="s">
        <v>69</v>
      </c>
      <c r="N613" s="58" t="s">
        <v>68</v>
      </c>
      <c r="O613" s="58" t="s">
        <v>968</v>
      </c>
      <c r="P613" s="62" t="s">
        <v>62</v>
      </c>
      <c r="Q613" s="63" t="s">
        <v>131</v>
      </c>
      <c r="R613" s="63" t="s">
        <v>1148</v>
      </c>
    </row>
    <row r="614" spans="2:18" ht="38.25" x14ac:dyDescent="0.2">
      <c r="B614" s="73">
        <v>607</v>
      </c>
      <c r="C614" s="74" t="s">
        <v>26</v>
      </c>
      <c r="D614" s="75" t="s">
        <v>44</v>
      </c>
      <c r="E614" s="58" t="s">
        <v>853</v>
      </c>
      <c r="F614" s="61"/>
      <c r="G614" s="58" t="s">
        <v>801</v>
      </c>
      <c r="H614" s="59" t="s">
        <v>791</v>
      </c>
      <c r="I614" s="60">
        <v>36441128</v>
      </c>
      <c r="J614" s="58" t="s">
        <v>845</v>
      </c>
      <c r="K614" s="60"/>
      <c r="L614" s="58"/>
      <c r="M614" s="58" t="s">
        <v>69</v>
      </c>
      <c r="N614" s="58" t="s">
        <v>68</v>
      </c>
      <c r="O614" s="58" t="s">
        <v>1244</v>
      </c>
      <c r="P614" s="62" t="s">
        <v>62</v>
      </c>
      <c r="Q614" s="63" t="s">
        <v>131</v>
      </c>
      <c r="R614" s="63" t="s">
        <v>1148</v>
      </c>
    </row>
    <row r="615" spans="2:18" ht="38.25" x14ac:dyDescent="0.2">
      <c r="B615" s="73">
        <v>608</v>
      </c>
      <c r="C615" s="74" t="s">
        <v>26</v>
      </c>
      <c r="D615" s="75" t="s">
        <v>44</v>
      </c>
      <c r="E615" s="58" t="s">
        <v>853</v>
      </c>
      <c r="F615" s="61"/>
      <c r="G615" s="58" t="s">
        <v>802</v>
      </c>
      <c r="H615" s="59" t="s">
        <v>791</v>
      </c>
      <c r="I615" s="60">
        <v>136654230</v>
      </c>
      <c r="J615" s="58" t="s">
        <v>845</v>
      </c>
      <c r="K615" s="60"/>
      <c r="L615" s="58"/>
      <c r="M615" s="58" t="s">
        <v>69</v>
      </c>
      <c r="N615" s="58" t="s">
        <v>68</v>
      </c>
      <c r="O615" s="58" t="s">
        <v>1245</v>
      </c>
      <c r="P615" s="62" t="s">
        <v>62</v>
      </c>
      <c r="Q615" s="63" t="s">
        <v>131</v>
      </c>
      <c r="R615" s="63" t="s">
        <v>1148</v>
      </c>
    </row>
    <row r="616" spans="2:18" ht="38.25" x14ac:dyDescent="0.2">
      <c r="B616" s="73">
        <v>609</v>
      </c>
      <c r="C616" s="74" t="s">
        <v>26</v>
      </c>
      <c r="D616" s="75" t="s">
        <v>3332</v>
      </c>
      <c r="E616" s="58" t="s">
        <v>896</v>
      </c>
      <c r="F616" s="61"/>
      <c r="G616" s="58" t="s">
        <v>803</v>
      </c>
      <c r="H616" s="59" t="s">
        <v>791</v>
      </c>
      <c r="I616" s="60">
        <v>3465387161.5999999</v>
      </c>
      <c r="J616" s="58" t="s">
        <v>845</v>
      </c>
      <c r="K616" s="60"/>
      <c r="L616" s="58"/>
      <c r="M616" s="58" t="s">
        <v>69</v>
      </c>
      <c r="N616" s="58" t="s">
        <v>68</v>
      </c>
      <c r="O616" s="58" t="s">
        <v>1026</v>
      </c>
      <c r="P616" s="62" t="s">
        <v>62</v>
      </c>
      <c r="Q616" s="63" t="s">
        <v>130</v>
      </c>
      <c r="R616" s="63" t="s">
        <v>1148</v>
      </c>
    </row>
    <row r="617" spans="2:18" ht="38.25" x14ac:dyDescent="0.2">
      <c r="B617" s="73">
        <v>610</v>
      </c>
      <c r="C617" s="74" t="s">
        <v>26</v>
      </c>
      <c r="D617" s="75" t="s">
        <v>3332</v>
      </c>
      <c r="E617" s="58" t="s">
        <v>897</v>
      </c>
      <c r="F617" s="61"/>
      <c r="G617" s="58" t="s">
        <v>804</v>
      </c>
      <c r="H617" s="59" t="s">
        <v>791</v>
      </c>
      <c r="I617" s="60">
        <v>382378384.85000002</v>
      </c>
      <c r="J617" s="58" t="s">
        <v>845</v>
      </c>
      <c r="K617" s="60"/>
      <c r="L617" s="58"/>
      <c r="M617" s="58" t="s">
        <v>69</v>
      </c>
      <c r="N617" s="58" t="s">
        <v>68</v>
      </c>
      <c r="O617" s="58" t="s">
        <v>929</v>
      </c>
      <c r="P617" s="62" t="s">
        <v>62</v>
      </c>
      <c r="Q617" s="63" t="s">
        <v>130</v>
      </c>
      <c r="R617" s="63" t="s">
        <v>1148</v>
      </c>
    </row>
    <row r="618" spans="2:18" ht="38.25" x14ac:dyDescent="0.2">
      <c r="B618" s="73">
        <v>611</v>
      </c>
      <c r="C618" s="74" t="s">
        <v>26</v>
      </c>
      <c r="D618" s="75" t="s">
        <v>3332</v>
      </c>
      <c r="E618" s="58" t="s">
        <v>897</v>
      </c>
      <c r="F618" s="61"/>
      <c r="G618" s="58" t="s">
        <v>805</v>
      </c>
      <c r="H618" s="59" t="s">
        <v>791</v>
      </c>
      <c r="I618" s="60">
        <v>1200733632</v>
      </c>
      <c r="J618" s="58" t="s">
        <v>845</v>
      </c>
      <c r="K618" s="60"/>
      <c r="L618" s="58"/>
      <c r="M618" s="58" t="s">
        <v>69</v>
      </c>
      <c r="N618" s="58" t="s">
        <v>68</v>
      </c>
      <c r="O618" s="58" t="s">
        <v>1177</v>
      </c>
      <c r="P618" s="62" t="s">
        <v>62</v>
      </c>
      <c r="Q618" s="63" t="s">
        <v>130</v>
      </c>
      <c r="R618" s="63" t="s">
        <v>1148</v>
      </c>
    </row>
    <row r="619" spans="2:18" ht="38.25" x14ac:dyDescent="0.2">
      <c r="B619" s="73">
        <v>612</v>
      </c>
      <c r="C619" s="74" t="s">
        <v>26</v>
      </c>
      <c r="D619" s="75" t="s">
        <v>44</v>
      </c>
      <c r="E619" s="58" t="s">
        <v>881</v>
      </c>
      <c r="F619" s="61"/>
      <c r="G619" s="58" t="s">
        <v>806</v>
      </c>
      <c r="H619" s="59" t="s">
        <v>791</v>
      </c>
      <c r="I619" s="60">
        <v>404800000</v>
      </c>
      <c r="J619" s="58" t="s">
        <v>845</v>
      </c>
      <c r="K619" s="60"/>
      <c r="L619" s="58"/>
      <c r="M619" s="58" t="s">
        <v>69</v>
      </c>
      <c r="N619" s="58" t="s">
        <v>68</v>
      </c>
      <c r="O619" s="58" t="s">
        <v>1246</v>
      </c>
      <c r="P619" s="62" t="s">
        <v>62</v>
      </c>
      <c r="Q619" s="63" t="s">
        <v>131</v>
      </c>
      <c r="R619" s="63" t="s">
        <v>1148</v>
      </c>
    </row>
    <row r="620" spans="2:18" ht="38.25" x14ac:dyDescent="0.2">
      <c r="B620" s="73">
        <v>613</v>
      </c>
      <c r="C620" s="74" t="s">
        <v>26</v>
      </c>
      <c r="D620" s="75" t="s">
        <v>3332</v>
      </c>
      <c r="E620" s="58" t="s">
        <v>97</v>
      </c>
      <c r="F620" s="61"/>
      <c r="G620" s="58" t="s">
        <v>807</v>
      </c>
      <c r="H620" s="59" t="s">
        <v>791</v>
      </c>
      <c r="I620" s="60">
        <v>465104160</v>
      </c>
      <c r="J620" s="58" t="s">
        <v>845</v>
      </c>
      <c r="K620" s="60"/>
      <c r="L620" s="58"/>
      <c r="M620" s="58" t="s">
        <v>69</v>
      </c>
      <c r="N620" s="58" t="s">
        <v>68</v>
      </c>
      <c r="O620" s="58" t="s">
        <v>1057</v>
      </c>
      <c r="P620" s="62" t="s">
        <v>62</v>
      </c>
      <c r="Q620" s="63" t="s">
        <v>130</v>
      </c>
      <c r="R620" s="63" t="s">
        <v>1148</v>
      </c>
    </row>
    <row r="621" spans="2:18" ht="38.25" x14ac:dyDescent="0.2">
      <c r="B621" s="73">
        <v>614</v>
      </c>
      <c r="C621" s="74" t="s">
        <v>26</v>
      </c>
      <c r="D621" s="75" t="s">
        <v>3332</v>
      </c>
      <c r="E621" s="58" t="s">
        <v>860</v>
      </c>
      <c r="F621" s="61"/>
      <c r="G621" s="58" t="s">
        <v>808</v>
      </c>
      <c r="H621" s="59" t="s">
        <v>809</v>
      </c>
      <c r="I621" s="60">
        <v>189449750</v>
      </c>
      <c r="J621" s="58" t="s">
        <v>845</v>
      </c>
      <c r="K621" s="60"/>
      <c r="L621" s="58"/>
      <c r="M621" s="58" t="s">
        <v>69</v>
      </c>
      <c r="N621" s="58" t="s">
        <v>68</v>
      </c>
      <c r="O621" s="58" t="s">
        <v>1051</v>
      </c>
      <c r="P621" s="62" t="s">
        <v>62</v>
      </c>
      <c r="Q621" s="63" t="s">
        <v>130</v>
      </c>
      <c r="R621" s="63" t="s">
        <v>1148</v>
      </c>
    </row>
    <row r="622" spans="2:18" ht="38.25" x14ac:dyDescent="0.2">
      <c r="B622" s="73">
        <v>615</v>
      </c>
      <c r="C622" s="74" t="s">
        <v>26</v>
      </c>
      <c r="D622" s="75" t="s">
        <v>44</v>
      </c>
      <c r="E622" s="58" t="s">
        <v>857</v>
      </c>
      <c r="F622" s="61"/>
      <c r="G622" s="58" t="s">
        <v>810</v>
      </c>
      <c r="H622" s="59" t="s">
        <v>809</v>
      </c>
      <c r="I622" s="60">
        <v>212988000</v>
      </c>
      <c r="J622" s="58" t="s">
        <v>845</v>
      </c>
      <c r="K622" s="60"/>
      <c r="L622" s="58"/>
      <c r="M622" s="58" t="s">
        <v>69</v>
      </c>
      <c r="N622" s="58" t="s">
        <v>68</v>
      </c>
      <c r="O622" s="58" t="s">
        <v>992</v>
      </c>
      <c r="P622" s="62" t="s">
        <v>62</v>
      </c>
      <c r="Q622" s="63" t="s">
        <v>131</v>
      </c>
      <c r="R622" s="63" t="s">
        <v>1148</v>
      </c>
    </row>
    <row r="623" spans="2:18" ht="38.25" x14ac:dyDescent="0.2">
      <c r="B623" s="73">
        <v>616</v>
      </c>
      <c r="C623" s="74" t="s">
        <v>26</v>
      </c>
      <c r="D623" s="75" t="s">
        <v>3332</v>
      </c>
      <c r="E623" s="58" t="s">
        <v>846</v>
      </c>
      <c r="F623" s="61"/>
      <c r="G623" s="58" t="s">
        <v>811</v>
      </c>
      <c r="H623" s="59" t="s">
        <v>809</v>
      </c>
      <c r="I623" s="60">
        <v>155377998.75999999</v>
      </c>
      <c r="J623" s="58" t="s">
        <v>845</v>
      </c>
      <c r="K623" s="60"/>
      <c r="L623" s="58"/>
      <c r="M623" s="58" t="s">
        <v>69</v>
      </c>
      <c r="N623" s="58" t="s">
        <v>68</v>
      </c>
      <c r="O623" s="58" t="s">
        <v>1010</v>
      </c>
      <c r="P623" s="62" t="s">
        <v>62</v>
      </c>
      <c r="Q623" s="63" t="s">
        <v>130</v>
      </c>
      <c r="R623" s="63" t="s">
        <v>1148</v>
      </c>
    </row>
    <row r="624" spans="2:18" ht="51" x14ac:dyDescent="0.2">
      <c r="B624" s="73">
        <v>617</v>
      </c>
      <c r="C624" s="74" t="s">
        <v>26</v>
      </c>
      <c r="D624" s="75" t="s">
        <v>3332</v>
      </c>
      <c r="E624" s="58" t="s">
        <v>901</v>
      </c>
      <c r="F624" s="61"/>
      <c r="G624" s="58" t="s">
        <v>812</v>
      </c>
      <c r="H624" s="59" t="s">
        <v>809</v>
      </c>
      <c r="I624" s="60">
        <v>271377999</v>
      </c>
      <c r="J624" s="58" t="s">
        <v>845</v>
      </c>
      <c r="K624" s="60"/>
      <c r="L624" s="58"/>
      <c r="M624" s="58" t="s">
        <v>69</v>
      </c>
      <c r="N624" s="58" t="s">
        <v>68</v>
      </c>
      <c r="O624" s="58" t="s">
        <v>1186</v>
      </c>
      <c r="P624" s="62" t="s">
        <v>62</v>
      </c>
      <c r="Q624" s="63" t="s">
        <v>130</v>
      </c>
      <c r="R624" s="63" t="s">
        <v>1148</v>
      </c>
    </row>
    <row r="625" spans="2:18" ht="38.25" x14ac:dyDescent="0.2">
      <c r="B625" s="73">
        <v>618</v>
      </c>
      <c r="C625" s="74" t="s">
        <v>26</v>
      </c>
      <c r="D625" s="75" t="s">
        <v>44</v>
      </c>
      <c r="E625" s="58" t="s">
        <v>851</v>
      </c>
      <c r="F625" s="61"/>
      <c r="G625" s="58" t="s">
        <v>813</v>
      </c>
      <c r="H625" s="59" t="s">
        <v>809</v>
      </c>
      <c r="I625" s="60">
        <v>3235410000</v>
      </c>
      <c r="J625" s="58" t="s">
        <v>845</v>
      </c>
      <c r="K625" s="60"/>
      <c r="L625" s="58"/>
      <c r="M625" s="58" t="s">
        <v>69</v>
      </c>
      <c r="N625" s="58" t="s">
        <v>68</v>
      </c>
      <c r="O625" s="58" t="s">
        <v>1247</v>
      </c>
      <c r="P625" s="62" t="s">
        <v>62</v>
      </c>
      <c r="Q625" s="63" t="s">
        <v>131</v>
      </c>
      <c r="R625" s="63" t="s">
        <v>1148</v>
      </c>
    </row>
    <row r="626" spans="2:18" ht="38.25" x14ac:dyDescent="0.2">
      <c r="B626" s="73">
        <v>619</v>
      </c>
      <c r="C626" s="74" t="s">
        <v>26</v>
      </c>
      <c r="D626" s="75" t="s">
        <v>44</v>
      </c>
      <c r="E626" s="58" t="s">
        <v>851</v>
      </c>
      <c r="F626" s="61"/>
      <c r="G626" s="58" t="s">
        <v>814</v>
      </c>
      <c r="H626" s="59" t="s">
        <v>809</v>
      </c>
      <c r="I626" s="60">
        <v>476580000</v>
      </c>
      <c r="J626" s="58" t="s">
        <v>845</v>
      </c>
      <c r="K626" s="60"/>
      <c r="L626" s="58"/>
      <c r="M626" s="58" t="s">
        <v>69</v>
      </c>
      <c r="N626" s="58" t="s">
        <v>68</v>
      </c>
      <c r="O626" s="58" t="s">
        <v>1066</v>
      </c>
      <c r="P626" s="62" t="s">
        <v>62</v>
      </c>
      <c r="Q626" s="63" t="s">
        <v>131</v>
      </c>
      <c r="R626" s="63" t="s">
        <v>1148</v>
      </c>
    </row>
    <row r="627" spans="2:18" ht="38.25" x14ac:dyDescent="0.2">
      <c r="B627" s="73">
        <v>620</v>
      </c>
      <c r="C627" s="74" t="s">
        <v>26</v>
      </c>
      <c r="D627" s="75" t="s">
        <v>44</v>
      </c>
      <c r="E627" s="58" t="s">
        <v>851</v>
      </c>
      <c r="F627" s="61"/>
      <c r="G627" s="58" t="s">
        <v>815</v>
      </c>
      <c r="H627" s="59" t="s">
        <v>809</v>
      </c>
      <c r="I627" s="60">
        <v>4489830000</v>
      </c>
      <c r="J627" s="58" t="s">
        <v>845</v>
      </c>
      <c r="K627" s="60"/>
      <c r="L627" s="58"/>
      <c r="M627" s="58" t="s">
        <v>69</v>
      </c>
      <c r="N627" s="58" t="s">
        <v>68</v>
      </c>
      <c r="O627" s="58" t="s">
        <v>1067</v>
      </c>
      <c r="P627" s="62" t="s">
        <v>62</v>
      </c>
      <c r="Q627" s="63" t="s">
        <v>131</v>
      </c>
      <c r="R627" s="63" t="s">
        <v>1148</v>
      </c>
    </row>
    <row r="628" spans="2:18" ht="38.25" x14ac:dyDescent="0.2">
      <c r="B628" s="73">
        <v>621</v>
      </c>
      <c r="C628" s="74" t="s">
        <v>26</v>
      </c>
      <c r="D628" s="75" t="s">
        <v>44</v>
      </c>
      <c r="E628" s="58" t="s">
        <v>851</v>
      </c>
      <c r="F628" s="61"/>
      <c r="G628" s="58" t="s">
        <v>816</v>
      </c>
      <c r="H628" s="59" t="s">
        <v>809</v>
      </c>
      <c r="I628" s="60">
        <v>4203360000</v>
      </c>
      <c r="J628" s="58" t="s">
        <v>845</v>
      </c>
      <c r="K628" s="60"/>
      <c r="L628" s="58"/>
      <c r="M628" s="58" t="s">
        <v>69</v>
      </c>
      <c r="N628" s="58" t="s">
        <v>68</v>
      </c>
      <c r="O628" s="58" t="s">
        <v>1068</v>
      </c>
      <c r="P628" s="62" t="s">
        <v>62</v>
      </c>
      <c r="Q628" s="63" t="s">
        <v>131</v>
      </c>
      <c r="R628" s="63" t="s">
        <v>1148</v>
      </c>
    </row>
    <row r="629" spans="2:18" ht="38.25" x14ac:dyDescent="0.2">
      <c r="B629" s="73">
        <v>622</v>
      </c>
      <c r="C629" s="74" t="s">
        <v>26</v>
      </c>
      <c r="D629" s="75" t="s">
        <v>44</v>
      </c>
      <c r="E629" s="58" t="s">
        <v>851</v>
      </c>
      <c r="F629" s="61"/>
      <c r="G629" s="58" t="s">
        <v>817</v>
      </c>
      <c r="H629" s="59" t="s">
        <v>809</v>
      </c>
      <c r="I629" s="60">
        <v>14427103500</v>
      </c>
      <c r="J629" s="58" t="s">
        <v>845</v>
      </c>
      <c r="K629" s="60"/>
      <c r="L629" s="58"/>
      <c r="M629" s="58" t="s">
        <v>69</v>
      </c>
      <c r="N629" s="58" t="s">
        <v>68</v>
      </c>
      <c r="O629" s="58" t="s">
        <v>1069</v>
      </c>
      <c r="P629" s="62" t="s">
        <v>62</v>
      </c>
      <c r="Q629" s="63" t="s">
        <v>131</v>
      </c>
      <c r="R629" s="63" t="s">
        <v>1148</v>
      </c>
    </row>
    <row r="630" spans="2:18" ht="38.25" x14ac:dyDescent="0.2">
      <c r="B630" s="73">
        <v>623</v>
      </c>
      <c r="C630" s="74" t="s">
        <v>26</v>
      </c>
      <c r="D630" s="75" t="s">
        <v>44</v>
      </c>
      <c r="E630" s="58" t="s">
        <v>851</v>
      </c>
      <c r="F630" s="61"/>
      <c r="G630" s="58" t="s">
        <v>818</v>
      </c>
      <c r="H630" s="59" t="s">
        <v>809</v>
      </c>
      <c r="I630" s="60">
        <v>381156000</v>
      </c>
      <c r="J630" s="58" t="s">
        <v>845</v>
      </c>
      <c r="K630" s="60"/>
      <c r="L630" s="58"/>
      <c r="M630" s="58" t="s">
        <v>69</v>
      </c>
      <c r="N630" s="58" t="s">
        <v>68</v>
      </c>
      <c r="O630" s="58" t="s">
        <v>1248</v>
      </c>
      <c r="P630" s="62" t="s">
        <v>62</v>
      </c>
      <c r="Q630" s="63" t="s">
        <v>131</v>
      </c>
      <c r="R630" s="63" t="s">
        <v>1148</v>
      </c>
    </row>
    <row r="631" spans="2:18" ht="38.25" x14ac:dyDescent="0.2">
      <c r="B631" s="73">
        <v>624</v>
      </c>
      <c r="C631" s="74" t="s">
        <v>26</v>
      </c>
      <c r="D631" s="75" t="s">
        <v>3332</v>
      </c>
      <c r="E631" s="58" t="s">
        <v>846</v>
      </c>
      <c r="F631" s="61"/>
      <c r="G631" s="58" t="s">
        <v>819</v>
      </c>
      <c r="H631" s="59" t="s">
        <v>809</v>
      </c>
      <c r="I631" s="60">
        <v>5711760000</v>
      </c>
      <c r="J631" s="58" t="s">
        <v>845</v>
      </c>
      <c r="K631" s="60"/>
      <c r="L631" s="58"/>
      <c r="M631" s="58" t="s">
        <v>69</v>
      </c>
      <c r="N631" s="58" t="s">
        <v>68</v>
      </c>
      <c r="O631" s="58" t="s">
        <v>979</v>
      </c>
      <c r="P631" s="62" t="s">
        <v>62</v>
      </c>
      <c r="Q631" s="63" t="s">
        <v>130</v>
      </c>
      <c r="R631" s="63" t="s">
        <v>1148</v>
      </c>
    </row>
    <row r="632" spans="2:18" ht="38.25" x14ac:dyDescent="0.2">
      <c r="B632" s="73">
        <v>625</v>
      </c>
      <c r="C632" s="74" t="s">
        <v>26</v>
      </c>
      <c r="D632" s="75" t="s">
        <v>44</v>
      </c>
      <c r="E632" s="58" t="s">
        <v>851</v>
      </c>
      <c r="F632" s="61"/>
      <c r="G632" s="58" t="s">
        <v>820</v>
      </c>
      <c r="H632" s="59" t="s">
        <v>809</v>
      </c>
      <c r="I632" s="60">
        <v>67260000000</v>
      </c>
      <c r="J632" s="58" t="s">
        <v>845</v>
      </c>
      <c r="K632" s="60"/>
      <c r="L632" s="58"/>
      <c r="M632" s="58" t="s">
        <v>69</v>
      </c>
      <c r="N632" s="58" t="s">
        <v>68</v>
      </c>
      <c r="O632" s="58" t="s">
        <v>1181</v>
      </c>
      <c r="P632" s="62" t="s">
        <v>62</v>
      </c>
      <c r="Q632" s="63" t="s">
        <v>131</v>
      </c>
      <c r="R632" s="63" t="s">
        <v>1148</v>
      </c>
    </row>
    <row r="633" spans="2:18" ht="38.25" x14ac:dyDescent="0.2">
      <c r="B633" s="73">
        <v>626</v>
      </c>
      <c r="C633" s="74" t="s">
        <v>26</v>
      </c>
      <c r="D633" s="75" t="s">
        <v>3332</v>
      </c>
      <c r="E633" s="58" t="s">
        <v>128</v>
      </c>
      <c r="F633" s="61"/>
      <c r="G633" s="58" t="s">
        <v>821</v>
      </c>
      <c r="H633" s="59" t="s">
        <v>809</v>
      </c>
      <c r="I633" s="60">
        <v>1993748000</v>
      </c>
      <c r="J633" s="58" t="s">
        <v>845</v>
      </c>
      <c r="K633" s="60"/>
      <c r="L633" s="58"/>
      <c r="M633" s="58" t="s">
        <v>69</v>
      </c>
      <c r="N633" s="58" t="s">
        <v>68</v>
      </c>
      <c r="O633" s="58" t="s">
        <v>1026</v>
      </c>
      <c r="P633" s="62" t="s">
        <v>62</v>
      </c>
      <c r="Q633" s="63" t="s">
        <v>130</v>
      </c>
      <c r="R633" s="63" t="s">
        <v>1148</v>
      </c>
    </row>
    <row r="634" spans="2:18" ht="38.25" x14ac:dyDescent="0.2">
      <c r="B634" s="73">
        <v>627</v>
      </c>
      <c r="C634" s="74" t="s">
        <v>26</v>
      </c>
      <c r="D634" s="75" t="s">
        <v>3332</v>
      </c>
      <c r="E634" s="58" t="s">
        <v>128</v>
      </c>
      <c r="F634" s="61"/>
      <c r="G634" s="58" t="s">
        <v>822</v>
      </c>
      <c r="H634" s="59" t="s">
        <v>809</v>
      </c>
      <c r="I634" s="60">
        <v>512756250</v>
      </c>
      <c r="J634" s="58" t="s">
        <v>845</v>
      </c>
      <c r="K634" s="60"/>
      <c r="L634" s="58"/>
      <c r="M634" s="58" t="s">
        <v>69</v>
      </c>
      <c r="N634" s="58" t="s">
        <v>68</v>
      </c>
      <c r="O634" s="58" t="s">
        <v>1057</v>
      </c>
      <c r="P634" s="62" t="s">
        <v>62</v>
      </c>
      <c r="Q634" s="63" t="s">
        <v>130</v>
      </c>
      <c r="R634" s="63" t="s">
        <v>1148</v>
      </c>
    </row>
    <row r="635" spans="2:18" ht="38.25" x14ac:dyDescent="0.2">
      <c r="B635" s="73">
        <v>628</v>
      </c>
      <c r="C635" s="74" t="s">
        <v>26</v>
      </c>
      <c r="D635" s="75" t="s">
        <v>44</v>
      </c>
      <c r="E635" s="58" t="s">
        <v>881</v>
      </c>
      <c r="F635" s="61"/>
      <c r="G635" s="58" t="s">
        <v>823</v>
      </c>
      <c r="H635" s="59" t="s">
        <v>809</v>
      </c>
      <c r="I635" s="60">
        <v>945200000</v>
      </c>
      <c r="J635" s="58" t="s">
        <v>845</v>
      </c>
      <c r="K635" s="60"/>
      <c r="L635" s="58"/>
      <c r="M635" s="58" t="s">
        <v>69</v>
      </c>
      <c r="N635" s="58" t="s">
        <v>68</v>
      </c>
      <c r="O635" s="58" t="s">
        <v>1171</v>
      </c>
      <c r="P635" s="62" t="s">
        <v>62</v>
      </c>
      <c r="Q635" s="63" t="s">
        <v>131</v>
      </c>
      <c r="R635" s="63" t="s">
        <v>1148</v>
      </c>
    </row>
    <row r="636" spans="2:18" ht="38.25" x14ac:dyDescent="0.2">
      <c r="B636" s="73">
        <v>629</v>
      </c>
      <c r="C636" s="74" t="s">
        <v>26</v>
      </c>
      <c r="D636" s="75" t="s">
        <v>3332</v>
      </c>
      <c r="E636" s="58" t="s">
        <v>128</v>
      </c>
      <c r="F636" s="61"/>
      <c r="G636" s="58" t="s">
        <v>824</v>
      </c>
      <c r="H636" s="59" t="s">
        <v>809</v>
      </c>
      <c r="I636" s="60">
        <v>1757521200</v>
      </c>
      <c r="J636" s="58" t="s">
        <v>845</v>
      </c>
      <c r="K636" s="60"/>
      <c r="L636" s="58"/>
      <c r="M636" s="58" t="s">
        <v>69</v>
      </c>
      <c r="N636" s="58" t="s">
        <v>68</v>
      </c>
      <c r="O636" s="58" t="s">
        <v>1177</v>
      </c>
      <c r="P636" s="62" t="s">
        <v>62</v>
      </c>
      <c r="Q636" s="63" t="s">
        <v>130</v>
      </c>
      <c r="R636" s="63" t="s">
        <v>1148</v>
      </c>
    </row>
    <row r="637" spans="2:18" ht="38.25" x14ac:dyDescent="0.2">
      <c r="B637" s="73">
        <v>630</v>
      </c>
      <c r="C637" s="74" t="s">
        <v>26</v>
      </c>
      <c r="D637" s="75" t="s">
        <v>3332</v>
      </c>
      <c r="E637" s="58" t="s">
        <v>870</v>
      </c>
      <c r="F637" s="61"/>
      <c r="G637" s="58" t="s">
        <v>825</v>
      </c>
      <c r="H637" s="59" t="s">
        <v>809</v>
      </c>
      <c r="I637" s="60">
        <v>549120000</v>
      </c>
      <c r="J637" s="58" t="s">
        <v>845</v>
      </c>
      <c r="K637" s="60"/>
      <c r="L637" s="58"/>
      <c r="M637" s="58" t="s">
        <v>69</v>
      </c>
      <c r="N637" s="58" t="s">
        <v>68</v>
      </c>
      <c r="O637" s="58" t="s">
        <v>941</v>
      </c>
      <c r="P637" s="62" t="s">
        <v>62</v>
      </c>
      <c r="Q637" s="63" t="s">
        <v>130</v>
      </c>
      <c r="R637" s="63" t="s">
        <v>1148</v>
      </c>
    </row>
    <row r="638" spans="2:18" ht="38.25" x14ac:dyDescent="0.2">
      <c r="B638" s="73">
        <v>631</v>
      </c>
      <c r="C638" s="74" t="s">
        <v>26</v>
      </c>
      <c r="D638" s="75" t="s">
        <v>3332</v>
      </c>
      <c r="E638" s="58" t="s">
        <v>126</v>
      </c>
      <c r="F638" s="61"/>
      <c r="G638" s="58" t="s">
        <v>826</v>
      </c>
      <c r="H638" s="59" t="s">
        <v>809</v>
      </c>
      <c r="I638" s="60">
        <v>549120000</v>
      </c>
      <c r="J638" s="58" t="s">
        <v>845</v>
      </c>
      <c r="K638" s="60"/>
      <c r="L638" s="58"/>
      <c r="M638" s="58" t="s">
        <v>69</v>
      </c>
      <c r="N638" s="58" t="s">
        <v>68</v>
      </c>
      <c r="O638" s="58" t="s">
        <v>941</v>
      </c>
      <c r="P638" s="62" t="s">
        <v>62</v>
      </c>
      <c r="Q638" s="63" t="s">
        <v>130</v>
      </c>
      <c r="R638" s="63" t="s">
        <v>1148</v>
      </c>
    </row>
    <row r="639" spans="2:18" ht="38.25" x14ac:dyDescent="0.2">
      <c r="B639" s="73">
        <v>632</v>
      </c>
      <c r="C639" s="74" t="s">
        <v>26</v>
      </c>
      <c r="D639" s="75" t="s">
        <v>44</v>
      </c>
      <c r="E639" s="58" t="s">
        <v>63</v>
      </c>
      <c r="F639" s="61"/>
      <c r="G639" s="58" t="s">
        <v>827</v>
      </c>
      <c r="H639" s="59" t="s">
        <v>809</v>
      </c>
      <c r="I639" s="60">
        <v>7336260000</v>
      </c>
      <c r="J639" s="58" t="s">
        <v>845</v>
      </c>
      <c r="K639" s="60"/>
      <c r="L639" s="58"/>
      <c r="M639" s="58" t="s">
        <v>69</v>
      </c>
      <c r="N639" s="58" t="s">
        <v>68</v>
      </c>
      <c r="O639" s="58" t="s">
        <v>1194</v>
      </c>
      <c r="P639" s="62" t="s">
        <v>62</v>
      </c>
      <c r="Q639" s="63" t="s">
        <v>131</v>
      </c>
      <c r="R639" s="63" t="s">
        <v>1148</v>
      </c>
    </row>
    <row r="640" spans="2:18" ht="38.25" x14ac:dyDescent="0.2">
      <c r="B640" s="73">
        <v>633</v>
      </c>
      <c r="C640" s="74" t="s">
        <v>26</v>
      </c>
      <c r="D640" s="75" t="s">
        <v>3332</v>
      </c>
      <c r="E640" s="58" t="s">
        <v>857</v>
      </c>
      <c r="F640" s="61"/>
      <c r="G640" s="58" t="s">
        <v>828</v>
      </c>
      <c r="H640" s="59" t="s">
        <v>809</v>
      </c>
      <c r="I640" s="60">
        <v>51899999.039999999</v>
      </c>
      <c r="J640" s="58" t="s">
        <v>845</v>
      </c>
      <c r="K640" s="60"/>
      <c r="L640" s="58"/>
      <c r="M640" s="58" t="s">
        <v>69</v>
      </c>
      <c r="N640" s="58" t="s">
        <v>68</v>
      </c>
      <c r="O640" s="58" t="s">
        <v>936</v>
      </c>
      <c r="P640" s="62" t="s">
        <v>62</v>
      </c>
      <c r="Q640" s="63" t="s">
        <v>130</v>
      </c>
      <c r="R640" s="63" t="s">
        <v>1148</v>
      </c>
    </row>
    <row r="641" spans="2:18" ht="38.25" x14ac:dyDescent="0.2">
      <c r="B641" s="73">
        <v>634</v>
      </c>
      <c r="C641" s="74" t="s">
        <v>26</v>
      </c>
      <c r="D641" s="75" t="s">
        <v>3332</v>
      </c>
      <c r="E641" s="58" t="s">
        <v>905</v>
      </c>
      <c r="F641" s="61"/>
      <c r="G641" s="58" t="s">
        <v>829</v>
      </c>
      <c r="H641" s="59" t="s">
        <v>809</v>
      </c>
      <c r="I641" s="60">
        <v>811366664.39999998</v>
      </c>
      <c r="J641" s="58" t="s">
        <v>845</v>
      </c>
      <c r="K641" s="60"/>
      <c r="L641" s="58"/>
      <c r="M641" s="58" t="s">
        <v>69</v>
      </c>
      <c r="N641" s="58" t="s">
        <v>68</v>
      </c>
      <c r="O641" s="58" t="s">
        <v>1186</v>
      </c>
      <c r="P641" s="62" t="s">
        <v>62</v>
      </c>
      <c r="Q641" s="63" t="s">
        <v>130</v>
      </c>
      <c r="R641" s="63" t="s">
        <v>1148</v>
      </c>
    </row>
    <row r="642" spans="2:18" ht="38.25" x14ac:dyDescent="0.2">
      <c r="B642" s="73">
        <v>635</v>
      </c>
      <c r="C642" s="74" t="s">
        <v>26</v>
      </c>
      <c r="D642" s="75" t="s">
        <v>3332</v>
      </c>
      <c r="E642" s="58" t="s">
        <v>108</v>
      </c>
      <c r="F642" s="61"/>
      <c r="G642" s="58" t="s">
        <v>830</v>
      </c>
      <c r="H642" s="59" t="s">
        <v>809</v>
      </c>
      <c r="I642" s="60">
        <v>548400000</v>
      </c>
      <c r="J642" s="58" t="s">
        <v>845</v>
      </c>
      <c r="K642" s="60"/>
      <c r="L642" s="58"/>
      <c r="M642" s="58" t="s">
        <v>69</v>
      </c>
      <c r="N642" s="58" t="s">
        <v>68</v>
      </c>
      <c r="O642" s="58" t="s">
        <v>1249</v>
      </c>
      <c r="P642" s="62" t="s">
        <v>62</v>
      </c>
      <c r="Q642" s="63" t="s">
        <v>130</v>
      </c>
      <c r="R642" s="63" t="s">
        <v>1148</v>
      </c>
    </row>
    <row r="643" spans="2:18" ht="38.25" x14ac:dyDescent="0.2">
      <c r="B643" s="73">
        <v>636</v>
      </c>
      <c r="C643" s="74" t="s">
        <v>26</v>
      </c>
      <c r="D643" s="75" t="s">
        <v>3332</v>
      </c>
      <c r="E643" s="58" t="s">
        <v>894</v>
      </c>
      <c r="F643" s="61"/>
      <c r="G643" s="58" t="s">
        <v>831</v>
      </c>
      <c r="H643" s="59" t="s">
        <v>809</v>
      </c>
      <c r="I643" s="60">
        <v>19365000000</v>
      </c>
      <c r="J643" s="58" t="s">
        <v>845</v>
      </c>
      <c r="K643" s="60"/>
      <c r="L643" s="58"/>
      <c r="M643" s="58" t="s">
        <v>69</v>
      </c>
      <c r="N643" s="58" t="s">
        <v>68</v>
      </c>
      <c r="O643" s="58" t="s">
        <v>1250</v>
      </c>
      <c r="P643" s="62" t="s">
        <v>62</v>
      </c>
      <c r="Q643" s="63" t="s">
        <v>130</v>
      </c>
      <c r="R643" s="63" t="s">
        <v>1148</v>
      </c>
    </row>
    <row r="644" spans="2:18" ht="38.25" x14ac:dyDescent="0.2">
      <c r="B644" s="73">
        <v>637</v>
      </c>
      <c r="C644" s="74" t="s">
        <v>26</v>
      </c>
      <c r="D644" s="75" t="s">
        <v>3332</v>
      </c>
      <c r="E644" s="58" t="s">
        <v>894</v>
      </c>
      <c r="F644" s="61"/>
      <c r="G644" s="58" t="s">
        <v>832</v>
      </c>
      <c r="H644" s="59" t="s">
        <v>809</v>
      </c>
      <c r="I644" s="60">
        <v>19365000000</v>
      </c>
      <c r="J644" s="58" t="s">
        <v>845</v>
      </c>
      <c r="K644" s="60"/>
      <c r="L644" s="58"/>
      <c r="M644" s="58" t="s">
        <v>69</v>
      </c>
      <c r="N644" s="58" t="s">
        <v>68</v>
      </c>
      <c r="O644" s="58" t="s">
        <v>1241</v>
      </c>
      <c r="P644" s="62" t="s">
        <v>62</v>
      </c>
      <c r="Q644" s="63" t="s">
        <v>130</v>
      </c>
      <c r="R644" s="63" t="s">
        <v>1148</v>
      </c>
    </row>
    <row r="645" spans="2:18" ht="38.25" x14ac:dyDescent="0.2">
      <c r="B645" s="73">
        <v>638</v>
      </c>
      <c r="C645" s="74" t="s">
        <v>26</v>
      </c>
      <c r="D645" s="75" t="s">
        <v>3332</v>
      </c>
      <c r="E645" s="58" t="s">
        <v>63</v>
      </c>
      <c r="F645" s="61"/>
      <c r="G645" s="58" t="s">
        <v>833</v>
      </c>
      <c r="H645" s="59" t="s">
        <v>834</v>
      </c>
      <c r="I645" s="60">
        <v>3917068</v>
      </c>
      <c r="J645" s="58" t="s">
        <v>845</v>
      </c>
      <c r="K645" s="60"/>
      <c r="L645" s="58"/>
      <c r="M645" s="58" t="s">
        <v>69</v>
      </c>
      <c r="N645" s="58" t="s">
        <v>68</v>
      </c>
      <c r="O645" s="58" t="s">
        <v>1240</v>
      </c>
      <c r="P645" s="62" t="s">
        <v>62</v>
      </c>
      <c r="Q645" s="63" t="s">
        <v>130</v>
      </c>
      <c r="R645" s="63" t="s">
        <v>1148</v>
      </c>
    </row>
    <row r="646" spans="2:18" ht="38.25" x14ac:dyDescent="0.2">
      <c r="B646" s="73">
        <v>639</v>
      </c>
      <c r="C646" s="74" t="s">
        <v>26</v>
      </c>
      <c r="D646" s="75" t="s">
        <v>44</v>
      </c>
      <c r="E646" s="58" t="s">
        <v>851</v>
      </c>
      <c r="F646" s="61"/>
      <c r="G646" s="58" t="s">
        <v>835</v>
      </c>
      <c r="H646" s="59" t="s">
        <v>834</v>
      </c>
      <c r="I646" s="60">
        <v>299200000</v>
      </c>
      <c r="J646" s="58" t="s">
        <v>845</v>
      </c>
      <c r="K646" s="60"/>
      <c r="L646" s="58"/>
      <c r="M646" s="58" t="s">
        <v>69</v>
      </c>
      <c r="N646" s="58" t="s">
        <v>68</v>
      </c>
      <c r="O646" s="58" t="s">
        <v>1251</v>
      </c>
      <c r="P646" s="62" t="s">
        <v>62</v>
      </c>
      <c r="Q646" s="63" t="s">
        <v>131</v>
      </c>
      <c r="R646" s="63" t="s">
        <v>1148</v>
      </c>
    </row>
    <row r="647" spans="2:18" ht="38.25" x14ac:dyDescent="0.2">
      <c r="B647" s="73">
        <v>640</v>
      </c>
      <c r="C647" s="74" t="s">
        <v>26</v>
      </c>
      <c r="D647" s="75" t="s">
        <v>3332</v>
      </c>
      <c r="E647" s="58" t="s">
        <v>885</v>
      </c>
      <c r="F647" s="61"/>
      <c r="G647" s="58" t="s">
        <v>836</v>
      </c>
      <c r="H647" s="59" t="s">
        <v>834</v>
      </c>
      <c r="I647" s="60">
        <v>691017600</v>
      </c>
      <c r="J647" s="58" t="s">
        <v>845</v>
      </c>
      <c r="K647" s="60"/>
      <c r="L647" s="58"/>
      <c r="M647" s="58" t="s">
        <v>69</v>
      </c>
      <c r="N647" s="58" t="s">
        <v>68</v>
      </c>
      <c r="O647" s="58" t="s">
        <v>1031</v>
      </c>
      <c r="P647" s="62" t="s">
        <v>62</v>
      </c>
      <c r="Q647" s="63" t="s">
        <v>130</v>
      </c>
      <c r="R647" s="63" t="s">
        <v>1148</v>
      </c>
    </row>
    <row r="648" spans="2:18" ht="38.25" x14ac:dyDescent="0.2">
      <c r="B648" s="73">
        <v>641</v>
      </c>
      <c r="C648" s="74" t="s">
        <v>26</v>
      </c>
      <c r="D648" s="75" t="s">
        <v>3332</v>
      </c>
      <c r="E648" s="58" t="s">
        <v>857</v>
      </c>
      <c r="F648" s="61"/>
      <c r="G648" s="58" t="s">
        <v>837</v>
      </c>
      <c r="H648" s="59" t="s">
        <v>834</v>
      </c>
      <c r="I648" s="60">
        <v>787222150</v>
      </c>
      <c r="J648" s="58" t="s">
        <v>845</v>
      </c>
      <c r="K648" s="60"/>
      <c r="L648" s="58"/>
      <c r="M648" s="58" t="s">
        <v>69</v>
      </c>
      <c r="N648" s="58" t="s">
        <v>68</v>
      </c>
      <c r="O648" s="58" t="s">
        <v>936</v>
      </c>
      <c r="P648" s="62" t="s">
        <v>62</v>
      </c>
      <c r="Q648" s="63" t="s">
        <v>130</v>
      </c>
      <c r="R648" s="63" t="s">
        <v>1148</v>
      </c>
    </row>
    <row r="649" spans="2:18" ht="38.25" x14ac:dyDescent="0.2">
      <c r="B649" s="73">
        <v>642</v>
      </c>
      <c r="C649" s="74" t="s">
        <v>26</v>
      </c>
      <c r="D649" s="75" t="s">
        <v>3332</v>
      </c>
      <c r="E649" s="58" t="s">
        <v>863</v>
      </c>
      <c r="F649" s="61"/>
      <c r="G649" s="58" t="s">
        <v>838</v>
      </c>
      <c r="H649" s="59" t="s">
        <v>834</v>
      </c>
      <c r="I649" s="60">
        <v>1276199520</v>
      </c>
      <c r="J649" s="58" t="s">
        <v>845</v>
      </c>
      <c r="K649" s="60"/>
      <c r="L649" s="58"/>
      <c r="M649" s="58" t="s">
        <v>69</v>
      </c>
      <c r="N649" s="58" t="s">
        <v>68</v>
      </c>
      <c r="O649" s="58" t="s">
        <v>1252</v>
      </c>
      <c r="P649" s="62" t="s">
        <v>62</v>
      </c>
      <c r="Q649" s="63" t="s">
        <v>130</v>
      </c>
      <c r="R649" s="63" t="s">
        <v>1148</v>
      </c>
    </row>
    <row r="650" spans="2:18" ht="38.25" x14ac:dyDescent="0.2">
      <c r="B650" s="73">
        <v>643</v>
      </c>
      <c r="C650" s="74" t="s">
        <v>26</v>
      </c>
      <c r="D650" s="75" t="s">
        <v>3332</v>
      </c>
      <c r="E650" s="58" t="s">
        <v>846</v>
      </c>
      <c r="F650" s="61"/>
      <c r="G650" s="58" t="s">
        <v>839</v>
      </c>
      <c r="H650" s="59" t="s">
        <v>840</v>
      </c>
      <c r="I650" s="60">
        <v>29344000</v>
      </c>
      <c r="J650" s="58" t="s">
        <v>845</v>
      </c>
      <c r="K650" s="60"/>
      <c r="L650" s="58"/>
      <c r="M650" s="58" t="s">
        <v>69</v>
      </c>
      <c r="N650" s="58" t="s">
        <v>68</v>
      </c>
      <c r="O650" s="58" t="s">
        <v>948</v>
      </c>
      <c r="P650" s="62" t="s">
        <v>62</v>
      </c>
      <c r="Q650" s="63" t="s">
        <v>130</v>
      </c>
      <c r="R650" s="63" t="s">
        <v>1148</v>
      </c>
    </row>
    <row r="651" spans="2:18" ht="38.25" x14ac:dyDescent="0.2">
      <c r="B651" s="73">
        <v>644</v>
      </c>
      <c r="C651" s="74" t="s">
        <v>26</v>
      </c>
      <c r="D651" s="75" t="s">
        <v>3332</v>
      </c>
      <c r="E651" s="58" t="s">
        <v>846</v>
      </c>
      <c r="F651" s="61"/>
      <c r="G651" s="58" t="s">
        <v>841</v>
      </c>
      <c r="H651" s="59" t="s">
        <v>840</v>
      </c>
      <c r="I651" s="60">
        <v>15617397</v>
      </c>
      <c r="J651" s="58" t="s">
        <v>845</v>
      </c>
      <c r="K651" s="60"/>
      <c r="L651" s="58"/>
      <c r="M651" s="58" t="s">
        <v>69</v>
      </c>
      <c r="N651" s="58" t="s">
        <v>68</v>
      </c>
      <c r="O651" s="58" t="s">
        <v>925</v>
      </c>
      <c r="P651" s="62" t="s">
        <v>62</v>
      </c>
      <c r="Q651" s="63" t="s">
        <v>130</v>
      </c>
      <c r="R651" s="63" t="s">
        <v>1148</v>
      </c>
    </row>
    <row r="652" spans="2:18" ht="38.25" x14ac:dyDescent="0.2">
      <c r="B652" s="73">
        <v>645</v>
      </c>
      <c r="C652" s="74" t="s">
        <v>26</v>
      </c>
      <c r="D652" s="75" t="s">
        <v>3332</v>
      </c>
      <c r="E652" s="58" t="s">
        <v>128</v>
      </c>
      <c r="F652" s="61"/>
      <c r="G652" s="58" t="s">
        <v>842</v>
      </c>
      <c r="H652" s="59" t="s">
        <v>840</v>
      </c>
      <c r="I652" s="60">
        <v>1036748960</v>
      </c>
      <c r="J652" s="58" t="s">
        <v>845</v>
      </c>
      <c r="K652" s="60"/>
      <c r="L652" s="58"/>
      <c r="M652" s="58" t="s">
        <v>69</v>
      </c>
      <c r="N652" s="58" t="s">
        <v>68</v>
      </c>
      <c r="O652" s="58" t="s">
        <v>1128</v>
      </c>
      <c r="P652" s="62" t="s">
        <v>62</v>
      </c>
      <c r="Q652" s="63" t="s">
        <v>130</v>
      </c>
      <c r="R652" s="63" t="s">
        <v>1148</v>
      </c>
    </row>
    <row r="653" spans="2:18" ht="63.75" x14ac:dyDescent="0.2">
      <c r="B653" s="73">
        <v>646</v>
      </c>
      <c r="C653" s="74" t="s">
        <v>26</v>
      </c>
      <c r="D653" s="75" t="s">
        <v>44</v>
      </c>
      <c r="E653" s="58" t="s">
        <v>856</v>
      </c>
      <c r="F653" s="61"/>
      <c r="G653" s="58" t="s">
        <v>843</v>
      </c>
      <c r="H653" s="59" t="s">
        <v>840</v>
      </c>
      <c r="I653" s="60">
        <v>143917020</v>
      </c>
      <c r="J653" s="58" t="s">
        <v>845</v>
      </c>
      <c r="K653" s="60"/>
      <c r="L653" s="58"/>
      <c r="M653" s="58" t="s">
        <v>69</v>
      </c>
      <c r="N653" s="58" t="s">
        <v>68</v>
      </c>
      <c r="O653" s="58" t="s">
        <v>1253</v>
      </c>
      <c r="P653" s="62" t="s">
        <v>62</v>
      </c>
      <c r="Q653" s="63" t="s">
        <v>131</v>
      </c>
      <c r="R653" s="63" t="s">
        <v>1148</v>
      </c>
    </row>
    <row r="654" spans="2:18" ht="38.25" x14ac:dyDescent="0.2">
      <c r="B654" s="73">
        <v>647</v>
      </c>
      <c r="C654" s="74" t="s">
        <v>26</v>
      </c>
      <c r="D654" s="75" t="s">
        <v>44</v>
      </c>
      <c r="E654" s="58" t="s">
        <v>853</v>
      </c>
      <c r="F654" s="61"/>
      <c r="G654" s="58" t="s">
        <v>844</v>
      </c>
      <c r="H654" s="59" t="s">
        <v>840</v>
      </c>
      <c r="I654" s="60">
        <v>85989990</v>
      </c>
      <c r="J654" s="58" t="s">
        <v>845</v>
      </c>
      <c r="K654" s="60"/>
      <c r="L654" s="58"/>
      <c r="M654" s="58" t="s">
        <v>69</v>
      </c>
      <c r="N654" s="58" t="s">
        <v>68</v>
      </c>
      <c r="O654" s="58" t="s">
        <v>1254</v>
      </c>
      <c r="P654" s="62" t="s">
        <v>62</v>
      </c>
      <c r="Q654" s="63" t="s">
        <v>131</v>
      </c>
      <c r="R654" s="63" t="s">
        <v>1148</v>
      </c>
    </row>
    <row r="655" spans="2:18" ht="51" x14ac:dyDescent="0.2">
      <c r="B655" s="73">
        <v>648</v>
      </c>
      <c r="C655" s="74" t="s">
        <v>26</v>
      </c>
      <c r="D655" s="75" t="s">
        <v>3332</v>
      </c>
      <c r="E655" s="58" t="s">
        <v>869</v>
      </c>
      <c r="F655" s="61"/>
      <c r="G655" s="58" t="s">
        <v>1257</v>
      </c>
      <c r="H655" s="59" t="s">
        <v>1258</v>
      </c>
      <c r="I655" s="60">
        <v>292165461.24000001</v>
      </c>
      <c r="J655" s="58" t="s">
        <v>845</v>
      </c>
      <c r="K655" s="60"/>
      <c r="L655" s="58"/>
      <c r="M655" s="58" t="s">
        <v>135</v>
      </c>
      <c r="N655" s="58" t="s">
        <v>58</v>
      </c>
      <c r="O655" s="58" t="s">
        <v>2019</v>
      </c>
      <c r="P655" s="62" t="s">
        <v>62</v>
      </c>
      <c r="Q655" s="63" t="s">
        <v>130</v>
      </c>
      <c r="R655" s="63" t="s">
        <v>1148</v>
      </c>
    </row>
    <row r="656" spans="2:18" ht="51" x14ac:dyDescent="0.2">
      <c r="B656" s="73">
        <v>649</v>
      </c>
      <c r="C656" s="74" t="s">
        <v>26</v>
      </c>
      <c r="D656" s="75" t="s">
        <v>3332</v>
      </c>
      <c r="E656" s="58" t="s">
        <v>869</v>
      </c>
      <c r="F656" s="61"/>
      <c r="G656" s="58" t="s">
        <v>1259</v>
      </c>
      <c r="H656" s="59" t="s">
        <v>1258</v>
      </c>
      <c r="I656" s="60">
        <v>1814462855.3199999</v>
      </c>
      <c r="J656" s="58" t="s">
        <v>845</v>
      </c>
      <c r="K656" s="60"/>
      <c r="L656" s="58"/>
      <c r="M656" s="58" t="s">
        <v>135</v>
      </c>
      <c r="N656" s="58" t="s">
        <v>58</v>
      </c>
      <c r="O656" s="58" t="s">
        <v>2019</v>
      </c>
      <c r="P656" s="62" t="s">
        <v>62</v>
      </c>
      <c r="Q656" s="63" t="s">
        <v>130</v>
      </c>
      <c r="R656" s="63" t="s">
        <v>1148</v>
      </c>
    </row>
    <row r="657" spans="2:18" ht="51" x14ac:dyDescent="0.2">
      <c r="B657" s="73">
        <v>650</v>
      </c>
      <c r="C657" s="74" t="s">
        <v>26</v>
      </c>
      <c r="D657" s="75" t="s">
        <v>3332</v>
      </c>
      <c r="E657" s="58" t="s">
        <v>869</v>
      </c>
      <c r="F657" s="61"/>
      <c r="G657" s="58" t="s">
        <v>1260</v>
      </c>
      <c r="H657" s="59" t="s">
        <v>1258</v>
      </c>
      <c r="I657" s="60">
        <v>2950869229.1199999</v>
      </c>
      <c r="J657" s="58" t="s">
        <v>845</v>
      </c>
      <c r="K657" s="60"/>
      <c r="L657" s="58"/>
      <c r="M657" s="58" t="s">
        <v>135</v>
      </c>
      <c r="N657" s="58" t="s">
        <v>58</v>
      </c>
      <c r="O657" s="58" t="s">
        <v>2019</v>
      </c>
      <c r="P657" s="62" t="s">
        <v>62</v>
      </c>
      <c r="Q657" s="63" t="s">
        <v>130</v>
      </c>
      <c r="R657" s="63" t="s">
        <v>1148</v>
      </c>
    </row>
    <row r="658" spans="2:18" ht="51" x14ac:dyDescent="0.2">
      <c r="B658" s="73">
        <v>651</v>
      </c>
      <c r="C658" s="74" t="s">
        <v>26</v>
      </c>
      <c r="D658" s="75" t="s">
        <v>3332</v>
      </c>
      <c r="E658" s="58" t="s">
        <v>869</v>
      </c>
      <c r="F658" s="61"/>
      <c r="G658" s="58" t="s">
        <v>1261</v>
      </c>
      <c r="H658" s="59" t="s">
        <v>1258</v>
      </c>
      <c r="I658" s="60">
        <v>503119575.38</v>
      </c>
      <c r="J658" s="58" t="s">
        <v>845</v>
      </c>
      <c r="K658" s="60"/>
      <c r="L658" s="58"/>
      <c r="M658" s="58" t="s">
        <v>135</v>
      </c>
      <c r="N658" s="58" t="s">
        <v>58</v>
      </c>
      <c r="O658" s="58" t="s">
        <v>2019</v>
      </c>
      <c r="P658" s="62" t="s">
        <v>62</v>
      </c>
      <c r="Q658" s="63" t="s">
        <v>130</v>
      </c>
      <c r="R658" s="63" t="s">
        <v>1148</v>
      </c>
    </row>
    <row r="659" spans="2:18" ht="51" x14ac:dyDescent="0.2">
      <c r="B659" s="73">
        <v>652</v>
      </c>
      <c r="C659" s="74" t="s">
        <v>26</v>
      </c>
      <c r="D659" s="75" t="s">
        <v>3332</v>
      </c>
      <c r="E659" s="58" t="s">
        <v>1932</v>
      </c>
      <c r="F659" s="61"/>
      <c r="G659" s="58" t="s">
        <v>1262</v>
      </c>
      <c r="H659" s="59" t="s">
        <v>160</v>
      </c>
      <c r="I659" s="60">
        <v>38314080</v>
      </c>
      <c r="J659" s="58" t="s">
        <v>845</v>
      </c>
      <c r="K659" s="60"/>
      <c r="L659" s="58"/>
      <c r="M659" s="58" t="s">
        <v>135</v>
      </c>
      <c r="N659" s="58" t="s">
        <v>58</v>
      </c>
      <c r="O659" s="58" t="s">
        <v>2020</v>
      </c>
      <c r="P659" s="62" t="s">
        <v>62</v>
      </c>
      <c r="Q659" s="63" t="s">
        <v>130</v>
      </c>
      <c r="R659" s="63" t="s">
        <v>1148</v>
      </c>
    </row>
    <row r="660" spans="2:18" ht="51" x14ac:dyDescent="0.2">
      <c r="B660" s="73">
        <v>653</v>
      </c>
      <c r="C660" s="74" t="s">
        <v>26</v>
      </c>
      <c r="D660" s="75" t="s">
        <v>3332</v>
      </c>
      <c r="E660" s="58" t="s">
        <v>1932</v>
      </c>
      <c r="F660" s="61"/>
      <c r="G660" s="58" t="s">
        <v>1263</v>
      </c>
      <c r="H660" s="59" t="s">
        <v>160</v>
      </c>
      <c r="I660" s="60">
        <v>112000000</v>
      </c>
      <c r="J660" s="58" t="s">
        <v>845</v>
      </c>
      <c r="K660" s="60"/>
      <c r="L660" s="58"/>
      <c r="M660" s="58" t="s">
        <v>135</v>
      </c>
      <c r="N660" s="58" t="s">
        <v>58</v>
      </c>
      <c r="O660" s="58" t="s">
        <v>2021</v>
      </c>
      <c r="P660" s="62" t="s">
        <v>62</v>
      </c>
      <c r="Q660" s="63" t="s">
        <v>130</v>
      </c>
      <c r="R660" s="63" t="s">
        <v>1148</v>
      </c>
    </row>
    <row r="661" spans="2:18" ht="51" x14ac:dyDescent="0.2">
      <c r="B661" s="73">
        <v>654</v>
      </c>
      <c r="C661" s="74" t="s">
        <v>26</v>
      </c>
      <c r="D661" s="75" t="s">
        <v>3332</v>
      </c>
      <c r="E661" s="58" t="s">
        <v>1933</v>
      </c>
      <c r="F661" s="61"/>
      <c r="G661" s="58" t="s">
        <v>1264</v>
      </c>
      <c r="H661" s="59" t="s">
        <v>160</v>
      </c>
      <c r="I661" s="60">
        <v>59489500</v>
      </c>
      <c r="J661" s="58" t="s">
        <v>845</v>
      </c>
      <c r="K661" s="60"/>
      <c r="L661" s="58"/>
      <c r="M661" s="58" t="s">
        <v>135</v>
      </c>
      <c r="N661" s="58" t="s">
        <v>58</v>
      </c>
      <c r="O661" s="58" t="s">
        <v>2022</v>
      </c>
      <c r="P661" s="62" t="s">
        <v>62</v>
      </c>
      <c r="Q661" s="63" t="s">
        <v>130</v>
      </c>
      <c r="R661" s="63" t="s">
        <v>1148</v>
      </c>
    </row>
    <row r="662" spans="2:18" ht="51" x14ac:dyDescent="0.2">
      <c r="B662" s="73">
        <v>655</v>
      </c>
      <c r="C662" s="74" t="s">
        <v>26</v>
      </c>
      <c r="D662" s="75" t="s">
        <v>44</v>
      </c>
      <c r="E662" s="58" t="s">
        <v>1934</v>
      </c>
      <c r="F662" s="61"/>
      <c r="G662" s="58" t="s">
        <v>1265</v>
      </c>
      <c r="H662" s="59" t="s">
        <v>160</v>
      </c>
      <c r="I662" s="60">
        <v>10866028</v>
      </c>
      <c r="J662" s="58" t="s">
        <v>845</v>
      </c>
      <c r="K662" s="60"/>
      <c r="L662" s="58"/>
      <c r="M662" s="58" t="s">
        <v>135</v>
      </c>
      <c r="N662" s="58" t="s">
        <v>58</v>
      </c>
      <c r="O662" s="58" t="s">
        <v>2023</v>
      </c>
      <c r="P662" s="62" t="s">
        <v>62</v>
      </c>
      <c r="Q662" s="63" t="s">
        <v>131</v>
      </c>
      <c r="R662" s="63" t="s">
        <v>1148</v>
      </c>
    </row>
    <row r="663" spans="2:18" ht="51" x14ac:dyDescent="0.2">
      <c r="B663" s="73">
        <v>656</v>
      </c>
      <c r="C663" s="74" t="s">
        <v>26</v>
      </c>
      <c r="D663" s="75" t="s">
        <v>44</v>
      </c>
      <c r="E663" s="58" t="s">
        <v>1934</v>
      </c>
      <c r="F663" s="61"/>
      <c r="G663" s="58" t="s">
        <v>1266</v>
      </c>
      <c r="H663" s="59" t="s">
        <v>160</v>
      </c>
      <c r="I663" s="60">
        <v>5400285</v>
      </c>
      <c r="J663" s="58" t="s">
        <v>845</v>
      </c>
      <c r="K663" s="60"/>
      <c r="L663" s="58"/>
      <c r="M663" s="58" t="s">
        <v>135</v>
      </c>
      <c r="N663" s="58" t="s">
        <v>58</v>
      </c>
      <c r="O663" s="58" t="s">
        <v>2023</v>
      </c>
      <c r="P663" s="62" t="s">
        <v>62</v>
      </c>
      <c r="Q663" s="63" t="s">
        <v>131</v>
      </c>
      <c r="R663" s="63" t="s">
        <v>1148</v>
      </c>
    </row>
    <row r="664" spans="2:18" ht="51" x14ac:dyDescent="0.2">
      <c r="B664" s="73">
        <v>657</v>
      </c>
      <c r="C664" s="74" t="s">
        <v>26</v>
      </c>
      <c r="D664" s="75" t="s">
        <v>3332</v>
      </c>
      <c r="E664" s="58" t="s">
        <v>1934</v>
      </c>
      <c r="F664" s="61"/>
      <c r="G664" s="58" t="s">
        <v>1267</v>
      </c>
      <c r="H664" s="59" t="s">
        <v>160</v>
      </c>
      <c r="I664" s="60">
        <v>4189312</v>
      </c>
      <c r="J664" s="58" t="s">
        <v>845</v>
      </c>
      <c r="K664" s="60"/>
      <c r="L664" s="58"/>
      <c r="M664" s="58" t="s">
        <v>135</v>
      </c>
      <c r="N664" s="58" t="s">
        <v>58</v>
      </c>
      <c r="O664" s="58" t="s">
        <v>2023</v>
      </c>
      <c r="P664" s="62" t="s">
        <v>62</v>
      </c>
      <c r="Q664" s="63" t="s">
        <v>130</v>
      </c>
      <c r="R664" s="63" t="s">
        <v>1148</v>
      </c>
    </row>
    <row r="665" spans="2:18" ht="51" x14ac:dyDescent="0.2">
      <c r="B665" s="73">
        <v>658</v>
      </c>
      <c r="C665" s="74" t="s">
        <v>26</v>
      </c>
      <c r="D665" s="75" t="s">
        <v>3332</v>
      </c>
      <c r="E665" s="58" t="s">
        <v>869</v>
      </c>
      <c r="F665" s="61"/>
      <c r="G665" s="58" t="s">
        <v>1268</v>
      </c>
      <c r="H665" s="59" t="s">
        <v>1269</v>
      </c>
      <c r="I665" s="60">
        <v>25645000</v>
      </c>
      <c r="J665" s="58" t="s">
        <v>845</v>
      </c>
      <c r="K665" s="60"/>
      <c r="L665" s="58"/>
      <c r="M665" s="58" t="s">
        <v>135</v>
      </c>
      <c r="N665" s="58" t="s">
        <v>58</v>
      </c>
      <c r="O665" s="58" t="s">
        <v>2024</v>
      </c>
      <c r="P665" s="62" t="s">
        <v>62</v>
      </c>
      <c r="Q665" s="63" t="s">
        <v>130</v>
      </c>
      <c r="R665" s="63" t="s">
        <v>1148</v>
      </c>
    </row>
    <row r="666" spans="2:18" ht="51" x14ac:dyDescent="0.2">
      <c r="B666" s="73">
        <v>659</v>
      </c>
      <c r="C666" s="74" t="s">
        <v>26</v>
      </c>
      <c r="D666" s="75" t="s">
        <v>44</v>
      </c>
      <c r="E666" s="58" t="s">
        <v>1935</v>
      </c>
      <c r="F666" s="61"/>
      <c r="G666" s="58" t="s">
        <v>1270</v>
      </c>
      <c r="H666" s="59" t="s">
        <v>1269</v>
      </c>
      <c r="I666" s="60">
        <v>116399920</v>
      </c>
      <c r="J666" s="58" t="s">
        <v>845</v>
      </c>
      <c r="K666" s="60"/>
      <c r="L666" s="58"/>
      <c r="M666" s="58" t="s">
        <v>135</v>
      </c>
      <c r="N666" s="58" t="s">
        <v>58</v>
      </c>
      <c r="O666" s="58" t="s">
        <v>2025</v>
      </c>
      <c r="P666" s="62" t="s">
        <v>62</v>
      </c>
      <c r="Q666" s="63" t="s">
        <v>131</v>
      </c>
      <c r="R666" s="63" t="s">
        <v>1148</v>
      </c>
    </row>
    <row r="667" spans="2:18" ht="51" x14ac:dyDescent="0.2">
      <c r="B667" s="73">
        <v>660</v>
      </c>
      <c r="C667" s="74" t="s">
        <v>26</v>
      </c>
      <c r="D667" s="75" t="s">
        <v>44</v>
      </c>
      <c r="E667" s="58" t="s">
        <v>88</v>
      </c>
      <c r="F667" s="61"/>
      <c r="G667" s="58" t="s">
        <v>1271</v>
      </c>
      <c r="H667" s="59" t="s">
        <v>1269</v>
      </c>
      <c r="I667" s="60">
        <v>46416300</v>
      </c>
      <c r="J667" s="58" t="s">
        <v>845</v>
      </c>
      <c r="K667" s="60"/>
      <c r="L667" s="58"/>
      <c r="M667" s="58" t="s">
        <v>135</v>
      </c>
      <c r="N667" s="58" t="s">
        <v>58</v>
      </c>
      <c r="O667" s="58" t="s">
        <v>2026</v>
      </c>
      <c r="P667" s="62" t="s">
        <v>62</v>
      </c>
      <c r="Q667" s="63" t="s">
        <v>131</v>
      </c>
      <c r="R667" s="63" t="s">
        <v>1148</v>
      </c>
    </row>
    <row r="668" spans="2:18" ht="51" x14ac:dyDescent="0.2">
      <c r="B668" s="73">
        <v>661</v>
      </c>
      <c r="C668" s="74" t="s">
        <v>26</v>
      </c>
      <c r="D668" s="75" t="s">
        <v>3332</v>
      </c>
      <c r="E668" s="58" t="s">
        <v>1936</v>
      </c>
      <c r="F668" s="61"/>
      <c r="G668" s="58" t="s">
        <v>1272</v>
      </c>
      <c r="H668" s="59" t="s">
        <v>173</v>
      </c>
      <c r="I668" s="60">
        <v>189050000</v>
      </c>
      <c r="J668" s="58" t="s">
        <v>845</v>
      </c>
      <c r="K668" s="60"/>
      <c r="L668" s="58"/>
      <c r="M668" s="58" t="s">
        <v>135</v>
      </c>
      <c r="N668" s="58" t="s">
        <v>58</v>
      </c>
      <c r="O668" s="58" t="s">
        <v>2027</v>
      </c>
      <c r="P668" s="62" t="s">
        <v>62</v>
      </c>
      <c r="Q668" s="63" t="s">
        <v>130</v>
      </c>
      <c r="R668" s="63" t="s">
        <v>1148</v>
      </c>
    </row>
    <row r="669" spans="2:18" ht="51" x14ac:dyDescent="0.2">
      <c r="B669" s="73">
        <v>662</v>
      </c>
      <c r="C669" s="74" t="s">
        <v>26</v>
      </c>
      <c r="D669" s="75" t="s">
        <v>3332</v>
      </c>
      <c r="E669" s="58" t="s">
        <v>1936</v>
      </c>
      <c r="F669" s="61"/>
      <c r="G669" s="58" t="s">
        <v>1273</v>
      </c>
      <c r="H669" s="59" t="s">
        <v>173</v>
      </c>
      <c r="I669" s="60">
        <v>300808400</v>
      </c>
      <c r="J669" s="58" t="s">
        <v>845</v>
      </c>
      <c r="K669" s="60"/>
      <c r="L669" s="58"/>
      <c r="M669" s="58" t="s">
        <v>135</v>
      </c>
      <c r="N669" s="58" t="s">
        <v>58</v>
      </c>
      <c r="O669" s="58" t="s">
        <v>2028</v>
      </c>
      <c r="P669" s="62" t="s">
        <v>62</v>
      </c>
      <c r="Q669" s="63" t="s">
        <v>130</v>
      </c>
      <c r="R669" s="63" t="s">
        <v>1148</v>
      </c>
    </row>
    <row r="670" spans="2:18" ht="51" x14ac:dyDescent="0.2">
      <c r="B670" s="73">
        <v>663</v>
      </c>
      <c r="C670" s="74" t="s">
        <v>26</v>
      </c>
      <c r="D670" s="75" t="s">
        <v>3332</v>
      </c>
      <c r="E670" s="58" t="s">
        <v>1936</v>
      </c>
      <c r="F670" s="61"/>
      <c r="G670" s="58" t="s">
        <v>1274</v>
      </c>
      <c r="H670" s="59" t="s">
        <v>173</v>
      </c>
      <c r="I670" s="60">
        <v>146916000</v>
      </c>
      <c r="J670" s="58" t="s">
        <v>845</v>
      </c>
      <c r="K670" s="60"/>
      <c r="L670" s="58"/>
      <c r="M670" s="58" t="s">
        <v>135</v>
      </c>
      <c r="N670" s="58" t="s">
        <v>58</v>
      </c>
      <c r="O670" s="58" t="s">
        <v>2029</v>
      </c>
      <c r="P670" s="62" t="s">
        <v>62</v>
      </c>
      <c r="Q670" s="63" t="s">
        <v>130</v>
      </c>
      <c r="R670" s="63" t="s">
        <v>1148</v>
      </c>
    </row>
    <row r="671" spans="2:18" ht="51" x14ac:dyDescent="0.2">
      <c r="B671" s="73">
        <v>664</v>
      </c>
      <c r="C671" s="74" t="s">
        <v>26</v>
      </c>
      <c r="D671" s="75" t="s">
        <v>3332</v>
      </c>
      <c r="E671" s="58" t="s">
        <v>1936</v>
      </c>
      <c r="F671" s="61"/>
      <c r="G671" s="58" t="s">
        <v>1275</v>
      </c>
      <c r="H671" s="59" t="s">
        <v>173</v>
      </c>
      <c r="I671" s="60">
        <v>702019200</v>
      </c>
      <c r="J671" s="58" t="s">
        <v>845</v>
      </c>
      <c r="K671" s="60"/>
      <c r="L671" s="58"/>
      <c r="M671" s="58" t="s">
        <v>135</v>
      </c>
      <c r="N671" s="58" t="s">
        <v>58</v>
      </c>
      <c r="O671" s="58" t="s">
        <v>2030</v>
      </c>
      <c r="P671" s="62" t="s">
        <v>62</v>
      </c>
      <c r="Q671" s="63" t="s">
        <v>130</v>
      </c>
      <c r="R671" s="63" t="s">
        <v>1148</v>
      </c>
    </row>
    <row r="672" spans="2:18" ht="51" x14ac:dyDescent="0.2">
      <c r="B672" s="73">
        <v>665</v>
      </c>
      <c r="C672" s="74" t="s">
        <v>26</v>
      </c>
      <c r="D672" s="75" t="s">
        <v>3332</v>
      </c>
      <c r="E672" s="58" t="s">
        <v>1936</v>
      </c>
      <c r="F672" s="61"/>
      <c r="G672" s="58" t="s">
        <v>1276</v>
      </c>
      <c r="H672" s="59" t="s">
        <v>173</v>
      </c>
      <c r="I672" s="60">
        <v>434400000</v>
      </c>
      <c r="J672" s="58" t="s">
        <v>845</v>
      </c>
      <c r="K672" s="60"/>
      <c r="L672" s="58"/>
      <c r="M672" s="58" t="s">
        <v>135</v>
      </c>
      <c r="N672" s="58" t="s">
        <v>58</v>
      </c>
      <c r="O672" s="58" t="s">
        <v>2031</v>
      </c>
      <c r="P672" s="62" t="s">
        <v>62</v>
      </c>
      <c r="Q672" s="63" t="s">
        <v>130</v>
      </c>
      <c r="R672" s="63" t="s">
        <v>1148</v>
      </c>
    </row>
    <row r="673" spans="2:18" ht="51" x14ac:dyDescent="0.2">
      <c r="B673" s="73">
        <v>666</v>
      </c>
      <c r="C673" s="74" t="s">
        <v>26</v>
      </c>
      <c r="D673" s="75" t="s">
        <v>3332</v>
      </c>
      <c r="E673" s="58" t="s">
        <v>1937</v>
      </c>
      <c r="F673" s="61"/>
      <c r="G673" s="58" t="s">
        <v>1277</v>
      </c>
      <c r="H673" s="59" t="s">
        <v>173</v>
      </c>
      <c r="I673" s="60">
        <v>131988000</v>
      </c>
      <c r="J673" s="58" t="s">
        <v>845</v>
      </c>
      <c r="K673" s="60"/>
      <c r="L673" s="58"/>
      <c r="M673" s="58" t="s">
        <v>135</v>
      </c>
      <c r="N673" s="58" t="s">
        <v>58</v>
      </c>
      <c r="O673" s="58" t="s">
        <v>2032</v>
      </c>
      <c r="P673" s="62" t="s">
        <v>62</v>
      </c>
      <c r="Q673" s="63" t="s">
        <v>130</v>
      </c>
      <c r="R673" s="63" t="s">
        <v>1148</v>
      </c>
    </row>
    <row r="674" spans="2:18" ht="51" x14ac:dyDescent="0.2">
      <c r="B674" s="73">
        <v>667</v>
      </c>
      <c r="C674" s="74" t="s">
        <v>26</v>
      </c>
      <c r="D674" s="75" t="s">
        <v>3332</v>
      </c>
      <c r="E674" s="58" t="s">
        <v>1937</v>
      </c>
      <c r="F674" s="61"/>
      <c r="G674" s="58" t="s">
        <v>1278</v>
      </c>
      <c r="H674" s="59" t="s">
        <v>173</v>
      </c>
      <c r="I674" s="60">
        <v>334680000</v>
      </c>
      <c r="J674" s="58" t="s">
        <v>845</v>
      </c>
      <c r="K674" s="60"/>
      <c r="L674" s="58"/>
      <c r="M674" s="58" t="s">
        <v>135</v>
      </c>
      <c r="N674" s="58" t="s">
        <v>58</v>
      </c>
      <c r="O674" s="58" t="s">
        <v>2033</v>
      </c>
      <c r="P674" s="62" t="s">
        <v>62</v>
      </c>
      <c r="Q674" s="63" t="s">
        <v>130</v>
      </c>
      <c r="R674" s="63" t="s">
        <v>1148</v>
      </c>
    </row>
    <row r="675" spans="2:18" ht="51" x14ac:dyDescent="0.2">
      <c r="B675" s="73">
        <v>668</v>
      </c>
      <c r="C675" s="74" t="s">
        <v>26</v>
      </c>
      <c r="D675" s="75" t="s">
        <v>3332</v>
      </c>
      <c r="E675" s="58" t="s">
        <v>1936</v>
      </c>
      <c r="F675" s="61"/>
      <c r="G675" s="58" t="s">
        <v>1279</v>
      </c>
      <c r="H675" s="59" t="s">
        <v>173</v>
      </c>
      <c r="I675" s="60">
        <v>135999120</v>
      </c>
      <c r="J675" s="58" t="s">
        <v>845</v>
      </c>
      <c r="K675" s="60"/>
      <c r="L675" s="58"/>
      <c r="M675" s="58" t="s">
        <v>135</v>
      </c>
      <c r="N675" s="58" t="s">
        <v>58</v>
      </c>
      <c r="O675" s="58" t="s">
        <v>2034</v>
      </c>
      <c r="P675" s="62" t="s">
        <v>62</v>
      </c>
      <c r="Q675" s="63" t="s">
        <v>130</v>
      </c>
      <c r="R675" s="63" t="s">
        <v>1148</v>
      </c>
    </row>
    <row r="676" spans="2:18" ht="51" x14ac:dyDescent="0.2">
      <c r="B676" s="73">
        <v>669</v>
      </c>
      <c r="C676" s="74" t="s">
        <v>26</v>
      </c>
      <c r="D676" s="75" t="s">
        <v>3332</v>
      </c>
      <c r="E676" s="58" t="s">
        <v>1938</v>
      </c>
      <c r="F676" s="61"/>
      <c r="G676" s="58" t="s">
        <v>1280</v>
      </c>
      <c r="H676" s="59" t="s">
        <v>189</v>
      </c>
      <c r="I676" s="60">
        <v>880000000</v>
      </c>
      <c r="J676" s="58" t="s">
        <v>845</v>
      </c>
      <c r="K676" s="60"/>
      <c r="L676" s="58"/>
      <c r="M676" s="58" t="s">
        <v>135</v>
      </c>
      <c r="N676" s="58" t="s">
        <v>58</v>
      </c>
      <c r="O676" s="58" t="s">
        <v>1148</v>
      </c>
      <c r="P676" s="62" t="s">
        <v>62</v>
      </c>
      <c r="Q676" s="63" t="s">
        <v>130</v>
      </c>
      <c r="R676" s="63" t="s">
        <v>1148</v>
      </c>
    </row>
    <row r="677" spans="2:18" ht="51" x14ac:dyDescent="0.2">
      <c r="B677" s="73">
        <v>670</v>
      </c>
      <c r="C677" s="74" t="s">
        <v>26</v>
      </c>
      <c r="D677" s="75" t="s">
        <v>3332</v>
      </c>
      <c r="E677" s="58" t="s">
        <v>1939</v>
      </c>
      <c r="F677" s="61"/>
      <c r="G677" s="58" t="s">
        <v>1281</v>
      </c>
      <c r="H677" s="59" t="s">
        <v>189</v>
      </c>
      <c r="I677" s="60">
        <v>129801280</v>
      </c>
      <c r="J677" s="58" t="s">
        <v>845</v>
      </c>
      <c r="K677" s="60"/>
      <c r="L677" s="58"/>
      <c r="M677" s="58" t="s">
        <v>135</v>
      </c>
      <c r="N677" s="58" t="s">
        <v>58</v>
      </c>
      <c r="O677" s="58" t="s">
        <v>1148</v>
      </c>
      <c r="P677" s="62" t="s">
        <v>62</v>
      </c>
      <c r="Q677" s="63" t="s">
        <v>130</v>
      </c>
      <c r="R677" s="63" t="s">
        <v>1148</v>
      </c>
    </row>
    <row r="678" spans="2:18" ht="51" x14ac:dyDescent="0.2">
      <c r="B678" s="73">
        <v>671</v>
      </c>
      <c r="C678" s="74" t="s">
        <v>26</v>
      </c>
      <c r="D678" s="75" t="s">
        <v>3332</v>
      </c>
      <c r="E678" s="58" t="s">
        <v>1940</v>
      </c>
      <c r="F678" s="61"/>
      <c r="G678" s="58" t="s">
        <v>1282</v>
      </c>
      <c r="H678" s="59" t="s">
        <v>189</v>
      </c>
      <c r="I678" s="60">
        <v>26736800</v>
      </c>
      <c r="J678" s="58" t="s">
        <v>845</v>
      </c>
      <c r="K678" s="60"/>
      <c r="L678" s="58"/>
      <c r="M678" s="58" t="s">
        <v>135</v>
      </c>
      <c r="N678" s="58" t="s">
        <v>58</v>
      </c>
      <c r="O678" s="58" t="s">
        <v>2035</v>
      </c>
      <c r="P678" s="62" t="s">
        <v>62</v>
      </c>
      <c r="Q678" s="63" t="s">
        <v>130</v>
      </c>
      <c r="R678" s="63" t="s">
        <v>1148</v>
      </c>
    </row>
    <row r="679" spans="2:18" ht="51" x14ac:dyDescent="0.2">
      <c r="B679" s="73">
        <v>672</v>
      </c>
      <c r="C679" s="74" t="s">
        <v>26</v>
      </c>
      <c r="D679" s="75" t="s">
        <v>3332</v>
      </c>
      <c r="E679" s="58" t="s">
        <v>1940</v>
      </c>
      <c r="F679" s="61"/>
      <c r="G679" s="58" t="s">
        <v>1283</v>
      </c>
      <c r="H679" s="59" t="s">
        <v>189</v>
      </c>
      <c r="I679" s="60">
        <v>20262384</v>
      </c>
      <c r="J679" s="58" t="s">
        <v>845</v>
      </c>
      <c r="K679" s="60"/>
      <c r="L679" s="58"/>
      <c r="M679" s="58" t="s">
        <v>135</v>
      </c>
      <c r="N679" s="58" t="s">
        <v>58</v>
      </c>
      <c r="O679" s="58" t="s">
        <v>2036</v>
      </c>
      <c r="P679" s="62" t="s">
        <v>62</v>
      </c>
      <c r="Q679" s="63" t="s">
        <v>130</v>
      </c>
      <c r="R679" s="63" t="s">
        <v>1148</v>
      </c>
    </row>
    <row r="680" spans="2:18" ht="51" x14ac:dyDescent="0.2">
      <c r="B680" s="73">
        <v>673</v>
      </c>
      <c r="C680" s="74" t="s">
        <v>26</v>
      </c>
      <c r="D680" s="75" t="s">
        <v>3332</v>
      </c>
      <c r="E680" s="58" t="s">
        <v>1940</v>
      </c>
      <c r="F680" s="61"/>
      <c r="G680" s="58" t="s">
        <v>1284</v>
      </c>
      <c r="H680" s="59" t="s">
        <v>189</v>
      </c>
      <c r="I680" s="60">
        <v>26805600</v>
      </c>
      <c r="J680" s="58" t="s">
        <v>845</v>
      </c>
      <c r="K680" s="60"/>
      <c r="L680" s="58"/>
      <c r="M680" s="58" t="s">
        <v>135</v>
      </c>
      <c r="N680" s="58" t="s">
        <v>58</v>
      </c>
      <c r="O680" s="58" t="s">
        <v>2037</v>
      </c>
      <c r="P680" s="62" t="s">
        <v>62</v>
      </c>
      <c r="Q680" s="63" t="s">
        <v>130</v>
      </c>
      <c r="R680" s="63" t="s">
        <v>1148</v>
      </c>
    </row>
    <row r="681" spans="2:18" ht="51" x14ac:dyDescent="0.2">
      <c r="B681" s="73">
        <v>674</v>
      </c>
      <c r="C681" s="74" t="s">
        <v>26</v>
      </c>
      <c r="D681" s="75" t="s">
        <v>3332</v>
      </c>
      <c r="E681" s="58" t="s">
        <v>1940</v>
      </c>
      <c r="F681" s="61"/>
      <c r="G681" s="58" t="s">
        <v>1285</v>
      </c>
      <c r="H681" s="59" t="s">
        <v>189</v>
      </c>
      <c r="I681" s="60">
        <v>1191360</v>
      </c>
      <c r="J681" s="58" t="s">
        <v>845</v>
      </c>
      <c r="K681" s="60"/>
      <c r="L681" s="58"/>
      <c r="M681" s="58" t="s">
        <v>135</v>
      </c>
      <c r="N681" s="58" t="s">
        <v>58</v>
      </c>
      <c r="O681" s="58" t="s">
        <v>2037</v>
      </c>
      <c r="P681" s="62" t="s">
        <v>62</v>
      </c>
      <c r="Q681" s="63" t="s">
        <v>130</v>
      </c>
      <c r="R681" s="63" t="s">
        <v>1148</v>
      </c>
    </row>
    <row r="682" spans="2:18" ht="51" x14ac:dyDescent="0.2">
      <c r="B682" s="73">
        <v>675</v>
      </c>
      <c r="C682" s="74" t="s">
        <v>26</v>
      </c>
      <c r="D682" s="75" t="s">
        <v>3332</v>
      </c>
      <c r="E682" s="58" t="s">
        <v>1941</v>
      </c>
      <c r="F682" s="61"/>
      <c r="G682" s="58" t="s">
        <v>1286</v>
      </c>
      <c r="H682" s="59" t="s">
        <v>189</v>
      </c>
      <c r="I682" s="60">
        <v>7209538.5599999996</v>
      </c>
      <c r="J682" s="58" t="s">
        <v>845</v>
      </c>
      <c r="K682" s="60"/>
      <c r="L682" s="58"/>
      <c r="M682" s="58" t="s">
        <v>135</v>
      </c>
      <c r="N682" s="58" t="s">
        <v>58</v>
      </c>
      <c r="O682" s="58" t="s">
        <v>2038</v>
      </c>
      <c r="P682" s="62" t="s">
        <v>62</v>
      </c>
      <c r="Q682" s="63" t="s">
        <v>130</v>
      </c>
      <c r="R682" s="63" t="s">
        <v>1148</v>
      </c>
    </row>
    <row r="683" spans="2:18" ht="51" x14ac:dyDescent="0.2">
      <c r="B683" s="73">
        <v>676</v>
      </c>
      <c r="C683" s="74" t="s">
        <v>26</v>
      </c>
      <c r="D683" s="75" t="s">
        <v>44</v>
      </c>
      <c r="E683" s="58" t="s">
        <v>1940</v>
      </c>
      <c r="F683" s="61"/>
      <c r="G683" s="58" t="s">
        <v>1287</v>
      </c>
      <c r="H683" s="59" t="s">
        <v>189</v>
      </c>
      <c r="I683" s="60">
        <v>3755000</v>
      </c>
      <c r="J683" s="58" t="s">
        <v>845</v>
      </c>
      <c r="K683" s="60"/>
      <c r="L683" s="58"/>
      <c r="M683" s="58" t="s">
        <v>135</v>
      </c>
      <c r="N683" s="58" t="s">
        <v>58</v>
      </c>
      <c r="O683" s="58" t="s">
        <v>2039</v>
      </c>
      <c r="P683" s="62" t="s">
        <v>62</v>
      </c>
      <c r="Q683" s="63" t="s">
        <v>131</v>
      </c>
      <c r="R683" s="63" t="s">
        <v>1148</v>
      </c>
    </row>
    <row r="684" spans="2:18" ht="51" x14ac:dyDescent="0.2">
      <c r="B684" s="73">
        <v>677</v>
      </c>
      <c r="C684" s="74" t="s">
        <v>26</v>
      </c>
      <c r="D684" s="75" t="s">
        <v>44</v>
      </c>
      <c r="E684" s="58" t="s">
        <v>1940</v>
      </c>
      <c r="F684" s="61"/>
      <c r="G684" s="58" t="s">
        <v>1288</v>
      </c>
      <c r="H684" s="59" t="s">
        <v>189</v>
      </c>
      <c r="I684" s="60">
        <v>6716460</v>
      </c>
      <c r="J684" s="58" t="s">
        <v>845</v>
      </c>
      <c r="K684" s="60"/>
      <c r="L684" s="58"/>
      <c r="M684" s="58" t="s">
        <v>135</v>
      </c>
      <c r="N684" s="58" t="s">
        <v>58</v>
      </c>
      <c r="O684" s="58" t="s">
        <v>2040</v>
      </c>
      <c r="P684" s="62" t="s">
        <v>62</v>
      </c>
      <c r="Q684" s="63" t="s">
        <v>131</v>
      </c>
      <c r="R684" s="63" t="s">
        <v>1148</v>
      </c>
    </row>
    <row r="685" spans="2:18" ht="51" x14ac:dyDescent="0.2">
      <c r="B685" s="73">
        <v>678</v>
      </c>
      <c r="C685" s="74" t="s">
        <v>26</v>
      </c>
      <c r="D685" s="75" t="s">
        <v>44</v>
      </c>
      <c r="E685" s="58" t="s">
        <v>1940</v>
      </c>
      <c r="F685" s="61"/>
      <c r="G685" s="58" t="s">
        <v>1289</v>
      </c>
      <c r="H685" s="59" t="s">
        <v>189</v>
      </c>
      <c r="I685" s="60">
        <v>2135544</v>
      </c>
      <c r="J685" s="58" t="s">
        <v>845</v>
      </c>
      <c r="K685" s="60"/>
      <c r="L685" s="58"/>
      <c r="M685" s="58" t="s">
        <v>135</v>
      </c>
      <c r="N685" s="58" t="s">
        <v>58</v>
      </c>
      <c r="O685" s="58" t="s">
        <v>2041</v>
      </c>
      <c r="P685" s="62" t="s">
        <v>62</v>
      </c>
      <c r="Q685" s="63" t="s">
        <v>131</v>
      </c>
      <c r="R685" s="63" t="s">
        <v>1148</v>
      </c>
    </row>
    <row r="686" spans="2:18" ht="51" x14ac:dyDescent="0.2">
      <c r="B686" s="73">
        <v>679</v>
      </c>
      <c r="C686" s="74" t="s">
        <v>26</v>
      </c>
      <c r="D686" s="75" t="s">
        <v>44</v>
      </c>
      <c r="E686" s="58" t="s">
        <v>1941</v>
      </c>
      <c r="F686" s="61"/>
      <c r="G686" s="58" t="s">
        <v>1290</v>
      </c>
      <c r="H686" s="59" t="s">
        <v>189</v>
      </c>
      <c r="I686" s="60">
        <v>141150057.44</v>
      </c>
      <c r="J686" s="58" t="s">
        <v>845</v>
      </c>
      <c r="K686" s="60"/>
      <c r="L686" s="58"/>
      <c r="M686" s="58" t="s">
        <v>135</v>
      </c>
      <c r="N686" s="58" t="s">
        <v>58</v>
      </c>
      <c r="O686" s="58" t="s">
        <v>2042</v>
      </c>
      <c r="P686" s="62" t="s">
        <v>62</v>
      </c>
      <c r="Q686" s="63" t="s">
        <v>131</v>
      </c>
      <c r="R686" s="63" t="s">
        <v>1148</v>
      </c>
    </row>
    <row r="687" spans="2:18" ht="51" x14ac:dyDescent="0.2">
      <c r="B687" s="73">
        <v>680</v>
      </c>
      <c r="C687" s="74" t="s">
        <v>26</v>
      </c>
      <c r="D687" s="75" t="s">
        <v>44</v>
      </c>
      <c r="E687" s="58" t="s">
        <v>1942</v>
      </c>
      <c r="F687" s="61"/>
      <c r="G687" s="58" t="s">
        <v>1291</v>
      </c>
      <c r="H687" s="59" t="s">
        <v>189</v>
      </c>
      <c r="I687" s="60">
        <v>10225800000</v>
      </c>
      <c r="J687" s="58" t="s">
        <v>845</v>
      </c>
      <c r="K687" s="60"/>
      <c r="L687" s="58"/>
      <c r="M687" s="58" t="s">
        <v>135</v>
      </c>
      <c r="N687" s="58" t="s">
        <v>58</v>
      </c>
      <c r="O687" s="58" t="s">
        <v>2043</v>
      </c>
      <c r="P687" s="62" t="s">
        <v>62</v>
      </c>
      <c r="Q687" s="63" t="s">
        <v>131</v>
      </c>
      <c r="R687" s="63" t="s">
        <v>1148</v>
      </c>
    </row>
    <row r="688" spans="2:18" ht="51" x14ac:dyDescent="0.2">
      <c r="B688" s="73">
        <v>681</v>
      </c>
      <c r="C688" s="74" t="s">
        <v>26</v>
      </c>
      <c r="D688" s="75" t="s">
        <v>44</v>
      </c>
      <c r="E688" s="58" t="s">
        <v>1940</v>
      </c>
      <c r="F688" s="61"/>
      <c r="G688" s="58" t="s">
        <v>1292</v>
      </c>
      <c r="H688" s="59" t="s">
        <v>189</v>
      </c>
      <c r="I688" s="60">
        <v>43994480</v>
      </c>
      <c r="J688" s="58" t="s">
        <v>845</v>
      </c>
      <c r="K688" s="60"/>
      <c r="L688" s="58"/>
      <c r="M688" s="58" t="s">
        <v>135</v>
      </c>
      <c r="N688" s="58" t="s">
        <v>58</v>
      </c>
      <c r="O688" s="58" t="s">
        <v>2044</v>
      </c>
      <c r="P688" s="62" t="s">
        <v>62</v>
      </c>
      <c r="Q688" s="63" t="s">
        <v>131</v>
      </c>
      <c r="R688" s="63" t="s">
        <v>1148</v>
      </c>
    </row>
    <row r="689" spans="2:18" ht="51" x14ac:dyDescent="0.2">
      <c r="B689" s="73">
        <v>682</v>
      </c>
      <c r="C689" s="74" t="s">
        <v>26</v>
      </c>
      <c r="D689" s="75" t="s">
        <v>3332</v>
      </c>
      <c r="E689" s="58" t="s">
        <v>123</v>
      </c>
      <c r="F689" s="61"/>
      <c r="G689" s="58" t="s">
        <v>1293</v>
      </c>
      <c r="H689" s="59" t="s">
        <v>189</v>
      </c>
      <c r="I689" s="60">
        <v>6037500</v>
      </c>
      <c r="J689" s="58" t="s">
        <v>845</v>
      </c>
      <c r="K689" s="60"/>
      <c r="L689" s="58"/>
      <c r="M689" s="58" t="s">
        <v>135</v>
      </c>
      <c r="N689" s="58" t="s">
        <v>58</v>
      </c>
      <c r="O689" s="58" t="s">
        <v>2045</v>
      </c>
      <c r="P689" s="62" t="s">
        <v>62</v>
      </c>
      <c r="Q689" s="63" t="s">
        <v>130</v>
      </c>
      <c r="R689" s="63" t="s">
        <v>1148</v>
      </c>
    </row>
    <row r="690" spans="2:18" ht="51" x14ac:dyDescent="0.2">
      <c r="B690" s="73">
        <v>683</v>
      </c>
      <c r="C690" s="74" t="s">
        <v>26</v>
      </c>
      <c r="D690" s="75" t="s">
        <v>3332</v>
      </c>
      <c r="E690" s="58" t="s">
        <v>123</v>
      </c>
      <c r="F690" s="61"/>
      <c r="G690" s="58" t="s">
        <v>1294</v>
      </c>
      <c r="H690" s="59" t="s">
        <v>189</v>
      </c>
      <c r="I690" s="60">
        <v>13512500</v>
      </c>
      <c r="J690" s="58" t="s">
        <v>845</v>
      </c>
      <c r="K690" s="60"/>
      <c r="L690" s="58"/>
      <c r="M690" s="58" t="s">
        <v>135</v>
      </c>
      <c r="N690" s="58" t="s">
        <v>58</v>
      </c>
      <c r="O690" s="58" t="s">
        <v>2046</v>
      </c>
      <c r="P690" s="62" t="s">
        <v>62</v>
      </c>
      <c r="Q690" s="63" t="s">
        <v>130</v>
      </c>
      <c r="R690" s="63" t="s">
        <v>1148</v>
      </c>
    </row>
    <row r="691" spans="2:18" ht="51" x14ac:dyDescent="0.2">
      <c r="B691" s="73">
        <v>684</v>
      </c>
      <c r="C691" s="74" t="s">
        <v>26</v>
      </c>
      <c r="D691" s="75" t="s">
        <v>3332</v>
      </c>
      <c r="E691" s="58" t="s">
        <v>869</v>
      </c>
      <c r="F691" s="61"/>
      <c r="G691" s="58" t="s">
        <v>1295</v>
      </c>
      <c r="H691" s="59" t="s">
        <v>196</v>
      </c>
      <c r="I691" s="60">
        <v>3472000</v>
      </c>
      <c r="J691" s="58" t="s">
        <v>845</v>
      </c>
      <c r="K691" s="60"/>
      <c r="L691" s="58"/>
      <c r="M691" s="58" t="s">
        <v>135</v>
      </c>
      <c r="N691" s="58" t="s">
        <v>58</v>
      </c>
      <c r="O691" s="58" t="s">
        <v>2047</v>
      </c>
      <c r="P691" s="62" t="s">
        <v>62</v>
      </c>
      <c r="Q691" s="63" t="s">
        <v>130</v>
      </c>
      <c r="R691" s="63" t="s">
        <v>1148</v>
      </c>
    </row>
    <row r="692" spans="2:18" ht="51" x14ac:dyDescent="0.2">
      <c r="B692" s="73">
        <v>685</v>
      </c>
      <c r="C692" s="74" t="s">
        <v>26</v>
      </c>
      <c r="D692" s="75" t="s">
        <v>3332</v>
      </c>
      <c r="E692" s="58" t="s">
        <v>869</v>
      </c>
      <c r="F692" s="61"/>
      <c r="G692" s="58" t="s">
        <v>1296</v>
      </c>
      <c r="H692" s="59" t="s">
        <v>196</v>
      </c>
      <c r="I692" s="60">
        <v>4144000</v>
      </c>
      <c r="J692" s="58" t="s">
        <v>845</v>
      </c>
      <c r="K692" s="60"/>
      <c r="L692" s="58"/>
      <c r="M692" s="58" t="s">
        <v>135</v>
      </c>
      <c r="N692" s="58" t="s">
        <v>58</v>
      </c>
      <c r="O692" s="58" t="s">
        <v>2048</v>
      </c>
      <c r="P692" s="62" t="s">
        <v>62</v>
      </c>
      <c r="Q692" s="63" t="s">
        <v>130</v>
      </c>
      <c r="R692" s="63" t="s">
        <v>1148</v>
      </c>
    </row>
    <row r="693" spans="2:18" ht="51" x14ac:dyDescent="0.2">
      <c r="B693" s="73">
        <v>686</v>
      </c>
      <c r="C693" s="74" t="s">
        <v>26</v>
      </c>
      <c r="D693" s="75" t="s">
        <v>3332</v>
      </c>
      <c r="E693" s="58" t="s">
        <v>1941</v>
      </c>
      <c r="F693" s="61"/>
      <c r="G693" s="58" t="s">
        <v>1297</v>
      </c>
      <c r="H693" s="59" t="s">
        <v>196</v>
      </c>
      <c r="I693" s="60">
        <v>141652114.24000001</v>
      </c>
      <c r="J693" s="58" t="s">
        <v>845</v>
      </c>
      <c r="K693" s="60"/>
      <c r="L693" s="58"/>
      <c r="M693" s="58" t="s">
        <v>135</v>
      </c>
      <c r="N693" s="58" t="s">
        <v>58</v>
      </c>
      <c r="O693" s="58" t="s">
        <v>2049</v>
      </c>
      <c r="P693" s="62" t="s">
        <v>62</v>
      </c>
      <c r="Q693" s="63" t="s">
        <v>130</v>
      </c>
      <c r="R693" s="63" t="s">
        <v>1148</v>
      </c>
    </row>
    <row r="694" spans="2:18" ht="51" x14ac:dyDescent="0.2">
      <c r="B694" s="73">
        <v>687</v>
      </c>
      <c r="C694" s="74" t="s">
        <v>26</v>
      </c>
      <c r="D694" s="75" t="s">
        <v>3332</v>
      </c>
      <c r="E694" s="58" t="s">
        <v>1940</v>
      </c>
      <c r="F694" s="61"/>
      <c r="G694" s="58" t="s">
        <v>1298</v>
      </c>
      <c r="H694" s="59" t="s">
        <v>196</v>
      </c>
      <c r="I694" s="60">
        <v>45553500</v>
      </c>
      <c r="J694" s="58" t="s">
        <v>845</v>
      </c>
      <c r="K694" s="60"/>
      <c r="L694" s="58"/>
      <c r="M694" s="58" t="s">
        <v>135</v>
      </c>
      <c r="N694" s="58" t="s">
        <v>58</v>
      </c>
      <c r="O694" s="58" t="s">
        <v>2050</v>
      </c>
      <c r="P694" s="62" t="s">
        <v>62</v>
      </c>
      <c r="Q694" s="63" t="s">
        <v>130</v>
      </c>
      <c r="R694" s="63" t="s">
        <v>1148</v>
      </c>
    </row>
    <row r="695" spans="2:18" ht="51" x14ac:dyDescent="0.2">
      <c r="B695" s="73">
        <v>688</v>
      </c>
      <c r="C695" s="74" t="s">
        <v>26</v>
      </c>
      <c r="D695" s="75" t="s">
        <v>44</v>
      </c>
      <c r="E695" s="58" t="s">
        <v>1940</v>
      </c>
      <c r="F695" s="61"/>
      <c r="G695" s="58" t="s">
        <v>1299</v>
      </c>
      <c r="H695" s="59" t="s">
        <v>196</v>
      </c>
      <c r="I695" s="60">
        <v>73017216</v>
      </c>
      <c r="J695" s="58" t="s">
        <v>845</v>
      </c>
      <c r="K695" s="60"/>
      <c r="L695" s="58"/>
      <c r="M695" s="58" t="s">
        <v>135</v>
      </c>
      <c r="N695" s="58" t="s">
        <v>58</v>
      </c>
      <c r="O695" s="58" t="s">
        <v>2051</v>
      </c>
      <c r="P695" s="62" t="s">
        <v>62</v>
      </c>
      <c r="Q695" s="63" t="s">
        <v>131</v>
      </c>
      <c r="R695" s="63" t="s">
        <v>1148</v>
      </c>
    </row>
    <row r="696" spans="2:18" ht="51" x14ac:dyDescent="0.2">
      <c r="B696" s="73">
        <v>689</v>
      </c>
      <c r="C696" s="74" t="s">
        <v>26</v>
      </c>
      <c r="D696" s="75" t="s">
        <v>44</v>
      </c>
      <c r="E696" s="58" t="s">
        <v>1940</v>
      </c>
      <c r="F696" s="61"/>
      <c r="G696" s="58" t="s">
        <v>1300</v>
      </c>
      <c r="H696" s="59" t="s">
        <v>196</v>
      </c>
      <c r="I696" s="60">
        <v>14611500</v>
      </c>
      <c r="J696" s="58" t="s">
        <v>845</v>
      </c>
      <c r="K696" s="60"/>
      <c r="L696" s="58"/>
      <c r="M696" s="58" t="s">
        <v>135</v>
      </c>
      <c r="N696" s="58" t="s">
        <v>58</v>
      </c>
      <c r="O696" s="58" t="s">
        <v>2052</v>
      </c>
      <c r="P696" s="62" t="s">
        <v>62</v>
      </c>
      <c r="Q696" s="63" t="s">
        <v>131</v>
      </c>
      <c r="R696" s="63" t="s">
        <v>1148</v>
      </c>
    </row>
    <row r="697" spans="2:18" ht="51" x14ac:dyDescent="0.2">
      <c r="B697" s="73">
        <v>690</v>
      </c>
      <c r="C697" s="74" t="s">
        <v>26</v>
      </c>
      <c r="D697" s="75" t="s">
        <v>44</v>
      </c>
      <c r="E697" s="58" t="s">
        <v>1940</v>
      </c>
      <c r="F697" s="61"/>
      <c r="G697" s="58" t="s">
        <v>1301</v>
      </c>
      <c r="H697" s="59" t="s">
        <v>196</v>
      </c>
      <c r="I697" s="60">
        <v>9957596</v>
      </c>
      <c r="J697" s="58" t="s">
        <v>845</v>
      </c>
      <c r="K697" s="60"/>
      <c r="L697" s="58"/>
      <c r="M697" s="58" t="s">
        <v>135</v>
      </c>
      <c r="N697" s="58" t="s">
        <v>58</v>
      </c>
      <c r="O697" s="58" t="s">
        <v>2053</v>
      </c>
      <c r="P697" s="62" t="s">
        <v>62</v>
      </c>
      <c r="Q697" s="63" t="s">
        <v>131</v>
      </c>
      <c r="R697" s="63" t="s">
        <v>1148</v>
      </c>
    </row>
    <row r="698" spans="2:18" ht="51" x14ac:dyDescent="0.2">
      <c r="B698" s="73">
        <v>691</v>
      </c>
      <c r="C698" s="74" t="s">
        <v>26</v>
      </c>
      <c r="D698" s="75" t="s">
        <v>44</v>
      </c>
      <c r="E698" s="58" t="s">
        <v>1940</v>
      </c>
      <c r="F698" s="61"/>
      <c r="G698" s="58" t="s">
        <v>1302</v>
      </c>
      <c r="H698" s="59" t="s">
        <v>196</v>
      </c>
      <c r="I698" s="60">
        <v>42388202</v>
      </c>
      <c r="J698" s="58" t="s">
        <v>845</v>
      </c>
      <c r="K698" s="60"/>
      <c r="L698" s="58"/>
      <c r="M698" s="58" t="s">
        <v>135</v>
      </c>
      <c r="N698" s="58" t="s">
        <v>58</v>
      </c>
      <c r="O698" s="58" t="s">
        <v>2054</v>
      </c>
      <c r="P698" s="62" t="s">
        <v>62</v>
      </c>
      <c r="Q698" s="63" t="s">
        <v>131</v>
      </c>
      <c r="R698" s="63" t="s">
        <v>1148</v>
      </c>
    </row>
    <row r="699" spans="2:18" ht="51" x14ac:dyDescent="0.2">
      <c r="B699" s="73">
        <v>692</v>
      </c>
      <c r="C699" s="74" t="s">
        <v>26</v>
      </c>
      <c r="D699" s="75" t="s">
        <v>44</v>
      </c>
      <c r="E699" s="58" t="s">
        <v>1943</v>
      </c>
      <c r="F699" s="61"/>
      <c r="G699" s="58" t="s">
        <v>1303</v>
      </c>
      <c r="H699" s="59" t="s">
        <v>204</v>
      </c>
      <c r="I699" s="60">
        <v>3040000</v>
      </c>
      <c r="J699" s="58" t="s">
        <v>845</v>
      </c>
      <c r="K699" s="60"/>
      <c r="L699" s="58"/>
      <c r="M699" s="58" t="s">
        <v>135</v>
      </c>
      <c r="N699" s="58" t="s">
        <v>58</v>
      </c>
      <c r="O699" s="58" t="s">
        <v>1003</v>
      </c>
      <c r="P699" s="62" t="s">
        <v>62</v>
      </c>
      <c r="Q699" s="63" t="s">
        <v>131</v>
      </c>
      <c r="R699" s="63" t="s">
        <v>1148</v>
      </c>
    </row>
    <row r="700" spans="2:18" ht="51" x14ac:dyDescent="0.2">
      <c r="B700" s="73">
        <v>693</v>
      </c>
      <c r="C700" s="74" t="s">
        <v>26</v>
      </c>
      <c r="D700" s="75" t="s">
        <v>3332</v>
      </c>
      <c r="E700" s="58" t="s">
        <v>120</v>
      </c>
      <c r="F700" s="61"/>
      <c r="G700" s="58" t="s">
        <v>1304</v>
      </c>
      <c r="H700" s="59" t="s">
        <v>204</v>
      </c>
      <c r="I700" s="60">
        <v>920000000</v>
      </c>
      <c r="J700" s="58" t="s">
        <v>845</v>
      </c>
      <c r="K700" s="60"/>
      <c r="L700" s="58"/>
      <c r="M700" s="58" t="s">
        <v>135</v>
      </c>
      <c r="N700" s="58" t="s">
        <v>58</v>
      </c>
      <c r="O700" s="58" t="s">
        <v>2055</v>
      </c>
      <c r="P700" s="62" t="s">
        <v>62</v>
      </c>
      <c r="Q700" s="63" t="s">
        <v>130</v>
      </c>
      <c r="R700" s="63" t="s">
        <v>1148</v>
      </c>
    </row>
    <row r="701" spans="2:18" ht="51" x14ac:dyDescent="0.2">
      <c r="B701" s="73">
        <v>694</v>
      </c>
      <c r="C701" s="74" t="s">
        <v>26</v>
      </c>
      <c r="D701" s="75" t="s">
        <v>3332</v>
      </c>
      <c r="E701" s="58" t="s">
        <v>120</v>
      </c>
      <c r="F701" s="61"/>
      <c r="G701" s="58" t="s">
        <v>1305</v>
      </c>
      <c r="H701" s="59" t="s">
        <v>204</v>
      </c>
      <c r="I701" s="60">
        <v>920000000</v>
      </c>
      <c r="J701" s="58" t="s">
        <v>845</v>
      </c>
      <c r="K701" s="60"/>
      <c r="L701" s="58"/>
      <c r="M701" s="58" t="s">
        <v>135</v>
      </c>
      <c r="N701" s="58" t="s">
        <v>58</v>
      </c>
      <c r="O701" s="58" t="s">
        <v>2055</v>
      </c>
      <c r="P701" s="62" t="s">
        <v>62</v>
      </c>
      <c r="Q701" s="63" t="s">
        <v>130</v>
      </c>
      <c r="R701" s="63" t="s">
        <v>1148</v>
      </c>
    </row>
    <row r="702" spans="2:18" ht="51" x14ac:dyDescent="0.2">
      <c r="B702" s="73">
        <v>695</v>
      </c>
      <c r="C702" s="74" t="s">
        <v>26</v>
      </c>
      <c r="D702" s="75" t="s">
        <v>3332</v>
      </c>
      <c r="E702" s="58" t="s">
        <v>1944</v>
      </c>
      <c r="F702" s="61"/>
      <c r="G702" s="58" t="s">
        <v>1306</v>
      </c>
      <c r="H702" s="59" t="s">
        <v>1307</v>
      </c>
      <c r="I702" s="60">
        <v>25846300</v>
      </c>
      <c r="J702" s="58" t="s">
        <v>845</v>
      </c>
      <c r="K702" s="60"/>
      <c r="L702" s="58"/>
      <c r="M702" s="58" t="s">
        <v>135</v>
      </c>
      <c r="N702" s="58" t="s">
        <v>58</v>
      </c>
      <c r="O702" s="58" t="s">
        <v>2056</v>
      </c>
      <c r="P702" s="62" t="s">
        <v>62</v>
      </c>
      <c r="Q702" s="63" t="s">
        <v>130</v>
      </c>
      <c r="R702" s="63" t="s">
        <v>1148</v>
      </c>
    </row>
    <row r="703" spans="2:18" ht="51" x14ac:dyDescent="0.2">
      <c r="B703" s="73">
        <v>696</v>
      </c>
      <c r="C703" s="74" t="s">
        <v>26</v>
      </c>
      <c r="D703" s="75" t="s">
        <v>3332</v>
      </c>
      <c r="E703" s="58" t="s">
        <v>1944</v>
      </c>
      <c r="F703" s="61"/>
      <c r="G703" s="58" t="s">
        <v>1308</v>
      </c>
      <c r="H703" s="59" t="s">
        <v>1307</v>
      </c>
      <c r="I703" s="60">
        <v>24600000</v>
      </c>
      <c r="J703" s="58" t="s">
        <v>845</v>
      </c>
      <c r="K703" s="60"/>
      <c r="L703" s="58"/>
      <c r="M703" s="58" t="s">
        <v>135</v>
      </c>
      <c r="N703" s="58" t="s">
        <v>58</v>
      </c>
      <c r="O703" s="58" t="s">
        <v>2056</v>
      </c>
      <c r="P703" s="62" t="s">
        <v>62</v>
      </c>
      <c r="Q703" s="63" t="s">
        <v>130</v>
      </c>
      <c r="R703" s="63" t="s">
        <v>1148</v>
      </c>
    </row>
    <row r="704" spans="2:18" ht="51" x14ac:dyDescent="0.2">
      <c r="B704" s="73">
        <v>697</v>
      </c>
      <c r="C704" s="74" t="s">
        <v>26</v>
      </c>
      <c r="D704" s="75" t="s">
        <v>44</v>
      </c>
      <c r="E704" s="58" t="s">
        <v>853</v>
      </c>
      <c r="F704" s="61"/>
      <c r="G704" s="58" t="s">
        <v>1309</v>
      </c>
      <c r="H704" s="59" t="s">
        <v>1307</v>
      </c>
      <c r="I704" s="60">
        <v>1511100000</v>
      </c>
      <c r="J704" s="58" t="s">
        <v>845</v>
      </c>
      <c r="K704" s="60"/>
      <c r="L704" s="58"/>
      <c r="M704" s="58" t="s">
        <v>135</v>
      </c>
      <c r="N704" s="58" t="s">
        <v>58</v>
      </c>
      <c r="O704" s="58" t="s">
        <v>107</v>
      </c>
      <c r="P704" s="62" t="s">
        <v>62</v>
      </c>
      <c r="Q704" s="63" t="s">
        <v>131</v>
      </c>
      <c r="R704" s="63" t="s">
        <v>1148</v>
      </c>
    </row>
    <row r="705" spans="2:18" ht="51" x14ac:dyDescent="0.2">
      <c r="B705" s="73">
        <v>698</v>
      </c>
      <c r="C705" s="74" t="s">
        <v>26</v>
      </c>
      <c r="D705" s="75" t="s">
        <v>3332</v>
      </c>
      <c r="E705" s="58" t="s">
        <v>1945</v>
      </c>
      <c r="F705" s="61"/>
      <c r="G705" s="58" t="s">
        <v>1310</v>
      </c>
      <c r="H705" s="59" t="s">
        <v>1307</v>
      </c>
      <c r="I705" s="60">
        <v>83888000</v>
      </c>
      <c r="J705" s="58" t="s">
        <v>845</v>
      </c>
      <c r="K705" s="60"/>
      <c r="L705" s="58"/>
      <c r="M705" s="58" t="s">
        <v>135</v>
      </c>
      <c r="N705" s="58" t="s">
        <v>58</v>
      </c>
      <c r="O705" s="58" t="s">
        <v>2057</v>
      </c>
      <c r="P705" s="62" t="s">
        <v>62</v>
      </c>
      <c r="Q705" s="63" t="s">
        <v>130</v>
      </c>
      <c r="R705" s="63" t="s">
        <v>1148</v>
      </c>
    </row>
    <row r="706" spans="2:18" ht="51" x14ac:dyDescent="0.2">
      <c r="B706" s="73">
        <v>699</v>
      </c>
      <c r="C706" s="74" t="s">
        <v>26</v>
      </c>
      <c r="D706" s="75" t="s">
        <v>3332</v>
      </c>
      <c r="E706" s="58" t="s">
        <v>1946</v>
      </c>
      <c r="F706" s="61"/>
      <c r="G706" s="58" t="s">
        <v>1311</v>
      </c>
      <c r="H706" s="59" t="s">
        <v>1312</v>
      </c>
      <c r="I706" s="60">
        <v>5587000000</v>
      </c>
      <c r="J706" s="58" t="s">
        <v>845</v>
      </c>
      <c r="K706" s="60"/>
      <c r="L706" s="58"/>
      <c r="M706" s="58" t="s">
        <v>135</v>
      </c>
      <c r="N706" s="58" t="s">
        <v>58</v>
      </c>
      <c r="O706" s="58" t="s">
        <v>2058</v>
      </c>
      <c r="P706" s="62" t="s">
        <v>62</v>
      </c>
      <c r="Q706" s="63" t="s">
        <v>130</v>
      </c>
      <c r="R706" s="63" t="s">
        <v>1148</v>
      </c>
    </row>
    <row r="707" spans="2:18" ht="51" x14ac:dyDescent="0.2">
      <c r="B707" s="73">
        <v>700</v>
      </c>
      <c r="C707" s="74" t="s">
        <v>26</v>
      </c>
      <c r="D707" s="75" t="s">
        <v>3332</v>
      </c>
      <c r="E707" s="58" t="s">
        <v>1946</v>
      </c>
      <c r="F707" s="61"/>
      <c r="G707" s="58" t="s">
        <v>1313</v>
      </c>
      <c r="H707" s="59" t="s">
        <v>1312</v>
      </c>
      <c r="I707" s="60">
        <v>7155000000</v>
      </c>
      <c r="J707" s="58" t="s">
        <v>845</v>
      </c>
      <c r="K707" s="60"/>
      <c r="L707" s="58"/>
      <c r="M707" s="58" t="s">
        <v>135</v>
      </c>
      <c r="N707" s="58" t="s">
        <v>58</v>
      </c>
      <c r="O707" s="58" t="s">
        <v>2058</v>
      </c>
      <c r="P707" s="62" t="s">
        <v>62</v>
      </c>
      <c r="Q707" s="63" t="s">
        <v>130</v>
      </c>
      <c r="R707" s="63" t="s">
        <v>1148</v>
      </c>
    </row>
    <row r="708" spans="2:18" ht="51" x14ac:dyDescent="0.2">
      <c r="B708" s="73">
        <v>701</v>
      </c>
      <c r="C708" s="74" t="s">
        <v>26</v>
      </c>
      <c r="D708" s="75" t="s">
        <v>3332</v>
      </c>
      <c r="E708" s="58" t="s">
        <v>1946</v>
      </c>
      <c r="F708" s="61"/>
      <c r="G708" s="58" t="s">
        <v>1314</v>
      </c>
      <c r="H708" s="59" t="s">
        <v>1312</v>
      </c>
      <c r="I708" s="60">
        <v>945000000</v>
      </c>
      <c r="J708" s="58" t="s">
        <v>845</v>
      </c>
      <c r="K708" s="60"/>
      <c r="L708" s="58"/>
      <c r="M708" s="58" t="s">
        <v>135</v>
      </c>
      <c r="N708" s="58" t="s">
        <v>58</v>
      </c>
      <c r="O708" s="58" t="s">
        <v>2058</v>
      </c>
      <c r="P708" s="62" t="s">
        <v>62</v>
      </c>
      <c r="Q708" s="63" t="s">
        <v>130</v>
      </c>
      <c r="R708" s="63" t="s">
        <v>1148</v>
      </c>
    </row>
    <row r="709" spans="2:18" ht="51" x14ac:dyDescent="0.2">
      <c r="B709" s="73">
        <v>702</v>
      </c>
      <c r="C709" s="74" t="s">
        <v>26</v>
      </c>
      <c r="D709" s="75" t="s">
        <v>44</v>
      </c>
      <c r="E709" s="58" t="s">
        <v>1947</v>
      </c>
      <c r="F709" s="61"/>
      <c r="G709" s="58" t="s">
        <v>1315</v>
      </c>
      <c r="H709" s="59" t="s">
        <v>1312</v>
      </c>
      <c r="I709" s="60">
        <v>101441536</v>
      </c>
      <c r="J709" s="58" t="s">
        <v>845</v>
      </c>
      <c r="K709" s="60"/>
      <c r="L709" s="58"/>
      <c r="M709" s="58" t="s">
        <v>135</v>
      </c>
      <c r="N709" s="58" t="s">
        <v>58</v>
      </c>
      <c r="O709" s="58" t="s">
        <v>2059</v>
      </c>
      <c r="P709" s="62" t="s">
        <v>62</v>
      </c>
      <c r="Q709" s="63" t="s">
        <v>131</v>
      </c>
      <c r="R709" s="63" t="s">
        <v>1148</v>
      </c>
    </row>
    <row r="710" spans="2:18" ht="51" x14ac:dyDescent="0.2">
      <c r="B710" s="73">
        <v>703</v>
      </c>
      <c r="C710" s="74" t="s">
        <v>26</v>
      </c>
      <c r="D710" s="75" t="s">
        <v>44</v>
      </c>
      <c r="E710" s="58" t="s">
        <v>1947</v>
      </c>
      <c r="F710" s="61"/>
      <c r="G710" s="58" t="s">
        <v>1316</v>
      </c>
      <c r="H710" s="59" t="s">
        <v>1312</v>
      </c>
      <c r="I710" s="60">
        <v>25359936</v>
      </c>
      <c r="J710" s="58" t="s">
        <v>845</v>
      </c>
      <c r="K710" s="60"/>
      <c r="L710" s="58"/>
      <c r="M710" s="58" t="s">
        <v>135</v>
      </c>
      <c r="N710" s="58" t="s">
        <v>58</v>
      </c>
      <c r="O710" s="58" t="s">
        <v>2059</v>
      </c>
      <c r="P710" s="62" t="s">
        <v>62</v>
      </c>
      <c r="Q710" s="63" t="s">
        <v>131</v>
      </c>
      <c r="R710" s="63" t="s">
        <v>1148</v>
      </c>
    </row>
    <row r="711" spans="2:18" ht="51" x14ac:dyDescent="0.2">
      <c r="B711" s="73">
        <v>704</v>
      </c>
      <c r="C711" s="74" t="s">
        <v>26</v>
      </c>
      <c r="D711" s="75" t="s">
        <v>44</v>
      </c>
      <c r="E711" s="58" t="s">
        <v>1947</v>
      </c>
      <c r="F711" s="61"/>
      <c r="G711" s="58" t="s">
        <v>1317</v>
      </c>
      <c r="H711" s="59" t="s">
        <v>1312</v>
      </c>
      <c r="I711" s="60">
        <v>133142016</v>
      </c>
      <c r="J711" s="58" t="s">
        <v>845</v>
      </c>
      <c r="K711" s="60"/>
      <c r="L711" s="58"/>
      <c r="M711" s="58" t="s">
        <v>135</v>
      </c>
      <c r="N711" s="58" t="s">
        <v>58</v>
      </c>
      <c r="O711" s="58" t="s">
        <v>2059</v>
      </c>
      <c r="P711" s="62" t="s">
        <v>62</v>
      </c>
      <c r="Q711" s="63" t="s">
        <v>131</v>
      </c>
      <c r="R711" s="63" t="s">
        <v>1148</v>
      </c>
    </row>
    <row r="712" spans="2:18" ht="51" x14ac:dyDescent="0.2">
      <c r="B712" s="73">
        <v>705</v>
      </c>
      <c r="C712" s="74" t="s">
        <v>26</v>
      </c>
      <c r="D712" s="75" t="s">
        <v>44</v>
      </c>
      <c r="E712" s="58" t="s">
        <v>1948</v>
      </c>
      <c r="F712" s="61"/>
      <c r="G712" s="58" t="s">
        <v>1318</v>
      </c>
      <c r="H712" s="59" t="s">
        <v>1312</v>
      </c>
      <c r="I712" s="60">
        <v>1890000000</v>
      </c>
      <c r="J712" s="58" t="s">
        <v>845</v>
      </c>
      <c r="K712" s="60"/>
      <c r="L712" s="58"/>
      <c r="M712" s="58" t="s">
        <v>135</v>
      </c>
      <c r="N712" s="58" t="s">
        <v>58</v>
      </c>
      <c r="O712" s="58" t="s">
        <v>2060</v>
      </c>
      <c r="P712" s="62" t="s">
        <v>62</v>
      </c>
      <c r="Q712" s="63" t="s">
        <v>131</v>
      </c>
      <c r="R712" s="63" t="s">
        <v>1148</v>
      </c>
    </row>
    <row r="713" spans="2:18" ht="51" x14ac:dyDescent="0.2">
      <c r="B713" s="73">
        <v>706</v>
      </c>
      <c r="C713" s="74" t="s">
        <v>26</v>
      </c>
      <c r="D713" s="75" t="s">
        <v>3332</v>
      </c>
      <c r="E713" s="58" t="s">
        <v>1932</v>
      </c>
      <c r="F713" s="61"/>
      <c r="G713" s="58" t="s">
        <v>1319</v>
      </c>
      <c r="H713" s="59" t="s">
        <v>218</v>
      </c>
      <c r="I713" s="60">
        <v>0</v>
      </c>
      <c r="J713" s="58" t="s">
        <v>845</v>
      </c>
      <c r="K713" s="60"/>
      <c r="L713" s="58"/>
      <c r="M713" s="58" t="s">
        <v>135</v>
      </c>
      <c r="N713" s="58" t="s">
        <v>58</v>
      </c>
      <c r="O713" s="58" t="s">
        <v>2061</v>
      </c>
      <c r="P713" s="62" t="s">
        <v>62</v>
      </c>
      <c r="Q713" s="63" t="s">
        <v>130</v>
      </c>
      <c r="R713" s="63" t="s">
        <v>1148</v>
      </c>
    </row>
    <row r="714" spans="2:18" ht="51" x14ac:dyDescent="0.2">
      <c r="B714" s="73">
        <v>707</v>
      </c>
      <c r="C714" s="74" t="s">
        <v>26</v>
      </c>
      <c r="D714" s="75" t="s">
        <v>3332</v>
      </c>
      <c r="E714" s="58" t="s">
        <v>1932</v>
      </c>
      <c r="F714" s="61"/>
      <c r="G714" s="58" t="s">
        <v>1320</v>
      </c>
      <c r="H714" s="59" t="s">
        <v>218</v>
      </c>
      <c r="I714" s="60">
        <v>85142400</v>
      </c>
      <c r="J714" s="58" t="s">
        <v>845</v>
      </c>
      <c r="K714" s="60"/>
      <c r="L714" s="58"/>
      <c r="M714" s="58" t="s">
        <v>135</v>
      </c>
      <c r="N714" s="58" t="s">
        <v>58</v>
      </c>
      <c r="O714" s="58" t="s">
        <v>2020</v>
      </c>
      <c r="P714" s="62" t="s">
        <v>62</v>
      </c>
      <c r="Q714" s="63" t="s">
        <v>130</v>
      </c>
      <c r="R714" s="63" t="s">
        <v>1148</v>
      </c>
    </row>
    <row r="715" spans="2:18" ht="51" x14ac:dyDescent="0.2">
      <c r="B715" s="73">
        <v>708</v>
      </c>
      <c r="C715" s="74" t="s">
        <v>26</v>
      </c>
      <c r="D715" s="75" t="s">
        <v>3332</v>
      </c>
      <c r="E715" s="58" t="s">
        <v>1932</v>
      </c>
      <c r="F715" s="61"/>
      <c r="G715" s="58" t="s">
        <v>1321</v>
      </c>
      <c r="H715" s="59" t="s">
        <v>218</v>
      </c>
      <c r="I715" s="60">
        <v>219520000</v>
      </c>
      <c r="J715" s="58" t="s">
        <v>845</v>
      </c>
      <c r="K715" s="60"/>
      <c r="L715" s="58"/>
      <c r="M715" s="58" t="s">
        <v>135</v>
      </c>
      <c r="N715" s="58" t="s">
        <v>58</v>
      </c>
      <c r="O715" s="58" t="s">
        <v>2062</v>
      </c>
      <c r="P715" s="62" t="s">
        <v>62</v>
      </c>
      <c r="Q715" s="63" t="s">
        <v>130</v>
      </c>
      <c r="R715" s="63" t="s">
        <v>1148</v>
      </c>
    </row>
    <row r="716" spans="2:18" ht="51" x14ac:dyDescent="0.2">
      <c r="B716" s="73">
        <v>709</v>
      </c>
      <c r="C716" s="74" t="s">
        <v>26</v>
      </c>
      <c r="D716" s="75" t="s">
        <v>3332</v>
      </c>
      <c r="E716" s="58" t="s">
        <v>1932</v>
      </c>
      <c r="F716" s="61"/>
      <c r="G716" s="58" t="s">
        <v>1322</v>
      </c>
      <c r="H716" s="59" t="s">
        <v>218</v>
      </c>
      <c r="I716" s="60">
        <v>67267200</v>
      </c>
      <c r="J716" s="58" t="s">
        <v>845</v>
      </c>
      <c r="K716" s="60"/>
      <c r="L716" s="58"/>
      <c r="M716" s="58" t="s">
        <v>135</v>
      </c>
      <c r="N716" s="58" t="s">
        <v>58</v>
      </c>
      <c r="O716" s="58" t="s">
        <v>2063</v>
      </c>
      <c r="P716" s="62" t="s">
        <v>62</v>
      </c>
      <c r="Q716" s="63" t="s">
        <v>130</v>
      </c>
      <c r="R716" s="63" t="s">
        <v>1148</v>
      </c>
    </row>
    <row r="717" spans="2:18" ht="51" x14ac:dyDescent="0.2">
      <c r="B717" s="73">
        <v>710</v>
      </c>
      <c r="C717" s="74" t="s">
        <v>26</v>
      </c>
      <c r="D717" s="75" t="s">
        <v>3332</v>
      </c>
      <c r="E717" s="58" t="s">
        <v>1932</v>
      </c>
      <c r="F717" s="61"/>
      <c r="G717" s="58" t="s">
        <v>1323</v>
      </c>
      <c r="H717" s="59" t="s">
        <v>218</v>
      </c>
      <c r="I717" s="60">
        <v>2245996480</v>
      </c>
      <c r="J717" s="58" t="s">
        <v>845</v>
      </c>
      <c r="K717" s="60"/>
      <c r="L717" s="58"/>
      <c r="M717" s="58" t="s">
        <v>135</v>
      </c>
      <c r="N717" s="58" t="s">
        <v>58</v>
      </c>
      <c r="O717" s="58" t="s">
        <v>2064</v>
      </c>
      <c r="P717" s="62" t="s">
        <v>62</v>
      </c>
      <c r="Q717" s="63" t="s">
        <v>130</v>
      </c>
      <c r="R717" s="63" t="s">
        <v>1148</v>
      </c>
    </row>
    <row r="718" spans="2:18" ht="51" x14ac:dyDescent="0.2">
      <c r="B718" s="73">
        <v>711</v>
      </c>
      <c r="C718" s="74" t="s">
        <v>26</v>
      </c>
      <c r="D718" s="75" t="s">
        <v>3332</v>
      </c>
      <c r="E718" s="58" t="s">
        <v>1949</v>
      </c>
      <c r="F718" s="61"/>
      <c r="G718" s="58" t="s">
        <v>1324</v>
      </c>
      <c r="H718" s="59" t="s">
        <v>218</v>
      </c>
      <c r="I718" s="60">
        <v>248832000</v>
      </c>
      <c r="J718" s="58" t="s">
        <v>845</v>
      </c>
      <c r="K718" s="60"/>
      <c r="L718" s="58"/>
      <c r="M718" s="58" t="s">
        <v>135</v>
      </c>
      <c r="N718" s="58" t="s">
        <v>58</v>
      </c>
      <c r="O718" s="58" t="s">
        <v>2065</v>
      </c>
      <c r="P718" s="62" t="s">
        <v>62</v>
      </c>
      <c r="Q718" s="63" t="s">
        <v>130</v>
      </c>
      <c r="R718" s="63" t="s">
        <v>1148</v>
      </c>
    </row>
    <row r="719" spans="2:18" ht="51" x14ac:dyDescent="0.2">
      <c r="B719" s="73">
        <v>712</v>
      </c>
      <c r="C719" s="74" t="s">
        <v>26</v>
      </c>
      <c r="D719" s="75" t="s">
        <v>3332</v>
      </c>
      <c r="E719" s="58" t="s">
        <v>846</v>
      </c>
      <c r="F719" s="61"/>
      <c r="G719" s="58" t="s">
        <v>1325</v>
      </c>
      <c r="H719" s="59" t="s">
        <v>218</v>
      </c>
      <c r="I719" s="60">
        <v>1524148780</v>
      </c>
      <c r="J719" s="58" t="s">
        <v>845</v>
      </c>
      <c r="K719" s="60"/>
      <c r="L719" s="58"/>
      <c r="M719" s="58" t="s">
        <v>135</v>
      </c>
      <c r="N719" s="58" t="s">
        <v>58</v>
      </c>
      <c r="O719" s="58" t="s">
        <v>955</v>
      </c>
      <c r="P719" s="62" t="s">
        <v>62</v>
      </c>
      <c r="Q719" s="63" t="s">
        <v>130</v>
      </c>
      <c r="R719" s="63" t="s">
        <v>1148</v>
      </c>
    </row>
    <row r="720" spans="2:18" ht="51" x14ac:dyDescent="0.2">
      <c r="B720" s="73">
        <v>713</v>
      </c>
      <c r="C720" s="74" t="s">
        <v>26</v>
      </c>
      <c r="D720" s="75" t="s">
        <v>44</v>
      </c>
      <c r="E720" s="58" t="s">
        <v>888</v>
      </c>
      <c r="F720" s="61"/>
      <c r="G720" s="58" t="s">
        <v>1326</v>
      </c>
      <c r="H720" s="59" t="s">
        <v>218</v>
      </c>
      <c r="I720" s="60">
        <v>850000000</v>
      </c>
      <c r="J720" s="58" t="s">
        <v>845</v>
      </c>
      <c r="K720" s="60"/>
      <c r="L720" s="58"/>
      <c r="M720" s="58" t="s">
        <v>135</v>
      </c>
      <c r="N720" s="58" t="s">
        <v>58</v>
      </c>
      <c r="O720" s="58" t="s">
        <v>112</v>
      </c>
      <c r="P720" s="62" t="s">
        <v>62</v>
      </c>
      <c r="Q720" s="63" t="s">
        <v>131</v>
      </c>
      <c r="R720" s="63" t="s">
        <v>1148</v>
      </c>
    </row>
    <row r="721" spans="2:18" ht="51" x14ac:dyDescent="0.2">
      <c r="B721" s="73">
        <v>714</v>
      </c>
      <c r="C721" s="74" t="s">
        <v>26</v>
      </c>
      <c r="D721" s="75" t="s">
        <v>44</v>
      </c>
      <c r="E721" s="58" t="s">
        <v>1934</v>
      </c>
      <c r="F721" s="61"/>
      <c r="G721" s="58" t="s">
        <v>1327</v>
      </c>
      <c r="H721" s="59" t="s">
        <v>227</v>
      </c>
      <c r="I721" s="60">
        <v>2384640</v>
      </c>
      <c r="J721" s="58" t="s">
        <v>845</v>
      </c>
      <c r="K721" s="60"/>
      <c r="L721" s="58"/>
      <c r="M721" s="58" t="s">
        <v>135</v>
      </c>
      <c r="N721" s="58" t="s">
        <v>58</v>
      </c>
      <c r="O721" s="58" t="s">
        <v>2066</v>
      </c>
      <c r="P721" s="62" t="s">
        <v>62</v>
      </c>
      <c r="Q721" s="63" t="s">
        <v>131</v>
      </c>
      <c r="R721" s="63" t="s">
        <v>1148</v>
      </c>
    </row>
    <row r="722" spans="2:18" ht="51" x14ac:dyDescent="0.2">
      <c r="B722" s="73">
        <v>715</v>
      </c>
      <c r="C722" s="74" t="s">
        <v>26</v>
      </c>
      <c r="D722" s="75" t="s">
        <v>44</v>
      </c>
      <c r="E722" s="58" t="s">
        <v>101</v>
      </c>
      <c r="F722" s="61"/>
      <c r="G722" s="58" t="s">
        <v>1328</v>
      </c>
      <c r="H722" s="59" t="s">
        <v>227</v>
      </c>
      <c r="I722" s="60">
        <v>1798000000</v>
      </c>
      <c r="J722" s="58" t="s">
        <v>845</v>
      </c>
      <c r="K722" s="60"/>
      <c r="L722" s="58"/>
      <c r="M722" s="58" t="s">
        <v>135</v>
      </c>
      <c r="N722" s="58" t="s">
        <v>58</v>
      </c>
      <c r="O722" s="58" t="s">
        <v>2067</v>
      </c>
      <c r="P722" s="62" t="s">
        <v>62</v>
      </c>
      <c r="Q722" s="63" t="s">
        <v>131</v>
      </c>
      <c r="R722" s="63" t="s">
        <v>1148</v>
      </c>
    </row>
    <row r="723" spans="2:18" ht="51" x14ac:dyDescent="0.2">
      <c r="B723" s="73">
        <v>716</v>
      </c>
      <c r="C723" s="74" t="s">
        <v>26</v>
      </c>
      <c r="D723" s="75" t="s">
        <v>44</v>
      </c>
      <c r="E723" s="58" t="s">
        <v>1934</v>
      </c>
      <c r="F723" s="61"/>
      <c r="G723" s="58" t="s">
        <v>1329</v>
      </c>
      <c r="H723" s="59" t="s">
        <v>227</v>
      </c>
      <c r="I723" s="60">
        <v>3444480</v>
      </c>
      <c r="J723" s="58" t="s">
        <v>845</v>
      </c>
      <c r="K723" s="60"/>
      <c r="L723" s="58"/>
      <c r="M723" s="58" t="s">
        <v>135</v>
      </c>
      <c r="N723" s="58" t="s">
        <v>58</v>
      </c>
      <c r="O723" s="58" t="s">
        <v>2066</v>
      </c>
      <c r="P723" s="62" t="s">
        <v>62</v>
      </c>
      <c r="Q723" s="63" t="s">
        <v>131</v>
      </c>
      <c r="R723" s="63" t="s">
        <v>1148</v>
      </c>
    </row>
    <row r="724" spans="2:18" ht="51" x14ac:dyDescent="0.2">
      <c r="B724" s="73">
        <v>717</v>
      </c>
      <c r="C724" s="74" t="s">
        <v>26</v>
      </c>
      <c r="D724" s="75" t="s">
        <v>44</v>
      </c>
      <c r="E724" s="58" t="s">
        <v>47</v>
      </c>
      <c r="F724" s="61"/>
      <c r="G724" s="58" t="s">
        <v>1330</v>
      </c>
      <c r="H724" s="59" t="s">
        <v>227</v>
      </c>
      <c r="I724" s="60">
        <v>26872000</v>
      </c>
      <c r="J724" s="58" t="s">
        <v>845</v>
      </c>
      <c r="K724" s="60"/>
      <c r="L724" s="58"/>
      <c r="M724" s="58" t="s">
        <v>135</v>
      </c>
      <c r="N724" s="58" t="s">
        <v>58</v>
      </c>
      <c r="O724" s="58" t="s">
        <v>2068</v>
      </c>
      <c r="P724" s="62" t="s">
        <v>62</v>
      </c>
      <c r="Q724" s="63" t="s">
        <v>131</v>
      </c>
      <c r="R724" s="63" t="s">
        <v>1148</v>
      </c>
    </row>
    <row r="725" spans="2:18" ht="63.75" x14ac:dyDescent="0.2">
      <c r="B725" s="73">
        <v>718</v>
      </c>
      <c r="C725" s="74" t="s">
        <v>26</v>
      </c>
      <c r="D725" s="75" t="s">
        <v>3332</v>
      </c>
      <c r="E725" s="58" t="s">
        <v>1950</v>
      </c>
      <c r="F725" s="61"/>
      <c r="G725" s="58" t="s">
        <v>1331</v>
      </c>
      <c r="H725" s="59" t="s">
        <v>227</v>
      </c>
      <c r="I725" s="60">
        <v>4883098</v>
      </c>
      <c r="J725" s="58" t="s">
        <v>845</v>
      </c>
      <c r="K725" s="60"/>
      <c r="L725" s="58"/>
      <c r="M725" s="58" t="s">
        <v>135</v>
      </c>
      <c r="N725" s="58" t="s">
        <v>58</v>
      </c>
      <c r="O725" s="58" t="s">
        <v>2069</v>
      </c>
      <c r="P725" s="62" t="s">
        <v>62</v>
      </c>
      <c r="Q725" s="63" t="s">
        <v>130</v>
      </c>
      <c r="R725" s="63" t="s">
        <v>1148</v>
      </c>
    </row>
    <row r="726" spans="2:18" ht="51" x14ac:dyDescent="0.2">
      <c r="B726" s="73">
        <v>719</v>
      </c>
      <c r="C726" s="74" t="s">
        <v>26</v>
      </c>
      <c r="D726" s="75" t="s">
        <v>44</v>
      </c>
      <c r="E726" s="58" t="s">
        <v>1951</v>
      </c>
      <c r="F726" s="61"/>
      <c r="G726" s="58" t="s">
        <v>1332</v>
      </c>
      <c r="H726" s="59" t="s">
        <v>235</v>
      </c>
      <c r="I726" s="60">
        <v>31952681</v>
      </c>
      <c r="J726" s="58" t="s">
        <v>845</v>
      </c>
      <c r="K726" s="60"/>
      <c r="L726" s="58"/>
      <c r="M726" s="58" t="s">
        <v>135</v>
      </c>
      <c r="N726" s="58" t="s">
        <v>58</v>
      </c>
      <c r="O726" s="58" t="s">
        <v>2070</v>
      </c>
      <c r="P726" s="62" t="s">
        <v>62</v>
      </c>
      <c r="Q726" s="63" t="s">
        <v>131</v>
      </c>
      <c r="R726" s="63" t="s">
        <v>1148</v>
      </c>
    </row>
    <row r="727" spans="2:18" ht="51" x14ac:dyDescent="0.2">
      <c r="B727" s="73">
        <v>720</v>
      </c>
      <c r="C727" s="74" t="s">
        <v>26</v>
      </c>
      <c r="D727" s="75" t="s">
        <v>44</v>
      </c>
      <c r="E727" s="58" t="s">
        <v>57</v>
      </c>
      <c r="F727" s="61"/>
      <c r="G727" s="58" t="s">
        <v>1333</v>
      </c>
      <c r="H727" s="59" t="s">
        <v>1334</v>
      </c>
      <c r="I727" s="60">
        <v>15081500</v>
      </c>
      <c r="J727" s="58" t="s">
        <v>845</v>
      </c>
      <c r="K727" s="60"/>
      <c r="L727" s="58"/>
      <c r="M727" s="58" t="s">
        <v>135</v>
      </c>
      <c r="N727" s="58" t="s">
        <v>58</v>
      </c>
      <c r="O727" s="58" t="s">
        <v>2071</v>
      </c>
      <c r="P727" s="62" t="s">
        <v>62</v>
      </c>
      <c r="Q727" s="63" t="s">
        <v>131</v>
      </c>
      <c r="R727" s="63" t="s">
        <v>1148</v>
      </c>
    </row>
    <row r="728" spans="2:18" ht="51" x14ac:dyDescent="0.2">
      <c r="B728" s="73">
        <v>721</v>
      </c>
      <c r="C728" s="74" t="s">
        <v>26</v>
      </c>
      <c r="D728" s="75" t="s">
        <v>44</v>
      </c>
      <c r="E728" s="58" t="s">
        <v>57</v>
      </c>
      <c r="F728" s="61"/>
      <c r="G728" s="58" t="s">
        <v>1335</v>
      </c>
      <c r="H728" s="59" t="s">
        <v>1334</v>
      </c>
      <c r="I728" s="60">
        <v>42775000</v>
      </c>
      <c r="J728" s="58" t="s">
        <v>845</v>
      </c>
      <c r="K728" s="60"/>
      <c r="L728" s="58"/>
      <c r="M728" s="58" t="s">
        <v>135</v>
      </c>
      <c r="N728" s="58" t="s">
        <v>58</v>
      </c>
      <c r="O728" s="58" t="s">
        <v>2071</v>
      </c>
      <c r="P728" s="62" t="s">
        <v>62</v>
      </c>
      <c r="Q728" s="63" t="s">
        <v>131</v>
      </c>
      <c r="R728" s="63" t="s">
        <v>1148</v>
      </c>
    </row>
    <row r="729" spans="2:18" ht="51" x14ac:dyDescent="0.2">
      <c r="B729" s="73">
        <v>722</v>
      </c>
      <c r="C729" s="74" t="s">
        <v>26</v>
      </c>
      <c r="D729" s="75" t="s">
        <v>3332</v>
      </c>
      <c r="E729" s="58" t="s">
        <v>1952</v>
      </c>
      <c r="F729" s="61"/>
      <c r="G729" s="58" t="s">
        <v>1336</v>
      </c>
      <c r="H729" s="59" t="s">
        <v>1334</v>
      </c>
      <c r="I729" s="60">
        <v>195000000</v>
      </c>
      <c r="J729" s="58" t="s">
        <v>845</v>
      </c>
      <c r="K729" s="60"/>
      <c r="L729" s="58"/>
      <c r="M729" s="58" t="s">
        <v>135</v>
      </c>
      <c r="N729" s="58" t="s">
        <v>58</v>
      </c>
      <c r="O729" s="58" t="s">
        <v>2072</v>
      </c>
      <c r="P729" s="62" t="s">
        <v>62</v>
      </c>
      <c r="Q729" s="63" t="s">
        <v>130</v>
      </c>
      <c r="R729" s="63" t="s">
        <v>1148</v>
      </c>
    </row>
    <row r="730" spans="2:18" ht="51" x14ac:dyDescent="0.2">
      <c r="B730" s="73">
        <v>723</v>
      </c>
      <c r="C730" s="74" t="s">
        <v>26</v>
      </c>
      <c r="D730" s="75" t="s">
        <v>3332</v>
      </c>
      <c r="E730" s="58" t="s">
        <v>869</v>
      </c>
      <c r="F730" s="61"/>
      <c r="G730" s="58" t="s">
        <v>1337</v>
      </c>
      <c r="H730" s="59" t="s">
        <v>1338</v>
      </c>
      <c r="I730" s="60">
        <v>733600000</v>
      </c>
      <c r="J730" s="58" t="s">
        <v>845</v>
      </c>
      <c r="K730" s="60"/>
      <c r="L730" s="58"/>
      <c r="M730" s="58" t="s">
        <v>135</v>
      </c>
      <c r="N730" s="58" t="s">
        <v>58</v>
      </c>
      <c r="O730" s="58" t="s">
        <v>2073</v>
      </c>
      <c r="P730" s="62" t="s">
        <v>62</v>
      </c>
      <c r="Q730" s="63" t="s">
        <v>130</v>
      </c>
      <c r="R730" s="63" t="s">
        <v>1148</v>
      </c>
    </row>
    <row r="731" spans="2:18" ht="51" x14ac:dyDescent="0.2">
      <c r="B731" s="73">
        <v>724</v>
      </c>
      <c r="C731" s="74" t="s">
        <v>26</v>
      </c>
      <c r="D731" s="75" t="s">
        <v>3332</v>
      </c>
      <c r="E731" s="58" t="s">
        <v>75</v>
      </c>
      <c r="F731" s="61"/>
      <c r="G731" s="58" t="s">
        <v>1339</v>
      </c>
      <c r="H731" s="59" t="s">
        <v>1338</v>
      </c>
      <c r="I731" s="60">
        <v>22500000</v>
      </c>
      <c r="J731" s="58" t="s">
        <v>845</v>
      </c>
      <c r="K731" s="60"/>
      <c r="L731" s="58"/>
      <c r="M731" s="58" t="s">
        <v>135</v>
      </c>
      <c r="N731" s="58" t="s">
        <v>58</v>
      </c>
      <c r="O731" s="58" t="s">
        <v>2074</v>
      </c>
      <c r="P731" s="62" t="s">
        <v>62</v>
      </c>
      <c r="Q731" s="63" t="s">
        <v>130</v>
      </c>
      <c r="R731" s="63" t="s">
        <v>1148</v>
      </c>
    </row>
    <row r="732" spans="2:18" ht="51" x14ac:dyDescent="0.2">
      <c r="B732" s="73">
        <v>725</v>
      </c>
      <c r="C732" s="74" t="s">
        <v>26</v>
      </c>
      <c r="D732" s="75" t="s">
        <v>44</v>
      </c>
      <c r="E732" s="58" t="s">
        <v>1945</v>
      </c>
      <c r="F732" s="61"/>
      <c r="G732" s="58" t="s">
        <v>1340</v>
      </c>
      <c r="H732" s="59" t="s">
        <v>263</v>
      </c>
      <c r="I732" s="60">
        <v>6300000</v>
      </c>
      <c r="J732" s="58" t="s">
        <v>845</v>
      </c>
      <c r="K732" s="60"/>
      <c r="L732" s="58"/>
      <c r="M732" s="58" t="s">
        <v>135</v>
      </c>
      <c r="N732" s="58" t="s">
        <v>58</v>
      </c>
      <c r="O732" s="58" t="s">
        <v>2075</v>
      </c>
      <c r="P732" s="62" t="s">
        <v>62</v>
      </c>
      <c r="Q732" s="63" t="s">
        <v>131</v>
      </c>
      <c r="R732" s="63" t="s">
        <v>1148</v>
      </c>
    </row>
    <row r="733" spans="2:18" ht="63.75" x14ac:dyDescent="0.2">
      <c r="B733" s="73">
        <v>726</v>
      </c>
      <c r="C733" s="74" t="s">
        <v>26</v>
      </c>
      <c r="D733" s="75" t="s">
        <v>44</v>
      </c>
      <c r="E733" s="58" t="s">
        <v>1953</v>
      </c>
      <c r="F733" s="61"/>
      <c r="G733" s="58" t="s">
        <v>1341</v>
      </c>
      <c r="H733" s="59" t="s">
        <v>263</v>
      </c>
      <c r="I733" s="60">
        <v>268800000</v>
      </c>
      <c r="J733" s="58" t="s">
        <v>845</v>
      </c>
      <c r="K733" s="60"/>
      <c r="L733" s="58"/>
      <c r="M733" s="58" t="s">
        <v>135</v>
      </c>
      <c r="N733" s="58" t="s">
        <v>58</v>
      </c>
      <c r="O733" s="58" t="s">
        <v>2076</v>
      </c>
      <c r="P733" s="62" t="s">
        <v>62</v>
      </c>
      <c r="Q733" s="63" t="s">
        <v>131</v>
      </c>
      <c r="R733" s="63" t="s">
        <v>1148</v>
      </c>
    </row>
    <row r="734" spans="2:18" ht="63.75" x14ac:dyDescent="0.2">
      <c r="B734" s="73">
        <v>727</v>
      </c>
      <c r="C734" s="74" t="s">
        <v>26</v>
      </c>
      <c r="D734" s="75" t="s">
        <v>44</v>
      </c>
      <c r="E734" s="58" t="s">
        <v>1953</v>
      </c>
      <c r="F734" s="61"/>
      <c r="G734" s="58" t="s">
        <v>1342</v>
      </c>
      <c r="H734" s="59" t="s">
        <v>263</v>
      </c>
      <c r="I734" s="60">
        <v>244265340</v>
      </c>
      <c r="J734" s="58" t="s">
        <v>845</v>
      </c>
      <c r="K734" s="60"/>
      <c r="L734" s="58"/>
      <c r="M734" s="58" t="s">
        <v>135</v>
      </c>
      <c r="N734" s="58" t="s">
        <v>58</v>
      </c>
      <c r="O734" s="58" t="s">
        <v>2076</v>
      </c>
      <c r="P734" s="62" t="s">
        <v>62</v>
      </c>
      <c r="Q734" s="63" t="s">
        <v>131</v>
      </c>
      <c r="R734" s="63" t="s">
        <v>1148</v>
      </c>
    </row>
    <row r="735" spans="2:18" ht="51" x14ac:dyDescent="0.2">
      <c r="B735" s="73">
        <v>728</v>
      </c>
      <c r="C735" s="74" t="s">
        <v>26</v>
      </c>
      <c r="D735" s="75" t="s">
        <v>3332</v>
      </c>
      <c r="E735" s="58" t="s">
        <v>873</v>
      </c>
      <c r="F735" s="61"/>
      <c r="G735" s="58" t="s">
        <v>1343</v>
      </c>
      <c r="H735" s="59" t="s">
        <v>263</v>
      </c>
      <c r="I735" s="60">
        <v>302400000</v>
      </c>
      <c r="J735" s="58" t="s">
        <v>845</v>
      </c>
      <c r="K735" s="60"/>
      <c r="L735" s="58"/>
      <c r="M735" s="58" t="s">
        <v>135</v>
      </c>
      <c r="N735" s="58" t="s">
        <v>58</v>
      </c>
      <c r="O735" s="58" t="s">
        <v>2077</v>
      </c>
      <c r="P735" s="62" t="s">
        <v>62</v>
      </c>
      <c r="Q735" s="63" t="s">
        <v>130</v>
      </c>
      <c r="R735" s="63" t="s">
        <v>1256</v>
      </c>
    </row>
    <row r="736" spans="2:18" ht="51" x14ac:dyDescent="0.2">
      <c r="B736" s="73">
        <v>729</v>
      </c>
      <c r="C736" s="74" t="s">
        <v>26</v>
      </c>
      <c r="D736" s="75" t="s">
        <v>3332</v>
      </c>
      <c r="E736" s="58" t="s">
        <v>873</v>
      </c>
      <c r="F736" s="61"/>
      <c r="G736" s="58" t="s">
        <v>1344</v>
      </c>
      <c r="H736" s="59" t="s">
        <v>263</v>
      </c>
      <c r="I736" s="60">
        <v>504000000</v>
      </c>
      <c r="J736" s="58" t="s">
        <v>845</v>
      </c>
      <c r="K736" s="60"/>
      <c r="L736" s="58"/>
      <c r="M736" s="58" t="s">
        <v>135</v>
      </c>
      <c r="N736" s="58" t="s">
        <v>58</v>
      </c>
      <c r="O736" s="58" t="s">
        <v>2077</v>
      </c>
      <c r="P736" s="62" t="s">
        <v>62</v>
      </c>
      <c r="Q736" s="63" t="s">
        <v>130</v>
      </c>
      <c r="R736" s="63" t="s">
        <v>1256</v>
      </c>
    </row>
    <row r="737" spans="2:18" ht="51" x14ac:dyDescent="0.2">
      <c r="B737" s="73">
        <v>730</v>
      </c>
      <c r="C737" s="74" t="s">
        <v>26</v>
      </c>
      <c r="D737" s="75" t="s">
        <v>3332</v>
      </c>
      <c r="E737" s="58" t="s">
        <v>873</v>
      </c>
      <c r="F737" s="61"/>
      <c r="G737" s="58" t="s">
        <v>1345</v>
      </c>
      <c r="H737" s="59" t="s">
        <v>268</v>
      </c>
      <c r="I737" s="60">
        <v>213248000</v>
      </c>
      <c r="J737" s="58" t="s">
        <v>845</v>
      </c>
      <c r="K737" s="58"/>
      <c r="L737" s="58"/>
      <c r="M737" s="58" t="s">
        <v>135</v>
      </c>
      <c r="N737" s="58" t="s">
        <v>58</v>
      </c>
      <c r="O737" s="58" t="s">
        <v>2077</v>
      </c>
      <c r="P737" s="62" t="s">
        <v>62</v>
      </c>
      <c r="Q737" s="63" t="s">
        <v>130</v>
      </c>
      <c r="R737" s="63" t="s">
        <v>1256</v>
      </c>
    </row>
    <row r="738" spans="2:18" ht="51" x14ac:dyDescent="0.2">
      <c r="B738" s="73">
        <v>731</v>
      </c>
      <c r="C738" s="74" t="s">
        <v>26</v>
      </c>
      <c r="D738" s="75" t="s">
        <v>3332</v>
      </c>
      <c r="E738" s="58" t="s">
        <v>1954</v>
      </c>
      <c r="F738" s="61"/>
      <c r="G738" s="58" t="s">
        <v>1346</v>
      </c>
      <c r="H738" s="59" t="s">
        <v>268</v>
      </c>
      <c r="I738" s="60">
        <v>8748000</v>
      </c>
      <c r="J738" s="58" t="s">
        <v>845</v>
      </c>
      <c r="K738" s="58"/>
      <c r="L738" s="58"/>
      <c r="M738" s="58" t="s">
        <v>135</v>
      </c>
      <c r="N738" s="58" t="s">
        <v>58</v>
      </c>
      <c r="O738" s="58" t="s">
        <v>2078</v>
      </c>
      <c r="P738" s="62" t="s">
        <v>62</v>
      </c>
      <c r="Q738" s="63" t="s">
        <v>130</v>
      </c>
      <c r="R738" s="63" t="s">
        <v>1148</v>
      </c>
    </row>
    <row r="739" spans="2:18" ht="51" x14ac:dyDescent="0.2">
      <c r="B739" s="73">
        <v>732</v>
      </c>
      <c r="C739" s="74" t="s">
        <v>26</v>
      </c>
      <c r="D739" s="75" t="s">
        <v>3332</v>
      </c>
      <c r="E739" s="58" t="s">
        <v>1954</v>
      </c>
      <c r="F739" s="61"/>
      <c r="G739" s="58" t="s">
        <v>1347</v>
      </c>
      <c r="H739" s="59" t="s">
        <v>268</v>
      </c>
      <c r="I739" s="60">
        <v>86400000</v>
      </c>
      <c r="J739" s="58" t="s">
        <v>845</v>
      </c>
      <c r="K739" s="60"/>
      <c r="L739" s="58"/>
      <c r="M739" s="58" t="s">
        <v>135</v>
      </c>
      <c r="N739" s="58" t="s">
        <v>58</v>
      </c>
      <c r="O739" s="58" t="s">
        <v>2079</v>
      </c>
      <c r="P739" s="62" t="s">
        <v>62</v>
      </c>
      <c r="Q739" s="63" t="s">
        <v>130</v>
      </c>
      <c r="R739" s="63" t="s">
        <v>1148</v>
      </c>
    </row>
    <row r="740" spans="2:18" ht="51" x14ac:dyDescent="0.2">
      <c r="B740" s="73">
        <v>733</v>
      </c>
      <c r="C740" s="74" t="s">
        <v>26</v>
      </c>
      <c r="D740" s="75" t="s">
        <v>3332</v>
      </c>
      <c r="E740" s="58" t="s">
        <v>1954</v>
      </c>
      <c r="F740" s="61"/>
      <c r="G740" s="58" t="s">
        <v>1348</v>
      </c>
      <c r="H740" s="59" t="s">
        <v>268</v>
      </c>
      <c r="I740" s="60">
        <v>50920000</v>
      </c>
      <c r="J740" s="58" t="s">
        <v>845</v>
      </c>
      <c r="K740" s="60"/>
      <c r="L740" s="58"/>
      <c r="M740" s="58" t="s">
        <v>135</v>
      </c>
      <c r="N740" s="58" t="s">
        <v>58</v>
      </c>
      <c r="O740" s="58" t="s">
        <v>2080</v>
      </c>
      <c r="P740" s="62" t="s">
        <v>62</v>
      </c>
      <c r="Q740" s="63" t="s">
        <v>130</v>
      </c>
      <c r="R740" s="63" t="s">
        <v>1148</v>
      </c>
    </row>
    <row r="741" spans="2:18" ht="51" x14ac:dyDescent="0.2">
      <c r="B741" s="73">
        <v>734</v>
      </c>
      <c r="C741" s="74" t="s">
        <v>26</v>
      </c>
      <c r="D741" s="75" t="s">
        <v>3332</v>
      </c>
      <c r="E741" s="58" t="s">
        <v>1954</v>
      </c>
      <c r="F741" s="61"/>
      <c r="G741" s="58" t="s">
        <v>1349</v>
      </c>
      <c r="H741" s="59" t="s">
        <v>268</v>
      </c>
      <c r="I741" s="60">
        <v>39000000</v>
      </c>
      <c r="J741" s="58" t="s">
        <v>845</v>
      </c>
      <c r="K741" s="60"/>
      <c r="L741" s="58"/>
      <c r="M741" s="58" t="s">
        <v>135</v>
      </c>
      <c r="N741" s="58" t="s">
        <v>58</v>
      </c>
      <c r="O741" s="58" t="s">
        <v>2081</v>
      </c>
      <c r="P741" s="62" t="s">
        <v>62</v>
      </c>
      <c r="Q741" s="63" t="s">
        <v>130</v>
      </c>
      <c r="R741" s="63" t="s">
        <v>1148</v>
      </c>
    </row>
    <row r="742" spans="2:18" ht="51" x14ac:dyDescent="0.2">
      <c r="B742" s="73">
        <v>735</v>
      </c>
      <c r="C742" s="74" t="s">
        <v>26</v>
      </c>
      <c r="D742" s="75" t="s">
        <v>3332</v>
      </c>
      <c r="E742" s="58" t="s">
        <v>1954</v>
      </c>
      <c r="F742" s="61"/>
      <c r="G742" s="58" t="s">
        <v>1350</v>
      </c>
      <c r="H742" s="59" t="s">
        <v>268</v>
      </c>
      <c r="I742" s="60">
        <v>15750000</v>
      </c>
      <c r="J742" s="58" t="s">
        <v>845</v>
      </c>
      <c r="K742" s="60"/>
      <c r="L742" s="58"/>
      <c r="M742" s="58" t="s">
        <v>135</v>
      </c>
      <c r="N742" s="58" t="s">
        <v>58</v>
      </c>
      <c r="O742" s="58" t="s">
        <v>2082</v>
      </c>
      <c r="P742" s="62" t="s">
        <v>62</v>
      </c>
      <c r="Q742" s="63" t="s">
        <v>130</v>
      </c>
      <c r="R742" s="63" t="s">
        <v>1148</v>
      </c>
    </row>
    <row r="743" spans="2:18" ht="51" x14ac:dyDescent="0.2">
      <c r="B743" s="73">
        <v>736</v>
      </c>
      <c r="C743" s="74" t="s">
        <v>26</v>
      </c>
      <c r="D743" s="75" t="s">
        <v>3332</v>
      </c>
      <c r="E743" s="58" t="s">
        <v>1954</v>
      </c>
      <c r="F743" s="61"/>
      <c r="G743" s="58" t="s">
        <v>1351</v>
      </c>
      <c r="H743" s="59" t="s">
        <v>268</v>
      </c>
      <c r="I743" s="60">
        <v>5680000</v>
      </c>
      <c r="J743" s="58" t="s">
        <v>845</v>
      </c>
      <c r="K743" s="60"/>
      <c r="L743" s="58"/>
      <c r="M743" s="58" t="s">
        <v>135</v>
      </c>
      <c r="N743" s="58" t="s">
        <v>58</v>
      </c>
      <c r="O743" s="58" t="s">
        <v>2083</v>
      </c>
      <c r="P743" s="62" t="s">
        <v>62</v>
      </c>
      <c r="Q743" s="63" t="s">
        <v>130</v>
      </c>
      <c r="R743" s="63" t="s">
        <v>1148</v>
      </c>
    </row>
    <row r="744" spans="2:18" ht="51" x14ac:dyDescent="0.2">
      <c r="B744" s="73">
        <v>737</v>
      </c>
      <c r="C744" s="74" t="s">
        <v>26</v>
      </c>
      <c r="D744" s="75" t="s">
        <v>3332</v>
      </c>
      <c r="E744" s="58" t="s">
        <v>1955</v>
      </c>
      <c r="F744" s="61"/>
      <c r="G744" s="58" t="s">
        <v>1352</v>
      </c>
      <c r="H744" s="59" t="s">
        <v>268</v>
      </c>
      <c r="I744" s="60">
        <v>570000000</v>
      </c>
      <c r="J744" s="58" t="s">
        <v>845</v>
      </c>
      <c r="K744" s="58"/>
      <c r="L744" s="58"/>
      <c r="M744" s="58" t="s">
        <v>135</v>
      </c>
      <c r="N744" s="58" t="s">
        <v>58</v>
      </c>
      <c r="O744" s="58" t="s">
        <v>2084</v>
      </c>
      <c r="P744" s="62" t="s">
        <v>62</v>
      </c>
      <c r="Q744" s="63" t="s">
        <v>130</v>
      </c>
      <c r="R744" s="63" t="s">
        <v>1148</v>
      </c>
    </row>
    <row r="745" spans="2:18" ht="51" x14ac:dyDescent="0.2">
      <c r="B745" s="73">
        <v>738</v>
      </c>
      <c r="C745" s="74" t="s">
        <v>26</v>
      </c>
      <c r="D745" s="75" t="s">
        <v>3332</v>
      </c>
      <c r="E745" s="58" t="s">
        <v>1956</v>
      </c>
      <c r="F745" s="61"/>
      <c r="G745" s="58" t="s">
        <v>1353</v>
      </c>
      <c r="H745" s="59" t="s">
        <v>268</v>
      </c>
      <c r="I745" s="60">
        <v>709800000</v>
      </c>
      <c r="J745" s="58" t="s">
        <v>845</v>
      </c>
      <c r="K745" s="60"/>
      <c r="L745" s="58"/>
      <c r="M745" s="58" t="s">
        <v>135</v>
      </c>
      <c r="N745" s="58" t="s">
        <v>58</v>
      </c>
      <c r="O745" s="58" t="s">
        <v>2085</v>
      </c>
      <c r="P745" s="62" t="s">
        <v>62</v>
      </c>
      <c r="Q745" s="63" t="s">
        <v>130</v>
      </c>
      <c r="R745" s="63" t="s">
        <v>1148</v>
      </c>
    </row>
    <row r="746" spans="2:18" ht="51" x14ac:dyDescent="0.2">
      <c r="B746" s="73">
        <v>739</v>
      </c>
      <c r="C746" s="74" t="s">
        <v>26</v>
      </c>
      <c r="D746" s="75" t="s">
        <v>44</v>
      </c>
      <c r="E746" s="58" t="s">
        <v>1936</v>
      </c>
      <c r="F746" s="61"/>
      <c r="G746" s="58" t="s">
        <v>1354</v>
      </c>
      <c r="H746" s="59" t="s">
        <v>268</v>
      </c>
      <c r="I746" s="60">
        <v>1126795240</v>
      </c>
      <c r="J746" s="58" t="s">
        <v>845</v>
      </c>
      <c r="K746" s="58"/>
      <c r="L746" s="58"/>
      <c r="M746" s="58" t="s">
        <v>135</v>
      </c>
      <c r="N746" s="58" t="s">
        <v>58</v>
      </c>
      <c r="O746" s="58" t="s">
        <v>2086</v>
      </c>
      <c r="P746" s="62" t="s">
        <v>62</v>
      </c>
      <c r="Q746" s="63" t="s">
        <v>131</v>
      </c>
      <c r="R746" s="63" t="s">
        <v>1148</v>
      </c>
    </row>
    <row r="747" spans="2:18" ht="51" x14ac:dyDescent="0.2">
      <c r="B747" s="73">
        <v>740</v>
      </c>
      <c r="C747" s="74" t="s">
        <v>26</v>
      </c>
      <c r="D747" s="75" t="s">
        <v>3332</v>
      </c>
      <c r="E747" s="58" t="s">
        <v>852</v>
      </c>
      <c r="F747" s="61"/>
      <c r="G747" s="58" t="s">
        <v>1355</v>
      </c>
      <c r="H747" s="59" t="s">
        <v>274</v>
      </c>
      <c r="I747" s="60">
        <v>3502950000</v>
      </c>
      <c r="J747" s="58" t="s">
        <v>845</v>
      </c>
      <c r="K747" s="60"/>
      <c r="L747" s="58"/>
      <c r="M747" s="58" t="s">
        <v>135</v>
      </c>
      <c r="N747" s="58" t="s">
        <v>58</v>
      </c>
      <c r="O747" s="58" t="s">
        <v>2087</v>
      </c>
      <c r="P747" s="62" t="s">
        <v>62</v>
      </c>
      <c r="Q747" s="63" t="s">
        <v>130</v>
      </c>
      <c r="R747" s="63" t="s">
        <v>1148</v>
      </c>
    </row>
    <row r="748" spans="2:18" ht="51" x14ac:dyDescent="0.2">
      <c r="B748" s="73">
        <v>741</v>
      </c>
      <c r="C748" s="74" t="s">
        <v>26</v>
      </c>
      <c r="D748" s="75" t="s">
        <v>44</v>
      </c>
      <c r="E748" s="58" t="s">
        <v>55</v>
      </c>
      <c r="F748" s="61"/>
      <c r="G748" s="58" t="s">
        <v>1356</v>
      </c>
      <c r="H748" s="59" t="s">
        <v>1357</v>
      </c>
      <c r="I748" s="60">
        <v>424522.5</v>
      </c>
      <c r="J748" s="58" t="s">
        <v>845</v>
      </c>
      <c r="K748" s="60"/>
      <c r="L748" s="58"/>
      <c r="M748" s="58" t="s">
        <v>135</v>
      </c>
      <c r="N748" s="58" t="s">
        <v>58</v>
      </c>
      <c r="O748" s="58" t="s">
        <v>2088</v>
      </c>
      <c r="P748" s="62" t="s">
        <v>62</v>
      </c>
      <c r="Q748" s="63" t="s">
        <v>131</v>
      </c>
      <c r="R748" s="63" t="s">
        <v>1148</v>
      </c>
    </row>
    <row r="749" spans="2:18" ht="51" x14ac:dyDescent="0.2">
      <c r="B749" s="73">
        <v>742</v>
      </c>
      <c r="C749" s="74" t="s">
        <v>26</v>
      </c>
      <c r="D749" s="75" t="s">
        <v>44</v>
      </c>
      <c r="E749" s="58" t="s">
        <v>55</v>
      </c>
      <c r="F749" s="61"/>
      <c r="G749" s="58" t="s">
        <v>1358</v>
      </c>
      <c r="H749" s="59" t="s">
        <v>1357</v>
      </c>
      <c r="I749" s="60">
        <v>690000</v>
      </c>
      <c r="J749" s="58" t="s">
        <v>845</v>
      </c>
      <c r="K749" s="60"/>
      <c r="L749" s="58"/>
      <c r="M749" s="58" t="s">
        <v>135</v>
      </c>
      <c r="N749" s="58" t="s">
        <v>58</v>
      </c>
      <c r="O749" s="58" t="s">
        <v>2089</v>
      </c>
      <c r="P749" s="62" t="s">
        <v>62</v>
      </c>
      <c r="Q749" s="63" t="s">
        <v>131</v>
      </c>
      <c r="R749" s="63" t="s">
        <v>1148</v>
      </c>
    </row>
    <row r="750" spans="2:18" ht="51" x14ac:dyDescent="0.2">
      <c r="B750" s="73">
        <v>743</v>
      </c>
      <c r="C750" s="74" t="s">
        <v>26</v>
      </c>
      <c r="D750" s="75" t="s">
        <v>44</v>
      </c>
      <c r="E750" s="58" t="s">
        <v>55</v>
      </c>
      <c r="F750" s="61"/>
      <c r="G750" s="58" t="s">
        <v>1359</v>
      </c>
      <c r="H750" s="59" t="s">
        <v>1357</v>
      </c>
      <c r="I750" s="60">
        <v>990552.5</v>
      </c>
      <c r="J750" s="58" t="s">
        <v>845</v>
      </c>
      <c r="K750" s="60"/>
      <c r="L750" s="58"/>
      <c r="M750" s="58" t="s">
        <v>135</v>
      </c>
      <c r="N750" s="58" t="s">
        <v>58</v>
      </c>
      <c r="O750" s="58" t="s">
        <v>2090</v>
      </c>
      <c r="P750" s="62" t="s">
        <v>62</v>
      </c>
      <c r="Q750" s="63" t="s">
        <v>131</v>
      </c>
      <c r="R750" s="63" t="s">
        <v>1148</v>
      </c>
    </row>
    <row r="751" spans="2:18" ht="51" x14ac:dyDescent="0.2">
      <c r="B751" s="73">
        <v>744</v>
      </c>
      <c r="C751" s="74" t="s">
        <v>26</v>
      </c>
      <c r="D751" s="75" t="s">
        <v>44</v>
      </c>
      <c r="E751" s="58" t="s">
        <v>55</v>
      </c>
      <c r="F751" s="61"/>
      <c r="G751" s="58" t="s">
        <v>1360</v>
      </c>
      <c r="H751" s="59" t="s">
        <v>1357</v>
      </c>
      <c r="I751" s="60">
        <v>861350</v>
      </c>
      <c r="J751" s="58" t="s">
        <v>845</v>
      </c>
      <c r="K751" s="60"/>
      <c r="L751" s="58"/>
      <c r="M751" s="58" t="s">
        <v>135</v>
      </c>
      <c r="N751" s="58" t="s">
        <v>58</v>
      </c>
      <c r="O751" s="58" t="s">
        <v>2091</v>
      </c>
      <c r="P751" s="62" t="s">
        <v>62</v>
      </c>
      <c r="Q751" s="63" t="s">
        <v>131</v>
      </c>
      <c r="R751" s="63" t="s">
        <v>1148</v>
      </c>
    </row>
    <row r="752" spans="2:18" ht="51" x14ac:dyDescent="0.2">
      <c r="B752" s="73">
        <v>745</v>
      </c>
      <c r="C752" s="74" t="s">
        <v>26</v>
      </c>
      <c r="D752" s="75" t="s">
        <v>44</v>
      </c>
      <c r="E752" s="58" t="s">
        <v>55</v>
      </c>
      <c r="F752" s="61"/>
      <c r="G752" s="58" t="s">
        <v>1361</v>
      </c>
      <c r="H752" s="59" t="s">
        <v>1357</v>
      </c>
      <c r="I752" s="60">
        <v>1183350</v>
      </c>
      <c r="J752" s="58" t="s">
        <v>845</v>
      </c>
      <c r="K752" s="60"/>
      <c r="L752" s="58"/>
      <c r="M752" s="58" t="s">
        <v>135</v>
      </c>
      <c r="N752" s="58" t="s">
        <v>58</v>
      </c>
      <c r="O752" s="58" t="s">
        <v>2091</v>
      </c>
      <c r="P752" s="62" t="s">
        <v>62</v>
      </c>
      <c r="Q752" s="63" t="s">
        <v>131</v>
      </c>
      <c r="R752" s="63" t="s">
        <v>1148</v>
      </c>
    </row>
    <row r="753" spans="2:18" ht="51" x14ac:dyDescent="0.2">
      <c r="B753" s="73">
        <v>746</v>
      </c>
      <c r="C753" s="74" t="s">
        <v>26</v>
      </c>
      <c r="D753" s="75" t="s">
        <v>44</v>
      </c>
      <c r="E753" s="58" t="s">
        <v>55</v>
      </c>
      <c r="F753" s="61"/>
      <c r="G753" s="58" t="s">
        <v>1362</v>
      </c>
      <c r="H753" s="59" t="s">
        <v>1357</v>
      </c>
      <c r="I753" s="60">
        <v>307855</v>
      </c>
      <c r="J753" s="58" t="s">
        <v>845</v>
      </c>
      <c r="K753" s="60"/>
      <c r="L753" s="58"/>
      <c r="M753" s="58" t="s">
        <v>135</v>
      </c>
      <c r="N753" s="58" t="s">
        <v>58</v>
      </c>
      <c r="O753" s="58" t="s">
        <v>2092</v>
      </c>
      <c r="P753" s="62" t="s">
        <v>62</v>
      </c>
      <c r="Q753" s="63" t="s">
        <v>131</v>
      </c>
      <c r="R753" s="63" t="s">
        <v>1148</v>
      </c>
    </row>
    <row r="754" spans="2:18" ht="51" x14ac:dyDescent="0.2">
      <c r="B754" s="73">
        <v>747</v>
      </c>
      <c r="C754" s="74" t="s">
        <v>26</v>
      </c>
      <c r="D754" s="75" t="s">
        <v>44</v>
      </c>
      <c r="E754" s="58" t="s">
        <v>55</v>
      </c>
      <c r="F754" s="61"/>
      <c r="G754" s="58" t="s">
        <v>1363</v>
      </c>
      <c r="H754" s="59" t="s">
        <v>1357</v>
      </c>
      <c r="I754" s="60">
        <v>1231420</v>
      </c>
      <c r="J754" s="58" t="s">
        <v>845</v>
      </c>
      <c r="K754" s="58"/>
      <c r="L754" s="58"/>
      <c r="M754" s="58" t="s">
        <v>135</v>
      </c>
      <c r="N754" s="58" t="s">
        <v>58</v>
      </c>
      <c r="O754" s="58" t="s">
        <v>2093</v>
      </c>
      <c r="P754" s="62" t="s">
        <v>62</v>
      </c>
      <c r="Q754" s="63" t="s">
        <v>131</v>
      </c>
      <c r="R754" s="63" t="s">
        <v>1148</v>
      </c>
    </row>
    <row r="755" spans="2:18" ht="51" x14ac:dyDescent="0.2">
      <c r="B755" s="73">
        <v>748</v>
      </c>
      <c r="C755" s="74" t="s">
        <v>26</v>
      </c>
      <c r="D755" s="75" t="s">
        <v>44</v>
      </c>
      <c r="E755" s="58" t="s">
        <v>1957</v>
      </c>
      <c r="F755" s="61"/>
      <c r="G755" s="58" t="s">
        <v>1364</v>
      </c>
      <c r="H755" s="59" t="s">
        <v>1357</v>
      </c>
      <c r="I755" s="60">
        <v>0</v>
      </c>
      <c r="J755" s="58" t="s">
        <v>845</v>
      </c>
      <c r="K755" s="58"/>
      <c r="L755" s="58"/>
      <c r="M755" s="58" t="s">
        <v>135</v>
      </c>
      <c r="N755" s="58" t="s">
        <v>58</v>
      </c>
      <c r="O755" s="58" t="s">
        <v>2094</v>
      </c>
      <c r="P755" s="62" t="s">
        <v>62</v>
      </c>
      <c r="Q755" s="63" t="s">
        <v>131</v>
      </c>
      <c r="R755" s="63" t="s">
        <v>1148</v>
      </c>
    </row>
    <row r="756" spans="2:18" ht="51" x14ac:dyDescent="0.2">
      <c r="B756" s="73">
        <v>749</v>
      </c>
      <c r="C756" s="74" t="s">
        <v>26</v>
      </c>
      <c r="D756" s="75" t="s">
        <v>3332</v>
      </c>
      <c r="E756" s="58" t="s">
        <v>95</v>
      </c>
      <c r="F756" s="61"/>
      <c r="G756" s="58" t="s">
        <v>1365</v>
      </c>
      <c r="H756" s="59" t="s">
        <v>1366</v>
      </c>
      <c r="I756" s="60">
        <v>681085440</v>
      </c>
      <c r="J756" s="58" t="s">
        <v>845</v>
      </c>
      <c r="K756" s="60"/>
      <c r="L756" s="58"/>
      <c r="M756" s="58" t="s">
        <v>135</v>
      </c>
      <c r="N756" s="58" t="s">
        <v>58</v>
      </c>
      <c r="O756" s="58" t="s">
        <v>1073</v>
      </c>
      <c r="P756" s="62" t="s">
        <v>62</v>
      </c>
      <c r="Q756" s="63" t="s">
        <v>130</v>
      </c>
      <c r="R756" s="63" t="s">
        <v>1148</v>
      </c>
    </row>
    <row r="757" spans="2:18" ht="51" x14ac:dyDescent="0.2">
      <c r="B757" s="73">
        <v>750</v>
      </c>
      <c r="C757" s="74" t="s">
        <v>26</v>
      </c>
      <c r="D757" s="75" t="s">
        <v>3332</v>
      </c>
      <c r="E757" s="58" t="s">
        <v>1958</v>
      </c>
      <c r="F757" s="61"/>
      <c r="G757" s="58" t="s">
        <v>1367</v>
      </c>
      <c r="H757" s="59" t="s">
        <v>1366</v>
      </c>
      <c r="I757" s="60">
        <v>8700000</v>
      </c>
      <c r="J757" s="58" t="s">
        <v>845</v>
      </c>
      <c r="K757" s="60"/>
      <c r="L757" s="58"/>
      <c r="M757" s="58" t="s">
        <v>135</v>
      </c>
      <c r="N757" s="58" t="s">
        <v>58</v>
      </c>
      <c r="O757" s="58" t="s">
        <v>2095</v>
      </c>
      <c r="P757" s="62" t="s">
        <v>62</v>
      </c>
      <c r="Q757" s="63" t="s">
        <v>130</v>
      </c>
      <c r="R757" s="63" t="s">
        <v>1255</v>
      </c>
    </row>
    <row r="758" spans="2:18" ht="76.5" x14ac:dyDescent="0.2">
      <c r="B758" s="73">
        <v>751</v>
      </c>
      <c r="C758" s="74" t="s">
        <v>26</v>
      </c>
      <c r="D758" s="75" t="s">
        <v>3332</v>
      </c>
      <c r="E758" s="58" t="s">
        <v>1959</v>
      </c>
      <c r="F758" s="61"/>
      <c r="G758" s="58" t="s">
        <v>1368</v>
      </c>
      <c r="H758" s="59" t="s">
        <v>1366</v>
      </c>
      <c r="I758" s="60">
        <v>61000000</v>
      </c>
      <c r="J758" s="58" t="s">
        <v>845</v>
      </c>
      <c r="K758" s="60"/>
      <c r="L758" s="58"/>
      <c r="M758" s="58" t="s">
        <v>135</v>
      </c>
      <c r="N758" s="58" t="s">
        <v>58</v>
      </c>
      <c r="O758" s="58" t="s">
        <v>2096</v>
      </c>
      <c r="P758" s="62" t="s">
        <v>62</v>
      </c>
      <c r="Q758" s="63" t="s">
        <v>130</v>
      </c>
      <c r="R758" s="63" t="s">
        <v>1148</v>
      </c>
    </row>
    <row r="759" spans="2:18" ht="76.5" x14ac:dyDescent="0.2">
      <c r="B759" s="73">
        <v>752</v>
      </c>
      <c r="C759" s="74" t="s">
        <v>26</v>
      </c>
      <c r="D759" s="75" t="s">
        <v>3332</v>
      </c>
      <c r="E759" s="58" t="s">
        <v>1959</v>
      </c>
      <c r="F759" s="61"/>
      <c r="G759" s="58" t="s">
        <v>1369</v>
      </c>
      <c r="H759" s="59" t="s">
        <v>1366</v>
      </c>
      <c r="I759" s="60">
        <v>123480000</v>
      </c>
      <c r="J759" s="58" t="s">
        <v>845</v>
      </c>
      <c r="K759" s="60"/>
      <c r="L759" s="58"/>
      <c r="M759" s="58" t="s">
        <v>135</v>
      </c>
      <c r="N759" s="58" t="s">
        <v>58</v>
      </c>
      <c r="O759" s="58" t="s">
        <v>2097</v>
      </c>
      <c r="P759" s="62" t="s">
        <v>62</v>
      </c>
      <c r="Q759" s="63" t="s">
        <v>130</v>
      </c>
      <c r="R759" s="63" t="s">
        <v>1148</v>
      </c>
    </row>
    <row r="760" spans="2:18" ht="51" x14ac:dyDescent="0.2">
      <c r="B760" s="73">
        <v>753</v>
      </c>
      <c r="C760" s="74" t="s">
        <v>26</v>
      </c>
      <c r="D760" s="75" t="s">
        <v>3332</v>
      </c>
      <c r="E760" s="58" t="s">
        <v>1960</v>
      </c>
      <c r="F760" s="61"/>
      <c r="G760" s="58" t="s">
        <v>1370</v>
      </c>
      <c r="H760" s="59" t="s">
        <v>1366</v>
      </c>
      <c r="I760" s="60">
        <v>23296000</v>
      </c>
      <c r="J760" s="58" t="s">
        <v>845</v>
      </c>
      <c r="K760" s="60"/>
      <c r="L760" s="58"/>
      <c r="M760" s="58" t="s">
        <v>135</v>
      </c>
      <c r="N760" s="58" t="s">
        <v>58</v>
      </c>
      <c r="O760" s="58" t="s">
        <v>2098</v>
      </c>
      <c r="P760" s="62" t="s">
        <v>62</v>
      </c>
      <c r="Q760" s="63" t="s">
        <v>130</v>
      </c>
      <c r="R760" s="63" t="s">
        <v>1148</v>
      </c>
    </row>
    <row r="761" spans="2:18" ht="51" x14ac:dyDescent="0.2">
      <c r="B761" s="73">
        <v>754</v>
      </c>
      <c r="C761" s="74" t="s">
        <v>26</v>
      </c>
      <c r="D761" s="75" t="s">
        <v>3332</v>
      </c>
      <c r="E761" s="58" t="s">
        <v>1932</v>
      </c>
      <c r="F761" s="61"/>
      <c r="G761" s="58" t="s">
        <v>1371</v>
      </c>
      <c r="H761" s="59" t="s">
        <v>1366</v>
      </c>
      <c r="I761" s="60">
        <v>158390400</v>
      </c>
      <c r="J761" s="58" t="s">
        <v>845</v>
      </c>
      <c r="K761" s="60"/>
      <c r="L761" s="58"/>
      <c r="M761" s="58" t="s">
        <v>135</v>
      </c>
      <c r="N761" s="58" t="s">
        <v>58</v>
      </c>
      <c r="O761" s="58" t="s">
        <v>2099</v>
      </c>
      <c r="P761" s="62" t="s">
        <v>62</v>
      </c>
      <c r="Q761" s="63" t="s">
        <v>130</v>
      </c>
      <c r="R761" s="63" t="s">
        <v>1148</v>
      </c>
    </row>
    <row r="762" spans="2:18" ht="51" x14ac:dyDescent="0.2">
      <c r="B762" s="73">
        <v>755</v>
      </c>
      <c r="C762" s="74" t="s">
        <v>26</v>
      </c>
      <c r="D762" s="75" t="s">
        <v>3332</v>
      </c>
      <c r="E762" s="58" t="s">
        <v>1932</v>
      </c>
      <c r="F762" s="61"/>
      <c r="G762" s="58" t="s">
        <v>1372</v>
      </c>
      <c r="H762" s="59" t="s">
        <v>1366</v>
      </c>
      <c r="I762" s="60">
        <v>112000000</v>
      </c>
      <c r="J762" s="58" t="s">
        <v>845</v>
      </c>
      <c r="K762" s="60"/>
      <c r="L762" s="58"/>
      <c r="M762" s="58" t="s">
        <v>135</v>
      </c>
      <c r="N762" s="58" t="s">
        <v>58</v>
      </c>
      <c r="O762" s="58" t="s">
        <v>2021</v>
      </c>
      <c r="P762" s="62" t="s">
        <v>62</v>
      </c>
      <c r="Q762" s="63" t="s">
        <v>130</v>
      </c>
      <c r="R762" s="63" t="s">
        <v>1148</v>
      </c>
    </row>
    <row r="763" spans="2:18" ht="51" x14ac:dyDescent="0.2">
      <c r="B763" s="73">
        <v>756</v>
      </c>
      <c r="C763" s="74" t="s">
        <v>26</v>
      </c>
      <c r="D763" s="75" t="s">
        <v>3332</v>
      </c>
      <c r="E763" s="58" t="s">
        <v>1932</v>
      </c>
      <c r="F763" s="61"/>
      <c r="G763" s="58" t="s">
        <v>1373</v>
      </c>
      <c r="H763" s="59" t="s">
        <v>1366</v>
      </c>
      <c r="I763" s="60">
        <v>291200000</v>
      </c>
      <c r="J763" s="58" t="s">
        <v>845</v>
      </c>
      <c r="K763" s="60"/>
      <c r="L763" s="58"/>
      <c r="M763" s="58" t="s">
        <v>135</v>
      </c>
      <c r="N763" s="58" t="s">
        <v>58</v>
      </c>
      <c r="O763" s="58" t="s">
        <v>2100</v>
      </c>
      <c r="P763" s="62" t="s">
        <v>62</v>
      </c>
      <c r="Q763" s="63" t="s">
        <v>130</v>
      </c>
      <c r="R763" s="63" t="s">
        <v>1148</v>
      </c>
    </row>
    <row r="764" spans="2:18" ht="51" x14ac:dyDescent="0.2">
      <c r="B764" s="73">
        <v>757</v>
      </c>
      <c r="C764" s="74" t="s">
        <v>26</v>
      </c>
      <c r="D764" s="75" t="s">
        <v>3332</v>
      </c>
      <c r="E764" s="58" t="s">
        <v>1932</v>
      </c>
      <c r="F764" s="61"/>
      <c r="G764" s="58" t="s">
        <v>1374</v>
      </c>
      <c r="H764" s="59" t="s">
        <v>1366</v>
      </c>
      <c r="I764" s="60">
        <v>145600000</v>
      </c>
      <c r="J764" s="58" t="s">
        <v>845</v>
      </c>
      <c r="K764" s="60"/>
      <c r="L764" s="58"/>
      <c r="M764" s="58" t="s">
        <v>135</v>
      </c>
      <c r="N764" s="58" t="s">
        <v>58</v>
      </c>
      <c r="O764" s="58" t="s">
        <v>2100</v>
      </c>
      <c r="P764" s="62" t="s">
        <v>62</v>
      </c>
      <c r="Q764" s="63" t="s">
        <v>130</v>
      </c>
      <c r="R764" s="63" t="s">
        <v>1148</v>
      </c>
    </row>
    <row r="765" spans="2:18" ht="51" x14ac:dyDescent="0.2">
      <c r="B765" s="73">
        <v>758</v>
      </c>
      <c r="C765" s="74" t="s">
        <v>26</v>
      </c>
      <c r="D765" s="75" t="s">
        <v>44</v>
      </c>
      <c r="E765" s="58" t="s">
        <v>1936</v>
      </c>
      <c r="F765" s="61"/>
      <c r="G765" s="58" t="s">
        <v>1375</v>
      </c>
      <c r="H765" s="59" t="s">
        <v>1366</v>
      </c>
      <c r="I765" s="60">
        <v>406479417</v>
      </c>
      <c r="J765" s="58" t="s">
        <v>845</v>
      </c>
      <c r="K765" s="60"/>
      <c r="L765" s="58"/>
      <c r="M765" s="58" t="s">
        <v>135</v>
      </c>
      <c r="N765" s="58" t="s">
        <v>58</v>
      </c>
      <c r="O765" s="58" t="s">
        <v>2101</v>
      </c>
      <c r="P765" s="62" t="s">
        <v>62</v>
      </c>
      <c r="Q765" s="63" t="s">
        <v>131</v>
      </c>
      <c r="R765" s="63" t="s">
        <v>1148</v>
      </c>
    </row>
    <row r="766" spans="2:18" ht="51" x14ac:dyDescent="0.2">
      <c r="B766" s="73">
        <v>759</v>
      </c>
      <c r="C766" s="74" t="s">
        <v>26</v>
      </c>
      <c r="D766" s="75" t="s">
        <v>44</v>
      </c>
      <c r="E766" s="58" t="s">
        <v>1961</v>
      </c>
      <c r="F766" s="61"/>
      <c r="G766" s="58" t="s">
        <v>1376</v>
      </c>
      <c r="H766" s="59" t="s">
        <v>1366</v>
      </c>
      <c r="I766" s="60">
        <v>15680000</v>
      </c>
      <c r="J766" s="58" t="s">
        <v>845</v>
      </c>
      <c r="K766" s="60"/>
      <c r="L766" s="58"/>
      <c r="M766" s="58" t="s">
        <v>135</v>
      </c>
      <c r="N766" s="58" t="s">
        <v>58</v>
      </c>
      <c r="O766" s="58" t="s">
        <v>2102</v>
      </c>
      <c r="P766" s="62" t="s">
        <v>62</v>
      </c>
      <c r="Q766" s="63" t="s">
        <v>131</v>
      </c>
      <c r="R766" s="63" t="s">
        <v>1148</v>
      </c>
    </row>
    <row r="767" spans="2:18" ht="51" x14ac:dyDescent="0.2">
      <c r="B767" s="73">
        <v>760</v>
      </c>
      <c r="C767" s="74" t="s">
        <v>26</v>
      </c>
      <c r="D767" s="75" t="s">
        <v>3332</v>
      </c>
      <c r="E767" s="58" t="s">
        <v>52</v>
      </c>
      <c r="F767" s="61"/>
      <c r="G767" s="58" t="s">
        <v>1377</v>
      </c>
      <c r="H767" s="59" t="s">
        <v>1366</v>
      </c>
      <c r="I767" s="60">
        <v>256000000</v>
      </c>
      <c r="J767" s="58" t="s">
        <v>845</v>
      </c>
      <c r="K767" s="60"/>
      <c r="L767" s="58"/>
      <c r="M767" s="58" t="s">
        <v>135</v>
      </c>
      <c r="N767" s="58" t="s">
        <v>58</v>
      </c>
      <c r="O767" s="58" t="s">
        <v>2103</v>
      </c>
      <c r="P767" s="62" t="s">
        <v>62</v>
      </c>
      <c r="Q767" s="63" t="s">
        <v>130</v>
      </c>
      <c r="R767" s="63" t="s">
        <v>1148</v>
      </c>
    </row>
    <row r="768" spans="2:18" ht="51" x14ac:dyDescent="0.2">
      <c r="B768" s="73">
        <v>761</v>
      </c>
      <c r="C768" s="74" t="s">
        <v>26</v>
      </c>
      <c r="D768" s="75" t="s">
        <v>3332</v>
      </c>
      <c r="E768" s="58" t="s">
        <v>869</v>
      </c>
      <c r="F768" s="61"/>
      <c r="G768" s="58" t="s">
        <v>1378</v>
      </c>
      <c r="H768" s="59" t="s">
        <v>297</v>
      </c>
      <c r="I768" s="60">
        <v>24169600</v>
      </c>
      <c r="J768" s="58" t="s">
        <v>845</v>
      </c>
      <c r="K768" s="60"/>
      <c r="L768" s="58"/>
      <c r="M768" s="58" t="s">
        <v>135</v>
      </c>
      <c r="N768" s="58" t="s">
        <v>58</v>
      </c>
      <c r="O768" s="58" t="s">
        <v>2104</v>
      </c>
      <c r="P768" s="62" t="s">
        <v>62</v>
      </c>
      <c r="Q768" s="63" t="s">
        <v>130</v>
      </c>
      <c r="R768" s="63" t="s">
        <v>1148</v>
      </c>
    </row>
    <row r="769" spans="2:18" ht="51" x14ac:dyDescent="0.2">
      <c r="B769" s="73">
        <v>762</v>
      </c>
      <c r="C769" s="74" t="s">
        <v>26</v>
      </c>
      <c r="D769" s="75" t="s">
        <v>3332</v>
      </c>
      <c r="E769" s="58" t="s">
        <v>869</v>
      </c>
      <c r="F769" s="61"/>
      <c r="G769" s="58" t="s">
        <v>1379</v>
      </c>
      <c r="H769" s="59" t="s">
        <v>297</v>
      </c>
      <c r="I769" s="60">
        <v>1130080</v>
      </c>
      <c r="J769" s="58" t="s">
        <v>845</v>
      </c>
      <c r="K769" s="60"/>
      <c r="L769" s="58"/>
      <c r="M769" s="58" t="s">
        <v>135</v>
      </c>
      <c r="N769" s="58" t="s">
        <v>58</v>
      </c>
      <c r="O769" s="58" t="s">
        <v>2105</v>
      </c>
      <c r="P769" s="62" t="s">
        <v>62</v>
      </c>
      <c r="Q769" s="63" t="s">
        <v>130</v>
      </c>
      <c r="R769" s="63" t="s">
        <v>1148</v>
      </c>
    </row>
    <row r="770" spans="2:18" ht="51" x14ac:dyDescent="0.2">
      <c r="B770" s="73">
        <v>763</v>
      </c>
      <c r="C770" s="74" t="s">
        <v>26</v>
      </c>
      <c r="D770" s="75" t="s">
        <v>3332</v>
      </c>
      <c r="E770" s="58" t="s">
        <v>869</v>
      </c>
      <c r="F770" s="61"/>
      <c r="G770" s="58" t="s">
        <v>1380</v>
      </c>
      <c r="H770" s="59" t="s">
        <v>297</v>
      </c>
      <c r="I770" s="60">
        <v>480480000</v>
      </c>
      <c r="J770" s="58" t="s">
        <v>845</v>
      </c>
      <c r="K770" s="60"/>
      <c r="L770" s="58"/>
      <c r="M770" s="58" t="s">
        <v>135</v>
      </c>
      <c r="N770" s="58" t="s">
        <v>58</v>
      </c>
      <c r="O770" s="58" t="s">
        <v>2106</v>
      </c>
      <c r="P770" s="62" t="s">
        <v>62</v>
      </c>
      <c r="Q770" s="63" t="s">
        <v>130</v>
      </c>
      <c r="R770" s="63" t="s">
        <v>1148</v>
      </c>
    </row>
    <row r="771" spans="2:18" ht="51" x14ac:dyDescent="0.2">
      <c r="B771" s="73">
        <v>764</v>
      </c>
      <c r="C771" s="74" t="s">
        <v>26</v>
      </c>
      <c r="D771" s="75" t="s">
        <v>3332</v>
      </c>
      <c r="E771" s="58" t="s">
        <v>869</v>
      </c>
      <c r="F771" s="61"/>
      <c r="G771" s="58" t="s">
        <v>1381</v>
      </c>
      <c r="H771" s="59" t="s">
        <v>297</v>
      </c>
      <c r="I771" s="60">
        <v>412216000</v>
      </c>
      <c r="J771" s="58" t="s">
        <v>845</v>
      </c>
      <c r="K771" s="60"/>
      <c r="L771" s="58"/>
      <c r="M771" s="58" t="s">
        <v>135</v>
      </c>
      <c r="N771" s="58" t="s">
        <v>58</v>
      </c>
      <c r="O771" s="58" t="s">
        <v>1148</v>
      </c>
      <c r="P771" s="62" t="s">
        <v>62</v>
      </c>
      <c r="Q771" s="63" t="s">
        <v>130</v>
      </c>
      <c r="R771" s="63" t="s">
        <v>1148</v>
      </c>
    </row>
    <row r="772" spans="2:18" ht="51" x14ac:dyDescent="0.2">
      <c r="B772" s="73">
        <v>765</v>
      </c>
      <c r="C772" s="74" t="s">
        <v>26</v>
      </c>
      <c r="D772" s="75" t="s">
        <v>3332</v>
      </c>
      <c r="E772" s="58" t="s">
        <v>869</v>
      </c>
      <c r="F772" s="61"/>
      <c r="G772" s="58" t="s">
        <v>1382</v>
      </c>
      <c r="H772" s="59" t="s">
        <v>297</v>
      </c>
      <c r="I772" s="60">
        <v>126299040</v>
      </c>
      <c r="J772" s="58" t="s">
        <v>845</v>
      </c>
      <c r="K772" s="60"/>
      <c r="L772" s="58"/>
      <c r="M772" s="58" t="s">
        <v>135</v>
      </c>
      <c r="N772" s="58" t="s">
        <v>58</v>
      </c>
      <c r="O772" s="58" t="s">
        <v>2106</v>
      </c>
      <c r="P772" s="62" t="s">
        <v>62</v>
      </c>
      <c r="Q772" s="63" t="s">
        <v>130</v>
      </c>
      <c r="R772" s="63" t="s">
        <v>1148</v>
      </c>
    </row>
    <row r="773" spans="2:18" ht="51" x14ac:dyDescent="0.2">
      <c r="B773" s="73">
        <v>766</v>
      </c>
      <c r="C773" s="74" t="s">
        <v>26</v>
      </c>
      <c r="D773" s="75" t="s">
        <v>3332</v>
      </c>
      <c r="E773" s="58" t="s">
        <v>869</v>
      </c>
      <c r="F773" s="61"/>
      <c r="G773" s="58" t="s">
        <v>1383</v>
      </c>
      <c r="H773" s="59" t="s">
        <v>297</v>
      </c>
      <c r="I773" s="60">
        <v>18171200</v>
      </c>
      <c r="J773" s="58" t="s">
        <v>845</v>
      </c>
      <c r="K773" s="60"/>
      <c r="L773" s="58"/>
      <c r="M773" s="58" t="s">
        <v>135</v>
      </c>
      <c r="N773" s="58" t="s">
        <v>58</v>
      </c>
      <c r="O773" s="58" t="s">
        <v>2107</v>
      </c>
      <c r="P773" s="62" t="s">
        <v>62</v>
      </c>
      <c r="Q773" s="63" t="s">
        <v>130</v>
      </c>
      <c r="R773" s="63" t="s">
        <v>1148</v>
      </c>
    </row>
    <row r="774" spans="2:18" ht="51" x14ac:dyDescent="0.2">
      <c r="B774" s="73">
        <v>767</v>
      </c>
      <c r="C774" s="74" t="s">
        <v>26</v>
      </c>
      <c r="D774" s="75" t="s">
        <v>3332</v>
      </c>
      <c r="E774" s="58" t="s">
        <v>869</v>
      </c>
      <c r="F774" s="61"/>
      <c r="G774" s="58" t="s">
        <v>1384</v>
      </c>
      <c r="H774" s="59" t="s">
        <v>297</v>
      </c>
      <c r="I774" s="60">
        <v>17572800</v>
      </c>
      <c r="J774" s="58" t="s">
        <v>845</v>
      </c>
      <c r="K774" s="60"/>
      <c r="L774" s="58"/>
      <c r="M774" s="58" t="s">
        <v>135</v>
      </c>
      <c r="N774" s="58" t="s">
        <v>58</v>
      </c>
      <c r="O774" s="58" t="s">
        <v>1148</v>
      </c>
      <c r="P774" s="62" t="s">
        <v>62</v>
      </c>
      <c r="Q774" s="63" t="s">
        <v>130</v>
      </c>
      <c r="R774" s="63" t="s">
        <v>1148</v>
      </c>
    </row>
    <row r="775" spans="2:18" ht="51" x14ac:dyDescent="0.2">
      <c r="B775" s="73">
        <v>768</v>
      </c>
      <c r="C775" s="74" t="s">
        <v>26</v>
      </c>
      <c r="D775" s="75" t="s">
        <v>3332</v>
      </c>
      <c r="E775" s="58" t="s">
        <v>869</v>
      </c>
      <c r="F775" s="61"/>
      <c r="G775" s="58" t="s">
        <v>1385</v>
      </c>
      <c r="H775" s="59" t="s">
        <v>297</v>
      </c>
      <c r="I775" s="60">
        <v>15377600</v>
      </c>
      <c r="J775" s="58" t="s">
        <v>845</v>
      </c>
      <c r="K775" s="60"/>
      <c r="L775" s="58"/>
      <c r="M775" s="58" t="s">
        <v>135</v>
      </c>
      <c r="N775" s="58" t="s">
        <v>58</v>
      </c>
      <c r="O775" s="58" t="s">
        <v>2108</v>
      </c>
      <c r="P775" s="62" t="s">
        <v>62</v>
      </c>
      <c r="Q775" s="63" t="s">
        <v>130</v>
      </c>
      <c r="R775" s="63" t="s">
        <v>1148</v>
      </c>
    </row>
    <row r="776" spans="2:18" ht="51" x14ac:dyDescent="0.2">
      <c r="B776" s="73">
        <v>769</v>
      </c>
      <c r="C776" s="74" t="s">
        <v>26</v>
      </c>
      <c r="D776" s="75" t="s">
        <v>3332</v>
      </c>
      <c r="E776" s="58" t="s">
        <v>869</v>
      </c>
      <c r="F776" s="61"/>
      <c r="G776" s="58" t="s">
        <v>1386</v>
      </c>
      <c r="H776" s="59" t="s">
        <v>297</v>
      </c>
      <c r="I776" s="60">
        <v>41735680</v>
      </c>
      <c r="J776" s="58" t="s">
        <v>845</v>
      </c>
      <c r="K776" s="60"/>
      <c r="L776" s="58"/>
      <c r="M776" s="58" t="s">
        <v>135</v>
      </c>
      <c r="N776" s="58" t="s">
        <v>58</v>
      </c>
      <c r="O776" s="58" t="s">
        <v>2109</v>
      </c>
      <c r="P776" s="62" t="s">
        <v>62</v>
      </c>
      <c r="Q776" s="63" t="s">
        <v>130</v>
      </c>
      <c r="R776" s="63" t="s">
        <v>1148</v>
      </c>
    </row>
    <row r="777" spans="2:18" ht="51" x14ac:dyDescent="0.2">
      <c r="B777" s="73">
        <v>770</v>
      </c>
      <c r="C777" s="74" t="s">
        <v>26</v>
      </c>
      <c r="D777" s="75" t="s">
        <v>3332</v>
      </c>
      <c r="E777" s="58" t="s">
        <v>869</v>
      </c>
      <c r="F777" s="61"/>
      <c r="G777" s="58" t="s">
        <v>1387</v>
      </c>
      <c r="H777" s="59" t="s">
        <v>297</v>
      </c>
      <c r="I777" s="60">
        <v>14918400</v>
      </c>
      <c r="J777" s="58" t="s">
        <v>845</v>
      </c>
      <c r="K777" s="60"/>
      <c r="L777" s="58"/>
      <c r="M777" s="58" t="s">
        <v>135</v>
      </c>
      <c r="N777" s="58" t="s">
        <v>58</v>
      </c>
      <c r="O777" s="58" t="s">
        <v>2110</v>
      </c>
      <c r="P777" s="62" t="s">
        <v>62</v>
      </c>
      <c r="Q777" s="63" t="s">
        <v>130</v>
      </c>
      <c r="R777" s="63" t="s">
        <v>1148</v>
      </c>
    </row>
    <row r="778" spans="2:18" ht="51" x14ac:dyDescent="0.2">
      <c r="B778" s="73">
        <v>771</v>
      </c>
      <c r="C778" s="74" t="s">
        <v>26</v>
      </c>
      <c r="D778" s="75" t="s">
        <v>3332</v>
      </c>
      <c r="E778" s="58" t="s">
        <v>869</v>
      </c>
      <c r="F778" s="61"/>
      <c r="G778" s="58" t="s">
        <v>1388</v>
      </c>
      <c r="H778" s="59" t="s">
        <v>297</v>
      </c>
      <c r="I778" s="60">
        <v>5933760</v>
      </c>
      <c r="J778" s="58" t="s">
        <v>845</v>
      </c>
      <c r="K778" s="60"/>
      <c r="L778" s="58"/>
      <c r="M778" s="58" t="s">
        <v>135</v>
      </c>
      <c r="N778" s="58" t="s">
        <v>58</v>
      </c>
      <c r="O778" s="58" t="s">
        <v>2105</v>
      </c>
      <c r="P778" s="62" t="s">
        <v>62</v>
      </c>
      <c r="Q778" s="63" t="s">
        <v>130</v>
      </c>
      <c r="R778" s="63" t="s">
        <v>1148</v>
      </c>
    </row>
    <row r="779" spans="2:18" ht="51" x14ac:dyDescent="0.2">
      <c r="B779" s="73">
        <v>772</v>
      </c>
      <c r="C779" s="74" t="s">
        <v>26</v>
      </c>
      <c r="D779" s="75" t="s">
        <v>3332</v>
      </c>
      <c r="E779" s="58" t="s">
        <v>869</v>
      </c>
      <c r="F779" s="61"/>
      <c r="G779" s="58" t="s">
        <v>1389</v>
      </c>
      <c r="H779" s="59" t="s">
        <v>297</v>
      </c>
      <c r="I779" s="60">
        <v>14829360</v>
      </c>
      <c r="J779" s="58" t="s">
        <v>845</v>
      </c>
      <c r="K779" s="60"/>
      <c r="L779" s="58"/>
      <c r="M779" s="58" t="s">
        <v>135</v>
      </c>
      <c r="N779" s="58" t="s">
        <v>58</v>
      </c>
      <c r="O779" s="58" t="s">
        <v>2105</v>
      </c>
      <c r="P779" s="62" t="s">
        <v>62</v>
      </c>
      <c r="Q779" s="63" t="s">
        <v>130</v>
      </c>
      <c r="R779" s="63" t="s">
        <v>1148</v>
      </c>
    </row>
    <row r="780" spans="2:18" ht="51" x14ac:dyDescent="0.2">
      <c r="B780" s="73">
        <v>773</v>
      </c>
      <c r="C780" s="74" t="s">
        <v>26</v>
      </c>
      <c r="D780" s="75" t="s">
        <v>3332</v>
      </c>
      <c r="E780" s="58" t="s">
        <v>1962</v>
      </c>
      <c r="F780" s="61"/>
      <c r="G780" s="58" t="s">
        <v>1390</v>
      </c>
      <c r="H780" s="59" t="s">
        <v>303</v>
      </c>
      <c r="I780" s="60">
        <v>46754400</v>
      </c>
      <c r="J780" s="58" t="s">
        <v>845</v>
      </c>
      <c r="K780" s="60"/>
      <c r="L780" s="58"/>
      <c r="M780" s="58" t="s">
        <v>135</v>
      </c>
      <c r="N780" s="58" t="s">
        <v>58</v>
      </c>
      <c r="O780" s="58" t="s">
        <v>2111</v>
      </c>
      <c r="P780" s="62" t="s">
        <v>62</v>
      </c>
      <c r="Q780" s="63" t="s">
        <v>130</v>
      </c>
      <c r="R780" s="63" t="s">
        <v>1148</v>
      </c>
    </row>
    <row r="781" spans="2:18" ht="51" x14ac:dyDescent="0.2">
      <c r="B781" s="73">
        <v>774</v>
      </c>
      <c r="C781" s="74" t="s">
        <v>26</v>
      </c>
      <c r="D781" s="75" t="s">
        <v>3332</v>
      </c>
      <c r="E781" s="58" t="s">
        <v>1962</v>
      </c>
      <c r="F781" s="61"/>
      <c r="G781" s="58" t="s">
        <v>1391</v>
      </c>
      <c r="H781" s="59" t="s">
        <v>303</v>
      </c>
      <c r="I781" s="60">
        <v>9770880</v>
      </c>
      <c r="J781" s="58" t="s">
        <v>845</v>
      </c>
      <c r="K781" s="60"/>
      <c r="L781" s="58"/>
      <c r="M781" s="58" t="s">
        <v>135</v>
      </c>
      <c r="N781" s="58" t="s">
        <v>58</v>
      </c>
      <c r="O781" s="58" t="s">
        <v>2112</v>
      </c>
      <c r="P781" s="62" t="s">
        <v>62</v>
      </c>
      <c r="Q781" s="63" t="s">
        <v>130</v>
      </c>
      <c r="R781" s="63" t="s">
        <v>1148</v>
      </c>
    </row>
    <row r="782" spans="2:18" ht="63.75" x14ac:dyDescent="0.2">
      <c r="B782" s="73">
        <v>775</v>
      </c>
      <c r="C782" s="74" t="s">
        <v>26</v>
      </c>
      <c r="D782" s="75" t="s">
        <v>3332</v>
      </c>
      <c r="E782" s="58" t="s">
        <v>1962</v>
      </c>
      <c r="F782" s="61"/>
      <c r="G782" s="58" t="s">
        <v>1392</v>
      </c>
      <c r="H782" s="59" t="s">
        <v>303</v>
      </c>
      <c r="I782" s="60">
        <v>18900000</v>
      </c>
      <c r="J782" s="58" t="s">
        <v>845</v>
      </c>
      <c r="K782" s="60"/>
      <c r="L782" s="58"/>
      <c r="M782" s="58" t="s">
        <v>135</v>
      </c>
      <c r="N782" s="58" t="s">
        <v>58</v>
      </c>
      <c r="O782" s="58" t="s">
        <v>2113</v>
      </c>
      <c r="P782" s="62" t="s">
        <v>62</v>
      </c>
      <c r="Q782" s="63" t="s">
        <v>130</v>
      </c>
      <c r="R782" s="63" t="s">
        <v>1148</v>
      </c>
    </row>
    <row r="783" spans="2:18" ht="51" x14ac:dyDescent="0.2">
      <c r="B783" s="73">
        <v>776</v>
      </c>
      <c r="C783" s="74" t="s">
        <v>26</v>
      </c>
      <c r="D783" s="75" t="s">
        <v>3332</v>
      </c>
      <c r="E783" s="58" t="s">
        <v>1962</v>
      </c>
      <c r="F783" s="61"/>
      <c r="G783" s="58" t="s">
        <v>1393</v>
      </c>
      <c r="H783" s="59" t="s">
        <v>303</v>
      </c>
      <c r="I783" s="60">
        <v>11592000</v>
      </c>
      <c r="J783" s="58" t="s">
        <v>845</v>
      </c>
      <c r="K783" s="60"/>
      <c r="L783" s="58"/>
      <c r="M783" s="58" t="s">
        <v>135</v>
      </c>
      <c r="N783" s="58" t="s">
        <v>58</v>
      </c>
      <c r="O783" s="58" t="s">
        <v>2114</v>
      </c>
      <c r="P783" s="62" t="s">
        <v>62</v>
      </c>
      <c r="Q783" s="63" t="s">
        <v>130</v>
      </c>
      <c r="R783" s="63" t="s">
        <v>1148</v>
      </c>
    </row>
    <row r="784" spans="2:18" ht="51" x14ac:dyDescent="0.2">
      <c r="B784" s="73">
        <v>777</v>
      </c>
      <c r="C784" s="74" t="s">
        <v>26</v>
      </c>
      <c r="D784" s="75" t="s">
        <v>3332</v>
      </c>
      <c r="E784" s="58" t="s">
        <v>1962</v>
      </c>
      <c r="F784" s="61"/>
      <c r="G784" s="58" t="s">
        <v>1394</v>
      </c>
      <c r="H784" s="59" t="s">
        <v>303</v>
      </c>
      <c r="I784" s="60">
        <v>17976000</v>
      </c>
      <c r="J784" s="58" t="s">
        <v>845</v>
      </c>
      <c r="K784" s="60"/>
      <c r="L784" s="58"/>
      <c r="M784" s="58" t="s">
        <v>135</v>
      </c>
      <c r="N784" s="58" t="s">
        <v>58</v>
      </c>
      <c r="O784" s="58" t="s">
        <v>2115</v>
      </c>
      <c r="P784" s="62" t="s">
        <v>62</v>
      </c>
      <c r="Q784" s="63" t="s">
        <v>130</v>
      </c>
      <c r="R784" s="63" t="s">
        <v>1148</v>
      </c>
    </row>
    <row r="785" spans="2:18" ht="51" x14ac:dyDescent="0.2">
      <c r="B785" s="73">
        <v>778</v>
      </c>
      <c r="C785" s="74" t="s">
        <v>26</v>
      </c>
      <c r="D785" s="75" t="s">
        <v>3332</v>
      </c>
      <c r="E785" s="58" t="s">
        <v>1962</v>
      </c>
      <c r="F785" s="61"/>
      <c r="G785" s="58" t="s">
        <v>1395</v>
      </c>
      <c r="H785" s="59" t="s">
        <v>303</v>
      </c>
      <c r="I785" s="60">
        <v>20697600</v>
      </c>
      <c r="J785" s="58" t="s">
        <v>845</v>
      </c>
      <c r="K785" s="60"/>
      <c r="L785" s="58"/>
      <c r="M785" s="58" t="s">
        <v>135</v>
      </c>
      <c r="N785" s="58" t="s">
        <v>58</v>
      </c>
      <c r="O785" s="58" t="s">
        <v>2116</v>
      </c>
      <c r="P785" s="62" t="s">
        <v>62</v>
      </c>
      <c r="Q785" s="63" t="s">
        <v>130</v>
      </c>
      <c r="R785" s="63" t="s">
        <v>1148</v>
      </c>
    </row>
    <row r="786" spans="2:18" ht="51" x14ac:dyDescent="0.2">
      <c r="B786" s="73">
        <v>779</v>
      </c>
      <c r="C786" s="74" t="s">
        <v>26</v>
      </c>
      <c r="D786" s="75" t="s">
        <v>3332</v>
      </c>
      <c r="E786" s="58" t="s">
        <v>1962</v>
      </c>
      <c r="F786" s="61"/>
      <c r="G786" s="58" t="s">
        <v>1396</v>
      </c>
      <c r="H786" s="59" t="s">
        <v>303</v>
      </c>
      <c r="I786" s="60">
        <v>4824960</v>
      </c>
      <c r="J786" s="58" t="s">
        <v>845</v>
      </c>
      <c r="K786" s="60"/>
      <c r="L786" s="58"/>
      <c r="M786" s="58" t="s">
        <v>135</v>
      </c>
      <c r="N786" s="58" t="s">
        <v>58</v>
      </c>
      <c r="O786" s="58" t="s">
        <v>2117</v>
      </c>
      <c r="P786" s="62" t="s">
        <v>62</v>
      </c>
      <c r="Q786" s="63" t="s">
        <v>130</v>
      </c>
      <c r="R786" s="63" t="s">
        <v>1148</v>
      </c>
    </row>
    <row r="787" spans="2:18" ht="51" x14ac:dyDescent="0.2">
      <c r="B787" s="73">
        <v>780</v>
      </c>
      <c r="C787" s="74" t="s">
        <v>26</v>
      </c>
      <c r="D787" s="75" t="s">
        <v>44</v>
      </c>
      <c r="E787" s="58" t="s">
        <v>55</v>
      </c>
      <c r="F787" s="61"/>
      <c r="G787" s="58" t="s">
        <v>1397</v>
      </c>
      <c r="H787" s="59" t="s">
        <v>306</v>
      </c>
      <c r="I787" s="60">
        <v>33295950</v>
      </c>
      <c r="J787" s="58" t="s">
        <v>845</v>
      </c>
      <c r="K787" s="60"/>
      <c r="L787" s="58"/>
      <c r="M787" s="58" t="s">
        <v>135</v>
      </c>
      <c r="N787" s="58" t="s">
        <v>58</v>
      </c>
      <c r="O787" s="58" t="s">
        <v>2118</v>
      </c>
      <c r="P787" s="62" t="s">
        <v>62</v>
      </c>
      <c r="Q787" s="63" t="s">
        <v>131</v>
      </c>
      <c r="R787" s="63" t="s">
        <v>1148</v>
      </c>
    </row>
    <row r="788" spans="2:18" ht="51" x14ac:dyDescent="0.2">
      <c r="B788" s="73">
        <v>781</v>
      </c>
      <c r="C788" s="74" t="s">
        <v>26</v>
      </c>
      <c r="D788" s="75" t="s">
        <v>44</v>
      </c>
      <c r="E788" s="58" t="s">
        <v>55</v>
      </c>
      <c r="F788" s="61"/>
      <c r="G788" s="58" t="s">
        <v>1398</v>
      </c>
      <c r="H788" s="59" t="s">
        <v>306</v>
      </c>
      <c r="I788" s="60">
        <v>10246500</v>
      </c>
      <c r="J788" s="58" t="s">
        <v>845</v>
      </c>
      <c r="K788" s="60"/>
      <c r="L788" s="58"/>
      <c r="M788" s="58" t="s">
        <v>135</v>
      </c>
      <c r="N788" s="58" t="s">
        <v>58</v>
      </c>
      <c r="O788" s="58" t="s">
        <v>2118</v>
      </c>
      <c r="P788" s="62" t="s">
        <v>62</v>
      </c>
      <c r="Q788" s="63" t="s">
        <v>131</v>
      </c>
      <c r="R788" s="63" t="s">
        <v>1148</v>
      </c>
    </row>
    <row r="789" spans="2:18" ht="63.75" x14ac:dyDescent="0.2">
      <c r="B789" s="73">
        <v>782</v>
      </c>
      <c r="C789" s="74" t="s">
        <v>26</v>
      </c>
      <c r="D789" s="75" t="s">
        <v>44</v>
      </c>
      <c r="E789" s="58" t="s">
        <v>53</v>
      </c>
      <c r="F789" s="61"/>
      <c r="G789" s="58" t="s">
        <v>1399</v>
      </c>
      <c r="H789" s="59" t="s">
        <v>306</v>
      </c>
      <c r="I789" s="60">
        <v>4242000000</v>
      </c>
      <c r="J789" s="58" t="s">
        <v>845</v>
      </c>
      <c r="K789" s="60"/>
      <c r="L789" s="58"/>
      <c r="M789" s="58" t="s">
        <v>135</v>
      </c>
      <c r="N789" s="58" t="s">
        <v>58</v>
      </c>
      <c r="O789" s="58" t="s">
        <v>2076</v>
      </c>
      <c r="P789" s="62" t="s">
        <v>62</v>
      </c>
      <c r="Q789" s="63" t="s">
        <v>131</v>
      </c>
      <c r="R789" s="63" t="s">
        <v>1148</v>
      </c>
    </row>
    <row r="790" spans="2:18" ht="51" x14ac:dyDescent="0.2">
      <c r="B790" s="73">
        <v>783</v>
      </c>
      <c r="C790" s="74" t="s">
        <v>26</v>
      </c>
      <c r="D790" s="75" t="s">
        <v>3332</v>
      </c>
      <c r="E790" s="58" t="s">
        <v>1933</v>
      </c>
      <c r="F790" s="61"/>
      <c r="G790" s="58" t="s">
        <v>1400</v>
      </c>
      <c r="H790" s="59" t="s">
        <v>306</v>
      </c>
      <c r="I790" s="60">
        <v>59489500</v>
      </c>
      <c r="J790" s="58" t="s">
        <v>845</v>
      </c>
      <c r="K790" s="60"/>
      <c r="L790" s="58"/>
      <c r="M790" s="58" t="s">
        <v>135</v>
      </c>
      <c r="N790" s="58" t="s">
        <v>58</v>
      </c>
      <c r="O790" s="58" t="s">
        <v>2022</v>
      </c>
      <c r="P790" s="62" t="s">
        <v>62</v>
      </c>
      <c r="Q790" s="63" t="s">
        <v>130</v>
      </c>
      <c r="R790" s="63" t="s">
        <v>1148</v>
      </c>
    </row>
    <row r="791" spans="2:18" ht="51" x14ac:dyDescent="0.2">
      <c r="B791" s="73">
        <v>784</v>
      </c>
      <c r="C791" s="74" t="s">
        <v>26</v>
      </c>
      <c r="D791" s="75" t="s">
        <v>3332</v>
      </c>
      <c r="E791" s="58" t="s">
        <v>873</v>
      </c>
      <c r="F791" s="61"/>
      <c r="G791" s="58" t="s">
        <v>1401</v>
      </c>
      <c r="H791" s="59" t="s">
        <v>306</v>
      </c>
      <c r="I791" s="60">
        <v>44800000</v>
      </c>
      <c r="J791" s="58" t="s">
        <v>845</v>
      </c>
      <c r="K791" s="58"/>
      <c r="L791" s="58"/>
      <c r="M791" s="58" t="s">
        <v>135</v>
      </c>
      <c r="N791" s="58" t="s">
        <v>58</v>
      </c>
      <c r="O791" s="58" t="s">
        <v>2119</v>
      </c>
      <c r="P791" s="62" t="s">
        <v>62</v>
      </c>
      <c r="Q791" s="63" t="s">
        <v>130</v>
      </c>
      <c r="R791" s="63" t="s">
        <v>1148</v>
      </c>
    </row>
    <row r="792" spans="2:18" ht="51" x14ac:dyDescent="0.2">
      <c r="B792" s="73">
        <v>785</v>
      </c>
      <c r="C792" s="74" t="s">
        <v>26</v>
      </c>
      <c r="D792" s="75" t="s">
        <v>3332</v>
      </c>
      <c r="E792" s="58" t="s">
        <v>873</v>
      </c>
      <c r="F792" s="61"/>
      <c r="G792" s="58" t="s">
        <v>1402</v>
      </c>
      <c r="H792" s="59" t="s">
        <v>306</v>
      </c>
      <c r="I792" s="60">
        <v>44800000</v>
      </c>
      <c r="J792" s="58" t="s">
        <v>845</v>
      </c>
      <c r="K792" s="58"/>
      <c r="L792" s="58"/>
      <c r="M792" s="58" t="s">
        <v>135</v>
      </c>
      <c r="N792" s="58" t="s">
        <v>58</v>
      </c>
      <c r="O792" s="58" t="s">
        <v>2120</v>
      </c>
      <c r="P792" s="62" t="s">
        <v>62</v>
      </c>
      <c r="Q792" s="63" t="s">
        <v>130</v>
      </c>
      <c r="R792" s="63" t="s">
        <v>1148</v>
      </c>
    </row>
    <row r="793" spans="2:18" ht="51" x14ac:dyDescent="0.2">
      <c r="B793" s="73">
        <v>786</v>
      </c>
      <c r="C793" s="74" t="s">
        <v>26</v>
      </c>
      <c r="D793" s="75" t="s">
        <v>3332</v>
      </c>
      <c r="E793" s="58" t="s">
        <v>873</v>
      </c>
      <c r="F793" s="61"/>
      <c r="G793" s="58" t="s">
        <v>1403</v>
      </c>
      <c r="H793" s="59" t="s">
        <v>306</v>
      </c>
      <c r="I793" s="60">
        <v>44800000</v>
      </c>
      <c r="J793" s="58" t="s">
        <v>845</v>
      </c>
      <c r="K793" s="60"/>
      <c r="L793" s="58"/>
      <c r="M793" s="58" t="s">
        <v>135</v>
      </c>
      <c r="N793" s="58" t="s">
        <v>58</v>
      </c>
      <c r="O793" s="58" t="s">
        <v>2120</v>
      </c>
      <c r="P793" s="62" t="s">
        <v>62</v>
      </c>
      <c r="Q793" s="63" t="s">
        <v>130</v>
      </c>
      <c r="R793" s="63" t="s">
        <v>1148</v>
      </c>
    </row>
    <row r="794" spans="2:18" ht="51" x14ac:dyDescent="0.2">
      <c r="B794" s="73">
        <v>787</v>
      </c>
      <c r="C794" s="74" t="s">
        <v>26</v>
      </c>
      <c r="D794" s="75" t="s">
        <v>3332</v>
      </c>
      <c r="E794" s="58" t="s">
        <v>873</v>
      </c>
      <c r="F794" s="61"/>
      <c r="G794" s="58" t="s">
        <v>1404</v>
      </c>
      <c r="H794" s="59" t="s">
        <v>306</v>
      </c>
      <c r="I794" s="60">
        <v>44800000</v>
      </c>
      <c r="J794" s="58" t="s">
        <v>845</v>
      </c>
      <c r="K794" s="60"/>
      <c r="L794" s="58"/>
      <c r="M794" s="58" t="s">
        <v>135</v>
      </c>
      <c r="N794" s="58" t="s">
        <v>58</v>
      </c>
      <c r="O794" s="58" t="s">
        <v>2121</v>
      </c>
      <c r="P794" s="62" t="s">
        <v>62</v>
      </c>
      <c r="Q794" s="63" t="s">
        <v>130</v>
      </c>
      <c r="R794" s="63" t="s">
        <v>1148</v>
      </c>
    </row>
    <row r="795" spans="2:18" ht="51" x14ac:dyDescent="0.2">
      <c r="B795" s="73">
        <v>788</v>
      </c>
      <c r="C795" s="74" t="s">
        <v>26</v>
      </c>
      <c r="D795" s="75" t="s">
        <v>44</v>
      </c>
      <c r="E795" s="58" t="s">
        <v>1963</v>
      </c>
      <c r="F795" s="61"/>
      <c r="G795" s="58" t="s">
        <v>1405</v>
      </c>
      <c r="H795" s="59" t="s">
        <v>306</v>
      </c>
      <c r="I795" s="60">
        <v>420000000</v>
      </c>
      <c r="J795" s="58" t="s">
        <v>845</v>
      </c>
      <c r="K795" s="60"/>
      <c r="L795" s="58"/>
      <c r="M795" s="58" t="s">
        <v>135</v>
      </c>
      <c r="N795" s="58" t="s">
        <v>58</v>
      </c>
      <c r="O795" s="58" t="s">
        <v>2122</v>
      </c>
      <c r="P795" s="62" t="s">
        <v>62</v>
      </c>
      <c r="Q795" s="63" t="s">
        <v>131</v>
      </c>
      <c r="R795" s="63" t="s">
        <v>1148</v>
      </c>
    </row>
    <row r="796" spans="2:18" ht="51" x14ac:dyDescent="0.2">
      <c r="B796" s="73">
        <v>789</v>
      </c>
      <c r="C796" s="74" t="s">
        <v>26</v>
      </c>
      <c r="D796" s="75" t="s">
        <v>3332</v>
      </c>
      <c r="E796" s="58" t="s">
        <v>1964</v>
      </c>
      <c r="F796" s="61"/>
      <c r="G796" s="58" t="s">
        <v>1406</v>
      </c>
      <c r="H796" s="59" t="s">
        <v>309</v>
      </c>
      <c r="I796" s="60">
        <v>149001328</v>
      </c>
      <c r="J796" s="58" t="s">
        <v>845</v>
      </c>
      <c r="K796" s="60"/>
      <c r="L796" s="58"/>
      <c r="M796" s="58" t="s">
        <v>135</v>
      </c>
      <c r="N796" s="58" t="s">
        <v>58</v>
      </c>
      <c r="O796" s="58" t="s">
        <v>2123</v>
      </c>
      <c r="P796" s="62" t="s">
        <v>62</v>
      </c>
      <c r="Q796" s="63" t="s">
        <v>130</v>
      </c>
      <c r="R796" s="63" t="s">
        <v>1148</v>
      </c>
    </row>
    <row r="797" spans="2:18" ht="51" x14ac:dyDescent="0.2">
      <c r="B797" s="73">
        <v>790</v>
      </c>
      <c r="C797" s="74" t="s">
        <v>26</v>
      </c>
      <c r="D797" s="75" t="s">
        <v>3332</v>
      </c>
      <c r="E797" s="58" t="s">
        <v>52</v>
      </c>
      <c r="F797" s="61"/>
      <c r="G797" s="58" t="s">
        <v>1407</v>
      </c>
      <c r="H797" s="59" t="s">
        <v>309</v>
      </c>
      <c r="I797" s="60">
        <v>688380000</v>
      </c>
      <c r="J797" s="58" t="s">
        <v>845</v>
      </c>
      <c r="K797" s="60"/>
      <c r="L797" s="58"/>
      <c r="M797" s="58" t="s">
        <v>135</v>
      </c>
      <c r="N797" s="58" t="s">
        <v>58</v>
      </c>
      <c r="O797" s="58" t="s">
        <v>2124</v>
      </c>
      <c r="P797" s="62" t="s">
        <v>62</v>
      </c>
      <c r="Q797" s="63" t="s">
        <v>130</v>
      </c>
      <c r="R797" s="63" t="s">
        <v>1148</v>
      </c>
    </row>
    <row r="798" spans="2:18" ht="51" x14ac:dyDescent="0.2">
      <c r="B798" s="73">
        <v>791</v>
      </c>
      <c r="C798" s="74" t="s">
        <v>26</v>
      </c>
      <c r="D798" s="75" t="s">
        <v>3332</v>
      </c>
      <c r="E798" s="58" t="s">
        <v>1936</v>
      </c>
      <c r="F798" s="61"/>
      <c r="G798" s="58" t="s">
        <v>1408</v>
      </c>
      <c r="H798" s="59" t="s">
        <v>309</v>
      </c>
      <c r="I798" s="60">
        <v>45682140</v>
      </c>
      <c r="J798" s="58" t="s">
        <v>845</v>
      </c>
      <c r="K798" s="60"/>
      <c r="L798" s="58"/>
      <c r="M798" s="58" t="s">
        <v>135</v>
      </c>
      <c r="N798" s="58" t="s">
        <v>58</v>
      </c>
      <c r="O798" s="58" t="s">
        <v>2125</v>
      </c>
      <c r="P798" s="62" t="s">
        <v>62</v>
      </c>
      <c r="Q798" s="63" t="s">
        <v>130</v>
      </c>
      <c r="R798" s="63" t="s">
        <v>1148</v>
      </c>
    </row>
    <row r="799" spans="2:18" ht="51" x14ac:dyDescent="0.2">
      <c r="B799" s="73">
        <v>792</v>
      </c>
      <c r="C799" s="74" t="s">
        <v>26</v>
      </c>
      <c r="D799" s="75" t="s">
        <v>3332</v>
      </c>
      <c r="E799" s="58" t="s">
        <v>1936</v>
      </c>
      <c r="F799" s="61"/>
      <c r="G799" s="58" t="s">
        <v>1409</v>
      </c>
      <c r="H799" s="59" t="s">
        <v>309</v>
      </c>
      <c r="I799" s="60">
        <v>146502180</v>
      </c>
      <c r="J799" s="58" t="s">
        <v>845</v>
      </c>
      <c r="K799" s="60"/>
      <c r="L799" s="58"/>
      <c r="M799" s="58" t="s">
        <v>135</v>
      </c>
      <c r="N799" s="58" t="s">
        <v>58</v>
      </c>
      <c r="O799" s="58" t="s">
        <v>2126</v>
      </c>
      <c r="P799" s="62" t="s">
        <v>62</v>
      </c>
      <c r="Q799" s="63" t="s">
        <v>130</v>
      </c>
      <c r="R799" s="63" t="s">
        <v>1148</v>
      </c>
    </row>
    <row r="800" spans="2:18" ht="51" x14ac:dyDescent="0.2">
      <c r="B800" s="73">
        <v>793</v>
      </c>
      <c r="C800" s="74" t="s">
        <v>26</v>
      </c>
      <c r="D800" s="75" t="s">
        <v>3332</v>
      </c>
      <c r="E800" s="58" t="s">
        <v>1936</v>
      </c>
      <c r="F800" s="61"/>
      <c r="G800" s="58" t="s">
        <v>1410</v>
      </c>
      <c r="H800" s="59" t="s">
        <v>309</v>
      </c>
      <c r="I800" s="60">
        <v>151661532</v>
      </c>
      <c r="J800" s="58" t="s">
        <v>845</v>
      </c>
      <c r="K800" s="60"/>
      <c r="L800" s="58"/>
      <c r="M800" s="58" t="s">
        <v>135</v>
      </c>
      <c r="N800" s="58" t="s">
        <v>58</v>
      </c>
      <c r="O800" s="58" t="s">
        <v>2127</v>
      </c>
      <c r="P800" s="62" t="s">
        <v>62</v>
      </c>
      <c r="Q800" s="63" t="s">
        <v>130</v>
      </c>
      <c r="R800" s="63" t="s">
        <v>1148</v>
      </c>
    </row>
    <row r="801" spans="2:18" ht="51" x14ac:dyDescent="0.2">
      <c r="B801" s="73">
        <v>794</v>
      </c>
      <c r="C801" s="74" t="s">
        <v>26</v>
      </c>
      <c r="D801" s="75" t="s">
        <v>3332</v>
      </c>
      <c r="E801" s="58" t="s">
        <v>1936</v>
      </c>
      <c r="F801" s="61"/>
      <c r="G801" s="58" t="s">
        <v>1411</v>
      </c>
      <c r="H801" s="59" t="s">
        <v>309</v>
      </c>
      <c r="I801" s="60">
        <v>354446880</v>
      </c>
      <c r="J801" s="58" t="s">
        <v>845</v>
      </c>
      <c r="K801" s="60"/>
      <c r="L801" s="58"/>
      <c r="M801" s="58" t="s">
        <v>135</v>
      </c>
      <c r="N801" s="58" t="s">
        <v>58</v>
      </c>
      <c r="O801" s="58" t="s">
        <v>2127</v>
      </c>
      <c r="P801" s="62" t="s">
        <v>62</v>
      </c>
      <c r="Q801" s="63" t="s">
        <v>130</v>
      </c>
      <c r="R801" s="63" t="s">
        <v>1148</v>
      </c>
    </row>
    <row r="802" spans="2:18" ht="51" x14ac:dyDescent="0.2">
      <c r="B802" s="73">
        <v>795</v>
      </c>
      <c r="C802" s="74" t="s">
        <v>26</v>
      </c>
      <c r="D802" s="75" t="s">
        <v>3332</v>
      </c>
      <c r="E802" s="58" t="s">
        <v>1936</v>
      </c>
      <c r="F802" s="61"/>
      <c r="G802" s="58" t="s">
        <v>1412</v>
      </c>
      <c r="H802" s="59" t="s">
        <v>309</v>
      </c>
      <c r="I802" s="60">
        <v>650352712</v>
      </c>
      <c r="J802" s="58" t="s">
        <v>845</v>
      </c>
      <c r="K802" s="60"/>
      <c r="L802" s="58"/>
      <c r="M802" s="58" t="s">
        <v>135</v>
      </c>
      <c r="N802" s="58" t="s">
        <v>58</v>
      </c>
      <c r="O802" s="58" t="s">
        <v>2128</v>
      </c>
      <c r="P802" s="62" t="s">
        <v>62</v>
      </c>
      <c r="Q802" s="63" t="s">
        <v>130</v>
      </c>
      <c r="R802" s="63" t="s">
        <v>1148</v>
      </c>
    </row>
    <row r="803" spans="2:18" ht="51" x14ac:dyDescent="0.2">
      <c r="B803" s="73">
        <v>796</v>
      </c>
      <c r="C803" s="74" t="s">
        <v>26</v>
      </c>
      <c r="D803" s="75" t="s">
        <v>3332</v>
      </c>
      <c r="E803" s="58" t="s">
        <v>869</v>
      </c>
      <c r="F803" s="61"/>
      <c r="G803" s="58" t="s">
        <v>1413</v>
      </c>
      <c r="H803" s="59" t="s">
        <v>309</v>
      </c>
      <c r="I803" s="60">
        <v>19061435.440000001</v>
      </c>
      <c r="J803" s="58" t="s">
        <v>845</v>
      </c>
      <c r="K803" s="60"/>
      <c r="L803" s="58"/>
      <c r="M803" s="58" t="s">
        <v>135</v>
      </c>
      <c r="N803" s="58" t="s">
        <v>58</v>
      </c>
      <c r="O803" s="58" t="s">
        <v>2129</v>
      </c>
      <c r="P803" s="62" t="s">
        <v>62</v>
      </c>
      <c r="Q803" s="63" t="s">
        <v>130</v>
      </c>
      <c r="R803" s="63" t="s">
        <v>1148</v>
      </c>
    </row>
    <row r="804" spans="2:18" ht="51" x14ac:dyDescent="0.2">
      <c r="B804" s="73">
        <v>797</v>
      </c>
      <c r="C804" s="74" t="s">
        <v>26</v>
      </c>
      <c r="D804" s="75" t="s">
        <v>3332</v>
      </c>
      <c r="E804" s="58" t="s">
        <v>869</v>
      </c>
      <c r="F804" s="61"/>
      <c r="G804" s="58" t="s">
        <v>1414</v>
      </c>
      <c r="H804" s="59" t="s">
        <v>309</v>
      </c>
      <c r="I804" s="60">
        <v>37714733</v>
      </c>
      <c r="J804" s="58" t="s">
        <v>845</v>
      </c>
      <c r="K804" s="60"/>
      <c r="L804" s="58"/>
      <c r="M804" s="58" t="s">
        <v>135</v>
      </c>
      <c r="N804" s="58" t="s">
        <v>58</v>
      </c>
      <c r="O804" s="58" t="s">
        <v>2129</v>
      </c>
      <c r="P804" s="62" t="s">
        <v>62</v>
      </c>
      <c r="Q804" s="63" t="s">
        <v>130</v>
      </c>
      <c r="R804" s="63" t="s">
        <v>1148</v>
      </c>
    </row>
    <row r="805" spans="2:18" ht="51" x14ac:dyDescent="0.2">
      <c r="B805" s="73">
        <v>798</v>
      </c>
      <c r="C805" s="74" t="s">
        <v>26</v>
      </c>
      <c r="D805" s="75" t="s">
        <v>3332</v>
      </c>
      <c r="E805" s="58" t="s">
        <v>869</v>
      </c>
      <c r="F805" s="61"/>
      <c r="G805" s="58" t="s">
        <v>1415</v>
      </c>
      <c r="H805" s="59" t="s">
        <v>309</v>
      </c>
      <c r="I805" s="60">
        <v>36610291.299999997</v>
      </c>
      <c r="J805" s="58" t="s">
        <v>845</v>
      </c>
      <c r="K805" s="60"/>
      <c r="L805" s="58"/>
      <c r="M805" s="58" t="s">
        <v>135</v>
      </c>
      <c r="N805" s="58" t="s">
        <v>58</v>
      </c>
      <c r="O805" s="58" t="s">
        <v>2129</v>
      </c>
      <c r="P805" s="62" t="s">
        <v>62</v>
      </c>
      <c r="Q805" s="63" t="s">
        <v>130</v>
      </c>
      <c r="R805" s="63" t="s">
        <v>1148</v>
      </c>
    </row>
    <row r="806" spans="2:18" ht="51" x14ac:dyDescent="0.2">
      <c r="B806" s="73">
        <v>799</v>
      </c>
      <c r="C806" s="74" t="s">
        <v>26</v>
      </c>
      <c r="D806" s="75" t="s">
        <v>3332</v>
      </c>
      <c r="E806" s="58" t="s">
        <v>1936</v>
      </c>
      <c r="F806" s="61"/>
      <c r="G806" s="58" t="s">
        <v>1416</v>
      </c>
      <c r="H806" s="59" t="s">
        <v>309</v>
      </c>
      <c r="I806" s="60">
        <v>561051300</v>
      </c>
      <c r="J806" s="58" t="s">
        <v>845</v>
      </c>
      <c r="K806" s="60"/>
      <c r="L806" s="58"/>
      <c r="M806" s="58" t="s">
        <v>135</v>
      </c>
      <c r="N806" s="58" t="s">
        <v>58</v>
      </c>
      <c r="O806" s="58" t="s">
        <v>2130</v>
      </c>
      <c r="P806" s="62" t="s">
        <v>62</v>
      </c>
      <c r="Q806" s="63" t="s">
        <v>130</v>
      </c>
      <c r="R806" s="63" t="s">
        <v>1148</v>
      </c>
    </row>
    <row r="807" spans="2:18" ht="51" x14ac:dyDescent="0.2">
      <c r="B807" s="73">
        <v>800</v>
      </c>
      <c r="C807" s="74" t="s">
        <v>26</v>
      </c>
      <c r="D807" s="75" t="s">
        <v>3332</v>
      </c>
      <c r="E807" s="58" t="s">
        <v>1936</v>
      </c>
      <c r="F807" s="61"/>
      <c r="G807" s="58" t="s">
        <v>1417</v>
      </c>
      <c r="H807" s="59" t="s">
        <v>309</v>
      </c>
      <c r="I807" s="60">
        <v>257152890</v>
      </c>
      <c r="J807" s="58" t="s">
        <v>845</v>
      </c>
      <c r="K807" s="60"/>
      <c r="L807" s="58"/>
      <c r="M807" s="58" t="s">
        <v>135</v>
      </c>
      <c r="N807" s="58" t="s">
        <v>58</v>
      </c>
      <c r="O807" s="58" t="s">
        <v>2131</v>
      </c>
      <c r="P807" s="62" t="s">
        <v>62</v>
      </c>
      <c r="Q807" s="63" t="s">
        <v>130</v>
      </c>
      <c r="R807" s="63" t="s">
        <v>1148</v>
      </c>
    </row>
    <row r="808" spans="2:18" ht="51" x14ac:dyDescent="0.2">
      <c r="B808" s="73">
        <v>801</v>
      </c>
      <c r="C808" s="74" t="s">
        <v>26</v>
      </c>
      <c r="D808" s="75" t="s">
        <v>3332</v>
      </c>
      <c r="E808" s="58" t="s">
        <v>1936</v>
      </c>
      <c r="F808" s="61"/>
      <c r="G808" s="58" t="s">
        <v>1418</v>
      </c>
      <c r="H808" s="59" t="s">
        <v>309</v>
      </c>
      <c r="I808" s="60">
        <v>51750000</v>
      </c>
      <c r="J808" s="58" t="s">
        <v>845</v>
      </c>
      <c r="K808" s="60"/>
      <c r="L808" s="58"/>
      <c r="M808" s="58" t="s">
        <v>135</v>
      </c>
      <c r="N808" s="58" t="s">
        <v>58</v>
      </c>
      <c r="O808" s="58" t="s">
        <v>2132</v>
      </c>
      <c r="P808" s="62" t="s">
        <v>62</v>
      </c>
      <c r="Q808" s="63" t="s">
        <v>130</v>
      </c>
      <c r="R808" s="63" t="s">
        <v>1148</v>
      </c>
    </row>
    <row r="809" spans="2:18" ht="51" x14ac:dyDescent="0.2">
      <c r="B809" s="73">
        <v>802</v>
      </c>
      <c r="C809" s="74" t="s">
        <v>26</v>
      </c>
      <c r="D809" s="75" t="s">
        <v>3332</v>
      </c>
      <c r="E809" s="58" t="s">
        <v>1936</v>
      </c>
      <c r="F809" s="61"/>
      <c r="G809" s="58" t="s">
        <v>1419</v>
      </c>
      <c r="H809" s="59" t="s">
        <v>309</v>
      </c>
      <c r="I809" s="60">
        <v>51750000</v>
      </c>
      <c r="J809" s="58" t="s">
        <v>845</v>
      </c>
      <c r="K809" s="60"/>
      <c r="L809" s="58"/>
      <c r="M809" s="58" t="s">
        <v>135</v>
      </c>
      <c r="N809" s="58" t="s">
        <v>58</v>
      </c>
      <c r="O809" s="58" t="s">
        <v>2133</v>
      </c>
      <c r="P809" s="62" t="s">
        <v>62</v>
      </c>
      <c r="Q809" s="63" t="s">
        <v>130</v>
      </c>
      <c r="R809" s="63" t="s">
        <v>1148</v>
      </c>
    </row>
    <row r="810" spans="2:18" ht="51" x14ac:dyDescent="0.2">
      <c r="B810" s="73">
        <v>803</v>
      </c>
      <c r="C810" s="74" t="s">
        <v>26</v>
      </c>
      <c r="D810" s="75" t="s">
        <v>3332</v>
      </c>
      <c r="E810" s="58" t="s">
        <v>1965</v>
      </c>
      <c r="F810" s="61"/>
      <c r="G810" s="58" t="s">
        <v>1420</v>
      </c>
      <c r="H810" s="59" t="s">
        <v>309</v>
      </c>
      <c r="I810" s="60">
        <v>66500000</v>
      </c>
      <c r="J810" s="58" t="s">
        <v>845</v>
      </c>
      <c r="K810" s="60"/>
      <c r="L810" s="58"/>
      <c r="M810" s="58" t="s">
        <v>135</v>
      </c>
      <c r="N810" s="58" t="s">
        <v>58</v>
      </c>
      <c r="O810" s="58" t="s">
        <v>2134</v>
      </c>
      <c r="P810" s="62" t="s">
        <v>62</v>
      </c>
      <c r="Q810" s="63" t="s">
        <v>130</v>
      </c>
      <c r="R810" s="63" t="s">
        <v>1148</v>
      </c>
    </row>
    <row r="811" spans="2:18" ht="51" x14ac:dyDescent="0.2">
      <c r="B811" s="73">
        <v>804</v>
      </c>
      <c r="C811" s="74" t="s">
        <v>26</v>
      </c>
      <c r="D811" s="75" t="s">
        <v>3332</v>
      </c>
      <c r="E811" s="58" t="s">
        <v>1965</v>
      </c>
      <c r="F811" s="61"/>
      <c r="G811" s="58" t="s">
        <v>1421</v>
      </c>
      <c r="H811" s="59" t="s">
        <v>309</v>
      </c>
      <c r="I811" s="60">
        <v>18620000</v>
      </c>
      <c r="J811" s="58" t="s">
        <v>845</v>
      </c>
      <c r="K811" s="60"/>
      <c r="L811" s="58"/>
      <c r="M811" s="58" t="s">
        <v>135</v>
      </c>
      <c r="N811" s="58" t="s">
        <v>58</v>
      </c>
      <c r="O811" s="58" t="s">
        <v>2135</v>
      </c>
      <c r="P811" s="62" t="s">
        <v>62</v>
      </c>
      <c r="Q811" s="63" t="s">
        <v>130</v>
      </c>
      <c r="R811" s="63" t="s">
        <v>1148</v>
      </c>
    </row>
    <row r="812" spans="2:18" ht="51" x14ac:dyDescent="0.2">
      <c r="B812" s="73">
        <v>805</v>
      </c>
      <c r="C812" s="74" t="s">
        <v>26</v>
      </c>
      <c r="D812" s="75" t="s">
        <v>44</v>
      </c>
      <c r="E812" s="58" t="s">
        <v>47</v>
      </c>
      <c r="F812" s="61"/>
      <c r="G812" s="58" t="s">
        <v>1422</v>
      </c>
      <c r="H812" s="59" t="s">
        <v>309</v>
      </c>
      <c r="I812" s="60">
        <v>116000000</v>
      </c>
      <c r="J812" s="58" t="s">
        <v>845</v>
      </c>
      <c r="K812" s="60"/>
      <c r="L812" s="58"/>
      <c r="M812" s="58" t="s">
        <v>135</v>
      </c>
      <c r="N812" s="58" t="s">
        <v>58</v>
      </c>
      <c r="O812" s="58" t="s">
        <v>2136</v>
      </c>
      <c r="P812" s="62" t="s">
        <v>62</v>
      </c>
      <c r="Q812" s="63" t="s">
        <v>131</v>
      </c>
      <c r="R812" s="63" t="s">
        <v>1148</v>
      </c>
    </row>
    <row r="813" spans="2:18" ht="51" x14ac:dyDescent="0.2">
      <c r="B813" s="73">
        <v>806</v>
      </c>
      <c r="C813" s="74" t="s">
        <v>26</v>
      </c>
      <c r="D813" s="75" t="s">
        <v>3332</v>
      </c>
      <c r="E813" s="58" t="s">
        <v>1965</v>
      </c>
      <c r="F813" s="61"/>
      <c r="G813" s="58" t="s">
        <v>1423</v>
      </c>
      <c r="H813" s="59" t="s">
        <v>309</v>
      </c>
      <c r="I813" s="60">
        <v>5557260</v>
      </c>
      <c r="J813" s="58" t="s">
        <v>845</v>
      </c>
      <c r="K813" s="60"/>
      <c r="L813" s="58"/>
      <c r="M813" s="58" t="s">
        <v>135</v>
      </c>
      <c r="N813" s="58" t="s">
        <v>58</v>
      </c>
      <c r="O813" s="58" t="s">
        <v>2137</v>
      </c>
      <c r="P813" s="62" t="s">
        <v>62</v>
      </c>
      <c r="Q813" s="63" t="s">
        <v>130</v>
      </c>
      <c r="R813" s="63" t="s">
        <v>1148</v>
      </c>
    </row>
    <row r="814" spans="2:18" ht="51" x14ac:dyDescent="0.2">
      <c r="B814" s="73">
        <v>807</v>
      </c>
      <c r="C814" s="74" t="s">
        <v>26</v>
      </c>
      <c r="D814" s="75" t="s">
        <v>3332</v>
      </c>
      <c r="E814" s="58" t="s">
        <v>1965</v>
      </c>
      <c r="F814" s="61"/>
      <c r="G814" s="58" t="s">
        <v>1424</v>
      </c>
      <c r="H814" s="59" t="s">
        <v>309</v>
      </c>
      <c r="I814" s="60">
        <v>5557260</v>
      </c>
      <c r="J814" s="58" t="s">
        <v>845</v>
      </c>
      <c r="K814" s="60"/>
      <c r="L814" s="58"/>
      <c r="M814" s="58" t="s">
        <v>135</v>
      </c>
      <c r="N814" s="58" t="s">
        <v>58</v>
      </c>
      <c r="O814" s="58" t="s">
        <v>2138</v>
      </c>
      <c r="P814" s="62" t="s">
        <v>62</v>
      </c>
      <c r="Q814" s="63" t="s">
        <v>130</v>
      </c>
      <c r="R814" s="63" t="s">
        <v>1148</v>
      </c>
    </row>
    <row r="815" spans="2:18" ht="51" x14ac:dyDescent="0.2">
      <c r="B815" s="73">
        <v>808</v>
      </c>
      <c r="C815" s="74" t="s">
        <v>26</v>
      </c>
      <c r="D815" s="75" t="s">
        <v>3332</v>
      </c>
      <c r="E815" s="58" t="s">
        <v>1965</v>
      </c>
      <c r="F815" s="61"/>
      <c r="G815" s="58" t="s">
        <v>1425</v>
      </c>
      <c r="H815" s="59" t="s">
        <v>309</v>
      </c>
      <c r="I815" s="60">
        <v>5557260</v>
      </c>
      <c r="J815" s="58" t="s">
        <v>845</v>
      </c>
      <c r="K815" s="60"/>
      <c r="L815" s="58"/>
      <c r="M815" s="58" t="s">
        <v>135</v>
      </c>
      <c r="N815" s="58" t="s">
        <v>58</v>
      </c>
      <c r="O815" s="58" t="s">
        <v>2139</v>
      </c>
      <c r="P815" s="62" t="s">
        <v>62</v>
      </c>
      <c r="Q815" s="63" t="s">
        <v>130</v>
      </c>
      <c r="R815" s="63" t="s">
        <v>1148</v>
      </c>
    </row>
    <row r="816" spans="2:18" ht="51" x14ac:dyDescent="0.2">
      <c r="B816" s="73">
        <v>809</v>
      </c>
      <c r="C816" s="74" t="s">
        <v>26</v>
      </c>
      <c r="D816" s="75" t="s">
        <v>3332</v>
      </c>
      <c r="E816" s="58" t="s">
        <v>1965</v>
      </c>
      <c r="F816" s="61"/>
      <c r="G816" s="58" t="s">
        <v>1426</v>
      </c>
      <c r="H816" s="59" t="s">
        <v>309</v>
      </c>
      <c r="I816" s="60">
        <v>5557260</v>
      </c>
      <c r="J816" s="58" t="s">
        <v>845</v>
      </c>
      <c r="K816" s="60"/>
      <c r="L816" s="58"/>
      <c r="M816" s="58" t="s">
        <v>135</v>
      </c>
      <c r="N816" s="58" t="s">
        <v>58</v>
      </c>
      <c r="O816" s="58" t="s">
        <v>2140</v>
      </c>
      <c r="P816" s="62" t="s">
        <v>62</v>
      </c>
      <c r="Q816" s="63" t="s">
        <v>130</v>
      </c>
      <c r="R816" s="63" t="s">
        <v>1148</v>
      </c>
    </row>
    <row r="817" spans="2:18" ht="51" x14ac:dyDescent="0.2">
      <c r="B817" s="73">
        <v>810</v>
      </c>
      <c r="C817" s="74" t="s">
        <v>26</v>
      </c>
      <c r="D817" s="75" t="s">
        <v>3332</v>
      </c>
      <c r="E817" s="58" t="s">
        <v>1965</v>
      </c>
      <c r="F817" s="61"/>
      <c r="G817" s="58" t="s">
        <v>1427</v>
      </c>
      <c r="H817" s="59" t="s">
        <v>309</v>
      </c>
      <c r="I817" s="60">
        <v>23301600</v>
      </c>
      <c r="J817" s="58" t="s">
        <v>845</v>
      </c>
      <c r="K817" s="60"/>
      <c r="L817" s="58"/>
      <c r="M817" s="58" t="s">
        <v>135</v>
      </c>
      <c r="N817" s="58" t="s">
        <v>58</v>
      </c>
      <c r="O817" s="58" t="s">
        <v>2141</v>
      </c>
      <c r="P817" s="62" t="s">
        <v>62</v>
      </c>
      <c r="Q817" s="63" t="s">
        <v>130</v>
      </c>
      <c r="R817" s="63" t="s">
        <v>1148</v>
      </c>
    </row>
    <row r="818" spans="2:18" ht="51" x14ac:dyDescent="0.2">
      <c r="B818" s="73">
        <v>811</v>
      </c>
      <c r="C818" s="74" t="s">
        <v>26</v>
      </c>
      <c r="D818" s="75" t="s">
        <v>3332</v>
      </c>
      <c r="E818" s="58" t="s">
        <v>1965</v>
      </c>
      <c r="F818" s="61"/>
      <c r="G818" s="58" t="s">
        <v>1428</v>
      </c>
      <c r="H818" s="59" t="s">
        <v>309</v>
      </c>
      <c r="I818" s="60">
        <v>5557260</v>
      </c>
      <c r="J818" s="58" t="s">
        <v>845</v>
      </c>
      <c r="K818" s="60"/>
      <c r="L818" s="58"/>
      <c r="M818" s="58" t="s">
        <v>135</v>
      </c>
      <c r="N818" s="58" t="s">
        <v>58</v>
      </c>
      <c r="O818" s="58" t="s">
        <v>2142</v>
      </c>
      <c r="P818" s="62" t="s">
        <v>62</v>
      </c>
      <c r="Q818" s="63" t="s">
        <v>130</v>
      </c>
      <c r="R818" s="63" t="s">
        <v>1148</v>
      </c>
    </row>
    <row r="819" spans="2:18" ht="51" x14ac:dyDescent="0.2">
      <c r="B819" s="73">
        <v>812</v>
      </c>
      <c r="C819" s="74" t="s">
        <v>26</v>
      </c>
      <c r="D819" s="75" t="s">
        <v>3332</v>
      </c>
      <c r="E819" s="58" t="s">
        <v>1965</v>
      </c>
      <c r="F819" s="61"/>
      <c r="G819" s="58" t="s">
        <v>1429</v>
      </c>
      <c r="H819" s="59" t="s">
        <v>309</v>
      </c>
      <c r="I819" s="60">
        <v>5557260</v>
      </c>
      <c r="J819" s="58" t="s">
        <v>845</v>
      </c>
      <c r="K819" s="60"/>
      <c r="L819" s="58"/>
      <c r="M819" s="58" t="s">
        <v>135</v>
      </c>
      <c r="N819" s="58" t="s">
        <v>58</v>
      </c>
      <c r="O819" s="58" t="s">
        <v>2143</v>
      </c>
      <c r="P819" s="62" t="s">
        <v>62</v>
      </c>
      <c r="Q819" s="63" t="s">
        <v>130</v>
      </c>
      <c r="R819" s="63" t="s">
        <v>1148</v>
      </c>
    </row>
    <row r="820" spans="2:18" ht="51" x14ac:dyDescent="0.2">
      <c r="B820" s="73">
        <v>813</v>
      </c>
      <c r="C820" s="74" t="s">
        <v>26</v>
      </c>
      <c r="D820" s="75" t="s">
        <v>3332</v>
      </c>
      <c r="E820" s="58" t="s">
        <v>1965</v>
      </c>
      <c r="F820" s="61"/>
      <c r="G820" s="58" t="s">
        <v>1430</v>
      </c>
      <c r="H820" s="59" t="s">
        <v>309</v>
      </c>
      <c r="I820" s="60">
        <v>37984800</v>
      </c>
      <c r="J820" s="58" t="s">
        <v>845</v>
      </c>
      <c r="K820" s="60"/>
      <c r="L820" s="58"/>
      <c r="M820" s="58" t="s">
        <v>135</v>
      </c>
      <c r="N820" s="58" t="s">
        <v>58</v>
      </c>
      <c r="O820" s="58" t="s">
        <v>2144</v>
      </c>
      <c r="P820" s="62" t="s">
        <v>62</v>
      </c>
      <c r="Q820" s="63" t="s">
        <v>130</v>
      </c>
      <c r="R820" s="63" t="s">
        <v>1148</v>
      </c>
    </row>
    <row r="821" spans="2:18" ht="51" x14ac:dyDescent="0.2">
      <c r="B821" s="73">
        <v>814</v>
      </c>
      <c r="C821" s="74" t="s">
        <v>26</v>
      </c>
      <c r="D821" s="75" t="s">
        <v>3332</v>
      </c>
      <c r="E821" s="58" t="s">
        <v>1966</v>
      </c>
      <c r="F821" s="61"/>
      <c r="G821" s="58" t="s">
        <v>1431</v>
      </c>
      <c r="H821" s="59" t="s">
        <v>1432</v>
      </c>
      <c r="I821" s="60">
        <v>203840000</v>
      </c>
      <c r="J821" s="58" t="s">
        <v>845</v>
      </c>
      <c r="K821" s="60"/>
      <c r="L821" s="58"/>
      <c r="M821" s="58" t="s">
        <v>135</v>
      </c>
      <c r="N821" s="58" t="s">
        <v>58</v>
      </c>
      <c r="O821" s="58" t="s">
        <v>60</v>
      </c>
      <c r="P821" s="62" t="s">
        <v>62</v>
      </c>
      <c r="Q821" s="63" t="s">
        <v>130</v>
      </c>
      <c r="R821" s="63" t="s">
        <v>1148</v>
      </c>
    </row>
    <row r="822" spans="2:18" ht="51" x14ac:dyDescent="0.2">
      <c r="B822" s="73">
        <v>815</v>
      </c>
      <c r="C822" s="74" t="s">
        <v>26</v>
      </c>
      <c r="D822" s="75" t="s">
        <v>3332</v>
      </c>
      <c r="E822" s="58" t="s">
        <v>1966</v>
      </c>
      <c r="F822" s="61"/>
      <c r="G822" s="58" t="s">
        <v>1433</v>
      </c>
      <c r="H822" s="59" t="s">
        <v>1432</v>
      </c>
      <c r="I822" s="60">
        <v>104720000</v>
      </c>
      <c r="J822" s="58" t="s">
        <v>845</v>
      </c>
      <c r="K822" s="60"/>
      <c r="L822" s="58"/>
      <c r="M822" s="58" t="s">
        <v>135</v>
      </c>
      <c r="N822" s="58" t="s">
        <v>58</v>
      </c>
      <c r="O822" s="58" t="s">
        <v>60</v>
      </c>
      <c r="P822" s="62" t="s">
        <v>62</v>
      </c>
      <c r="Q822" s="63" t="s">
        <v>130</v>
      </c>
      <c r="R822" s="63" t="s">
        <v>1148</v>
      </c>
    </row>
    <row r="823" spans="2:18" ht="51" x14ac:dyDescent="0.2">
      <c r="B823" s="73">
        <v>816</v>
      </c>
      <c r="C823" s="74" t="s">
        <v>26</v>
      </c>
      <c r="D823" s="75" t="s">
        <v>3332</v>
      </c>
      <c r="E823" s="58" t="s">
        <v>1966</v>
      </c>
      <c r="F823" s="61"/>
      <c r="G823" s="58" t="s">
        <v>1434</v>
      </c>
      <c r="H823" s="59" t="s">
        <v>1432</v>
      </c>
      <c r="I823" s="60">
        <v>90720000</v>
      </c>
      <c r="J823" s="58" t="s">
        <v>845</v>
      </c>
      <c r="K823" s="60"/>
      <c r="L823" s="58"/>
      <c r="M823" s="58" t="s">
        <v>135</v>
      </c>
      <c r="N823" s="58" t="s">
        <v>58</v>
      </c>
      <c r="O823" s="58" t="s">
        <v>60</v>
      </c>
      <c r="P823" s="62" t="s">
        <v>62</v>
      </c>
      <c r="Q823" s="63" t="s">
        <v>130</v>
      </c>
      <c r="R823" s="63" t="s">
        <v>1148</v>
      </c>
    </row>
    <row r="824" spans="2:18" ht="51" x14ac:dyDescent="0.2">
      <c r="B824" s="73">
        <v>817</v>
      </c>
      <c r="C824" s="74" t="s">
        <v>26</v>
      </c>
      <c r="D824" s="75" t="s">
        <v>3332</v>
      </c>
      <c r="E824" s="58" t="s">
        <v>1966</v>
      </c>
      <c r="F824" s="61"/>
      <c r="G824" s="58" t="s">
        <v>1435</v>
      </c>
      <c r="H824" s="59" t="s">
        <v>1432</v>
      </c>
      <c r="I824" s="60">
        <v>93520000</v>
      </c>
      <c r="J824" s="58" t="s">
        <v>845</v>
      </c>
      <c r="K824" s="60"/>
      <c r="L824" s="58"/>
      <c r="M824" s="58" t="s">
        <v>135</v>
      </c>
      <c r="N824" s="58" t="s">
        <v>58</v>
      </c>
      <c r="O824" s="58" t="s">
        <v>60</v>
      </c>
      <c r="P824" s="62" t="s">
        <v>62</v>
      </c>
      <c r="Q824" s="63" t="s">
        <v>130</v>
      </c>
      <c r="R824" s="63" t="s">
        <v>1148</v>
      </c>
    </row>
    <row r="825" spans="2:18" ht="51" x14ac:dyDescent="0.2">
      <c r="B825" s="73">
        <v>818</v>
      </c>
      <c r="C825" s="74" t="s">
        <v>26</v>
      </c>
      <c r="D825" s="75" t="s">
        <v>3332</v>
      </c>
      <c r="E825" s="58" t="s">
        <v>1966</v>
      </c>
      <c r="F825" s="61"/>
      <c r="G825" s="58" t="s">
        <v>1436</v>
      </c>
      <c r="H825" s="59" t="s">
        <v>1432</v>
      </c>
      <c r="I825" s="60">
        <v>42112000</v>
      </c>
      <c r="J825" s="58" t="s">
        <v>845</v>
      </c>
      <c r="K825" s="60"/>
      <c r="L825" s="58"/>
      <c r="M825" s="58" t="s">
        <v>135</v>
      </c>
      <c r="N825" s="58" t="s">
        <v>58</v>
      </c>
      <c r="O825" s="58" t="s">
        <v>60</v>
      </c>
      <c r="P825" s="62" t="s">
        <v>62</v>
      </c>
      <c r="Q825" s="63" t="s">
        <v>130</v>
      </c>
      <c r="R825" s="63" t="s">
        <v>1148</v>
      </c>
    </row>
    <row r="826" spans="2:18" ht="51" x14ac:dyDescent="0.2">
      <c r="B826" s="73">
        <v>819</v>
      </c>
      <c r="C826" s="74" t="s">
        <v>26</v>
      </c>
      <c r="D826" s="75" t="s">
        <v>3332</v>
      </c>
      <c r="E826" s="58" t="s">
        <v>1967</v>
      </c>
      <c r="F826" s="61"/>
      <c r="G826" s="58" t="s">
        <v>1437</v>
      </c>
      <c r="H826" s="59" t="s">
        <v>1432</v>
      </c>
      <c r="I826" s="60">
        <v>31360000</v>
      </c>
      <c r="J826" s="58" t="s">
        <v>845</v>
      </c>
      <c r="K826" s="60"/>
      <c r="L826" s="58"/>
      <c r="M826" s="58" t="s">
        <v>135</v>
      </c>
      <c r="N826" s="58" t="s">
        <v>58</v>
      </c>
      <c r="O826" s="58" t="s">
        <v>2145</v>
      </c>
      <c r="P826" s="62" t="s">
        <v>62</v>
      </c>
      <c r="Q826" s="63" t="s">
        <v>130</v>
      </c>
      <c r="R826" s="63" t="s">
        <v>1148</v>
      </c>
    </row>
    <row r="827" spans="2:18" ht="51" x14ac:dyDescent="0.2">
      <c r="B827" s="73">
        <v>820</v>
      </c>
      <c r="C827" s="74" t="s">
        <v>26</v>
      </c>
      <c r="D827" s="75" t="s">
        <v>3332</v>
      </c>
      <c r="E827" s="58" t="s">
        <v>1967</v>
      </c>
      <c r="F827" s="61"/>
      <c r="G827" s="58" t="s">
        <v>1438</v>
      </c>
      <c r="H827" s="59" t="s">
        <v>1432</v>
      </c>
      <c r="I827" s="60">
        <v>31360000</v>
      </c>
      <c r="J827" s="58" t="s">
        <v>845</v>
      </c>
      <c r="K827" s="60"/>
      <c r="L827" s="58"/>
      <c r="M827" s="58" t="s">
        <v>135</v>
      </c>
      <c r="N827" s="58" t="s">
        <v>58</v>
      </c>
      <c r="O827" s="58" t="s">
        <v>2146</v>
      </c>
      <c r="P827" s="62" t="s">
        <v>62</v>
      </c>
      <c r="Q827" s="63" t="s">
        <v>130</v>
      </c>
      <c r="R827" s="63" t="s">
        <v>1148</v>
      </c>
    </row>
    <row r="828" spans="2:18" ht="51" x14ac:dyDescent="0.2">
      <c r="B828" s="73">
        <v>821</v>
      </c>
      <c r="C828" s="74" t="s">
        <v>26</v>
      </c>
      <c r="D828" s="75" t="s">
        <v>3332</v>
      </c>
      <c r="E828" s="58" t="s">
        <v>1967</v>
      </c>
      <c r="F828" s="61"/>
      <c r="G828" s="58" t="s">
        <v>1439</v>
      </c>
      <c r="H828" s="59" t="s">
        <v>1432</v>
      </c>
      <c r="I828" s="60">
        <v>62720000</v>
      </c>
      <c r="J828" s="58" t="s">
        <v>845</v>
      </c>
      <c r="K828" s="60"/>
      <c r="L828" s="58"/>
      <c r="M828" s="58" t="s">
        <v>135</v>
      </c>
      <c r="N828" s="58" t="s">
        <v>58</v>
      </c>
      <c r="O828" s="58" t="s">
        <v>2147</v>
      </c>
      <c r="P828" s="62" t="s">
        <v>62</v>
      </c>
      <c r="Q828" s="63" t="s">
        <v>130</v>
      </c>
      <c r="R828" s="63" t="s">
        <v>1148</v>
      </c>
    </row>
    <row r="829" spans="2:18" ht="51" x14ac:dyDescent="0.2">
      <c r="B829" s="73">
        <v>822</v>
      </c>
      <c r="C829" s="74" t="s">
        <v>26</v>
      </c>
      <c r="D829" s="75" t="s">
        <v>3332</v>
      </c>
      <c r="E829" s="58" t="s">
        <v>1967</v>
      </c>
      <c r="F829" s="61"/>
      <c r="G829" s="58" t="s">
        <v>1440</v>
      </c>
      <c r="H829" s="59" t="s">
        <v>1432</v>
      </c>
      <c r="I829" s="60">
        <v>31360000</v>
      </c>
      <c r="J829" s="58" t="s">
        <v>845</v>
      </c>
      <c r="K829" s="60"/>
      <c r="L829" s="58"/>
      <c r="M829" s="58" t="s">
        <v>135</v>
      </c>
      <c r="N829" s="58" t="s">
        <v>58</v>
      </c>
      <c r="O829" s="58" t="s">
        <v>2148</v>
      </c>
      <c r="P829" s="62" t="s">
        <v>62</v>
      </c>
      <c r="Q829" s="63" t="s">
        <v>130</v>
      </c>
      <c r="R829" s="63" t="s">
        <v>1148</v>
      </c>
    </row>
    <row r="830" spans="2:18" ht="51" x14ac:dyDescent="0.2">
      <c r="B830" s="73">
        <v>823</v>
      </c>
      <c r="C830" s="74" t="s">
        <v>26</v>
      </c>
      <c r="D830" s="75" t="s">
        <v>3332</v>
      </c>
      <c r="E830" s="58" t="s">
        <v>1967</v>
      </c>
      <c r="F830" s="61"/>
      <c r="G830" s="58" t="s">
        <v>1441</v>
      </c>
      <c r="H830" s="59" t="s">
        <v>1432</v>
      </c>
      <c r="I830" s="60">
        <v>15680000</v>
      </c>
      <c r="J830" s="58" t="s">
        <v>845</v>
      </c>
      <c r="K830" s="60"/>
      <c r="L830" s="58"/>
      <c r="M830" s="58" t="s">
        <v>135</v>
      </c>
      <c r="N830" s="58" t="s">
        <v>58</v>
      </c>
      <c r="O830" s="58" t="s">
        <v>2149</v>
      </c>
      <c r="P830" s="62" t="s">
        <v>62</v>
      </c>
      <c r="Q830" s="63" t="s">
        <v>130</v>
      </c>
      <c r="R830" s="63" t="s">
        <v>1148</v>
      </c>
    </row>
    <row r="831" spans="2:18" ht="51" x14ac:dyDescent="0.2">
      <c r="B831" s="73">
        <v>824</v>
      </c>
      <c r="C831" s="74" t="s">
        <v>26</v>
      </c>
      <c r="D831" s="75" t="s">
        <v>3332</v>
      </c>
      <c r="E831" s="58" t="s">
        <v>1958</v>
      </c>
      <c r="F831" s="61"/>
      <c r="G831" s="58" t="s">
        <v>1442</v>
      </c>
      <c r="H831" s="59" t="s">
        <v>1432</v>
      </c>
      <c r="I831" s="60">
        <v>650000400</v>
      </c>
      <c r="J831" s="58" t="s">
        <v>845</v>
      </c>
      <c r="K831" s="60"/>
      <c r="L831" s="58"/>
      <c r="M831" s="58" t="s">
        <v>135</v>
      </c>
      <c r="N831" s="58" t="s">
        <v>58</v>
      </c>
      <c r="O831" s="58" t="s">
        <v>2150</v>
      </c>
      <c r="P831" s="62" t="s">
        <v>62</v>
      </c>
      <c r="Q831" s="63" t="s">
        <v>130</v>
      </c>
      <c r="R831" s="63" t="s">
        <v>1148</v>
      </c>
    </row>
    <row r="832" spans="2:18" ht="51" x14ac:dyDescent="0.2">
      <c r="B832" s="73">
        <v>825</v>
      </c>
      <c r="C832" s="74" t="s">
        <v>26</v>
      </c>
      <c r="D832" s="75" t="s">
        <v>3332</v>
      </c>
      <c r="E832" s="58" t="s">
        <v>1942</v>
      </c>
      <c r="F832" s="61"/>
      <c r="G832" s="58" t="s">
        <v>1443</v>
      </c>
      <c r="H832" s="59" t="s">
        <v>1444</v>
      </c>
      <c r="I832" s="60">
        <v>593712000</v>
      </c>
      <c r="J832" s="58" t="s">
        <v>845</v>
      </c>
      <c r="K832" s="60"/>
      <c r="L832" s="58"/>
      <c r="M832" s="58" t="s">
        <v>135</v>
      </c>
      <c r="N832" s="58" t="s">
        <v>58</v>
      </c>
      <c r="O832" s="58" t="s">
        <v>2151</v>
      </c>
      <c r="P832" s="62" t="s">
        <v>62</v>
      </c>
      <c r="Q832" s="63" t="s">
        <v>130</v>
      </c>
      <c r="R832" s="63" t="s">
        <v>1148</v>
      </c>
    </row>
    <row r="833" spans="2:18" ht="51" x14ac:dyDescent="0.2">
      <c r="B833" s="73">
        <v>826</v>
      </c>
      <c r="C833" s="74" t="s">
        <v>26</v>
      </c>
      <c r="D833" s="75" t="s">
        <v>3332</v>
      </c>
      <c r="E833" s="58" t="s">
        <v>1968</v>
      </c>
      <c r="F833" s="61"/>
      <c r="G833" s="58" t="s">
        <v>1445</v>
      </c>
      <c r="H833" s="59" t="s">
        <v>1444</v>
      </c>
      <c r="I833" s="60">
        <v>582000000</v>
      </c>
      <c r="J833" s="58" t="s">
        <v>845</v>
      </c>
      <c r="K833" s="60"/>
      <c r="L833" s="58"/>
      <c r="M833" s="58" t="s">
        <v>135</v>
      </c>
      <c r="N833" s="58" t="s">
        <v>58</v>
      </c>
      <c r="O833" s="58" t="s">
        <v>2152</v>
      </c>
      <c r="P833" s="62" t="s">
        <v>62</v>
      </c>
      <c r="Q833" s="63" t="s">
        <v>130</v>
      </c>
      <c r="R833" s="63" t="s">
        <v>1148</v>
      </c>
    </row>
    <row r="834" spans="2:18" ht="51" x14ac:dyDescent="0.2">
      <c r="B834" s="73">
        <v>827</v>
      </c>
      <c r="C834" s="74" t="s">
        <v>26</v>
      </c>
      <c r="D834" s="75" t="s">
        <v>3332</v>
      </c>
      <c r="E834" s="58" t="s">
        <v>1968</v>
      </c>
      <c r="F834" s="61"/>
      <c r="G834" s="58" t="s">
        <v>1446</v>
      </c>
      <c r="H834" s="59" t="s">
        <v>1444</v>
      </c>
      <c r="I834" s="60">
        <v>34840000</v>
      </c>
      <c r="J834" s="58" t="s">
        <v>845</v>
      </c>
      <c r="K834" s="60"/>
      <c r="L834" s="58"/>
      <c r="M834" s="58" t="s">
        <v>135</v>
      </c>
      <c r="N834" s="58" t="s">
        <v>58</v>
      </c>
      <c r="O834" s="58" t="s">
        <v>2153</v>
      </c>
      <c r="P834" s="62" t="s">
        <v>62</v>
      </c>
      <c r="Q834" s="63" t="s">
        <v>130</v>
      </c>
      <c r="R834" s="63" t="s">
        <v>1148</v>
      </c>
    </row>
    <row r="835" spans="2:18" ht="51" x14ac:dyDescent="0.2">
      <c r="B835" s="73">
        <v>828</v>
      </c>
      <c r="C835" s="74" t="s">
        <v>26</v>
      </c>
      <c r="D835" s="75" t="s">
        <v>3332</v>
      </c>
      <c r="E835" s="58" t="s">
        <v>1968</v>
      </c>
      <c r="F835" s="61"/>
      <c r="G835" s="58" t="s">
        <v>1447</v>
      </c>
      <c r="H835" s="59" t="s">
        <v>1444</v>
      </c>
      <c r="I835" s="60">
        <v>133000000</v>
      </c>
      <c r="J835" s="58" t="s">
        <v>845</v>
      </c>
      <c r="K835" s="60"/>
      <c r="L835" s="58"/>
      <c r="M835" s="58" t="s">
        <v>135</v>
      </c>
      <c r="N835" s="58" t="s">
        <v>58</v>
      </c>
      <c r="O835" s="58" t="s">
        <v>2154</v>
      </c>
      <c r="P835" s="62" t="s">
        <v>62</v>
      </c>
      <c r="Q835" s="63" t="s">
        <v>130</v>
      </c>
      <c r="R835" s="63" t="s">
        <v>1148</v>
      </c>
    </row>
    <row r="836" spans="2:18" ht="51" x14ac:dyDescent="0.2">
      <c r="B836" s="73">
        <v>829</v>
      </c>
      <c r="C836" s="74" t="s">
        <v>26</v>
      </c>
      <c r="D836" s="75" t="s">
        <v>3332</v>
      </c>
      <c r="E836" s="58" t="s">
        <v>1968</v>
      </c>
      <c r="F836" s="61"/>
      <c r="G836" s="58" t="s">
        <v>1448</v>
      </c>
      <c r="H836" s="59" t="s">
        <v>1444</v>
      </c>
      <c r="I836" s="60">
        <v>25125000</v>
      </c>
      <c r="J836" s="58" t="s">
        <v>845</v>
      </c>
      <c r="K836" s="60"/>
      <c r="L836" s="58"/>
      <c r="M836" s="58" t="s">
        <v>135</v>
      </c>
      <c r="N836" s="58" t="s">
        <v>58</v>
      </c>
      <c r="O836" s="58" t="s">
        <v>2155</v>
      </c>
      <c r="P836" s="62" t="s">
        <v>62</v>
      </c>
      <c r="Q836" s="63" t="s">
        <v>130</v>
      </c>
      <c r="R836" s="63" t="s">
        <v>1148</v>
      </c>
    </row>
    <row r="837" spans="2:18" ht="51" x14ac:dyDescent="0.2">
      <c r="B837" s="73">
        <v>830</v>
      </c>
      <c r="C837" s="74" t="s">
        <v>26</v>
      </c>
      <c r="D837" s="75" t="s">
        <v>44</v>
      </c>
      <c r="E837" s="58" t="s">
        <v>1969</v>
      </c>
      <c r="F837" s="61"/>
      <c r="G837" s="58" t="s">
        <v>1449</v>
      </c>
      <c r="H837" s="59" t="s">
        <v>1444</v>
      </c>
      <c r="I837" s="60">
        <v>24000000</v>
      </c>
      <c r="J837" s="58" t="s">
        <v>845</v>
      </c>
      <c r="K837" s="60"/>
      <c r="L837" s="58"/>
      <c r="M837" s="58" t="s">
        <v>135</v>
      </c>
      <c r="N837" s="58" t="s">
        <v>58</v>
      </c>
      <c r="O837" s="58" t="s">
        <v>2156</v>
      </c>
      <c r="P837" s="62" t="s">
        <v>62</v>
      </c>
      <c r="Q837" s="63" t="s">
        <v>131</v>
      </c>
      <c r="R837" s="63" t="s">
        <v>1148</v>
      </c>
    </row>
    <row r="838" spans="2:18" ht="51" x14ac:dyDescent="0.2">
      <c r="B838" s="73">
        <v>831</v>
      </c>
      <c r="C838" s="74" t="s">
        <v>26</v>
      </c>
      <c r="D838" s="75" t="s">
        <v>44</v>
      </c>
      <c r="E838" s="58" t="s">
        <v>1970</v>
      </c>
      <c r="F838" s="61"/>
      <c r="G838" s="58" t="s">
        <v>1450</v>
      </c>
      <c r="H838" s="59" t="s">
        <v>1444</v>
      </c>
      <c r="I838" s="60">
        <v>10225800000</v>
      </c>
      <c r="J838" s="58" t="s">
        <v>845</v>
      </c>
      <c r="K838" s="60"/>
      <c r="L838" s="58"/>
      <c r="M838" s="58" t="s">
        <v>135</v>
      </c>
      <c r="N838" s="58" t="s">
        <v>58</v>
      </c>
      <c r="O838" s="58" t="s">
        <v>2157</v>
      </c>
      <c r="P838" s="62" t="s">
        <v>62</v>
      </c>
      <c r="Q838" s="63" t="s">
        <v>131</v>
      </c>
      <c r="R838" s="63" t="s">
        <v>1148</v>
      </c>
    </row>
    <row r="839" spans="2:18" ht="51" x14ac:dyDescent="0.2">
      <c r="B839" s="73">
        <v>832</v>
      </c>
      <c r="C839" s="74" t="s">
        <v>26</v>
      </c>
      <c r="D839" s="75" t="s">
        <v>3332</v>
      </c>
      <c r="E839" s="58" t="s">
        <v>111</v>
      </c>
      <c r="F839" s="61"/>
      <c r="G839" s="58" t="s">
        <v>1451</v>
      </c>
      <c r="H839" s="59" t="s">
        <v>1444</v>
      </c>
      <c r="I839" s="60">
        <v>0</v>
      </c>
      <c r="J839" s="58" t="s">
        <v>845</v>
      </c>
      <c r="K839" s="58"/>
      <c r="L839" s="58"/>
      <c r="M839" s="58" t="s">
        <v>135</v>
      </c>
      <c r="N839" s="58" t="s">
        <v>58</v>
      </c>
      <c r="O839" s="58" t="s">
        <v>2158</v>
      </c>
      <c r="P839" s="62" t="s">
        <v>62</v>
      </c>
      <c r="Q839" s="63" t="s">
        <v>130</v>
      </c>
      <c r="R839" s="63" t="s">
        <v>1148</v>
      </c>
    </row>
    <row r="840" spans="2:18" ht="51" x14ac:dyDescent="0.2">
      <c r="B840" s="73">
        <v>833</v>
      </c>
      <c r="C840" s="74" t="s">
        <v>26</v>
      </c>
      <c r="D840" s="75" t="s">
        <v>44</v>
      </c>
      <c r="E840" s="58" t="s">
        <v>89</v>
      </c>
      <c r="F840" s="61"/>
      <c r="G840" s="58" t="s">
        <v>1452</v>
      </c>
      <c r="H840" s="59" t="s">
        <v>1444</v>
      </c>
      <c r="I840" s="60">
        <v>11248380000</v>
      </c>
      <c r="J840" s="58" t="s">
        <v>845</v>
      </c>
      <c r="K840" s="60"/>
      <c r="L840" s="58"/>
      <c r="M840" s="58" t="s">
        <v>135</v>
      </c>
      <c r="N840" s="58" t="s">
        <v>58</v>
      </c>
      <c r="O840" s="58" t="s">
        <v>2157</v>
      </c>
      <c r="P840" s="62" t="s">
        <v>62</v>
      </c>
      <c r="Q840" s="63" t="s">
        <v>131</v>
      </c>
      <c r="R840" s="63" t="s">
        <v>1148</v>
      </c>
    </row>
    <row r="841" spans="2:18" ht="51" x14ac:dyDescent="0.2">
      <c r="B841" s="73">
        <v>834</v>
      </c>
      <c r="C841" s="74" t="s">
        <v>26</v>
      </c>
      <c r="D841" s="75" t="s">
        <v>44</v>
      </c>
      <c r="E841" s="58" t="s">
        <v>89</v>
      </c>
      <c r="F841" s="61"/>
      <c r="G841" s="58" t="s">
        <v>1453</v>
      </c>
      <c r="H841" s="59" t="s">
        <v>1444</v>
      </c>
      <c r="I841" s="60">
        <v>29654820000</v>
      </c>
      <c r="J841" s="58" t="s">
        <v>845</v>
      </c>
      <c r="K841" s="60"/>
      <c r="L841" s="58"/>
      <c r="M841" s="58" t="s">
        <v>135</v>
      </c>
      <c r="N841" s="58" t="s">
        <v>58</v>
      </c>
      <c r="O841" s="58" t="s">
        <v>2157</v>
      </c>
      <c r="P841" s="62" t="s">
        <v>62</v>
      </c>
      <c r="Q841" s="63" t="s">
        <v>131</v>
      </c>
      <c r="R841" s="63" t="s">
        <v>1148</v>
      </c>
    </row>
    <row r="842" spans="2:18" ht="51" x14ac:dyDescent="0.2">
      <c r="B842" s="73">
        <v>835</v>
      </c>
      <c r="C842" s="74" t="s">
        <v>26</v>
      </c>
      <c r="D842" s="75" t="s">
        <v>44</v>
      </c>
      <c r="E842" s="58" t="s">
        <v>1935</v>
      </c>
      <c r="F842" s="61"/>
      <c r="G842" s="58" t="s">
        <v>1454</v>
      </c>
      <c r="H842" s="59" t="s">
        <v>1444</v>
      </c>
      <c r="I842" s="60">
        <v>475608000</v>
      </c>
      <c r="J842" s="58" t="s">
        <v>845</v>
      </c>
      <c r="K842" s="60"/>
      <c r="L842" s="58"/>
      <c r="M842" s="58" t="s">
        <v>135</v>
      </c>
      <c r="N842" s="58" t="s">
        <v>58</v>
      </c>
      <c r="O842" s="58" t="s">
        <v>2159</v>
      </c>
      <c r="P842" s="62" t="s">
        <v>62</v>
      </c>
      <c r="Q842" s="63" t="s">
        <v>131</v>
      </c>
      <c r="R842" s="63" t="s">
        <v>1148</v>
      </c>
    </row>
    <row r="843" spans="2:18" ht="51" x14ac:dyDescent="0.2">
      <c r="B843" s="73">
        <v>836</v>
      </c>
      <c r="C843" s="74" t="s">
        <v>26</v>
      </c>
      <c r="D843" s="75" t="s">
        <v>44</v>
      </c>
      <c r="E843" s="58" t="s">
        <v>1935</v>
      </c>
      <c r="F843" s="61"/>
      <c r="G843" s="58" t="s">
        <v>1455</v>
      </c>
      <c r="H843" s="59" t="s">
        <v>1444</v>
      </c>
      <c r="I843" s="60">
        <v>575736000</v>
      </c>
      <c r="J843" s="58" t="s">
        <v>845</v>
      </c>
      <c r="K843" s="60"/>
      <c r="L843" s="58"/>
      <c r="M843" s="58" t="s">
        <v>135</v>
      </c>
      <c r="N843" s="58" t="s">
        <v>58</v>
      </c>
      <c r="O843" s="58" t="s">
        <v>2160</v>
      </c>
      <c r="P843" s="62" t="s">
        <v>62</v>
      </c>
      <c r="Q843" s="63" t="s">
        <v>131</v>
      </c>
      <c r="R843" s="63" t="s">
        <v>1148</v>
      </c>
    </row>
    <row r="844" spans="2:18" ht="51" x14ac:dyDescent="0.2">
      <c r="B844" s="73">
        <v>837</v>
      </c>
      <c r="C844" s="74" t="s">
        <v>26</v>
      </c>
      <c r="D844" s="75" t="s">
        <v>44</v>
      </c>
      <c r="E844" s="58" t="s">
        <v>55</v>
      </c>
      <c r="F844" s="61"/>
      <c r="G844" s="58" t="s">
        <v>1456</v>
      </c>
      <c r="H844" s="59" t="s">
        <v>344</v>
      </c>
      <c r="I844" s="60">
        <v>90843200</v>
      </c>
      <c r="J844" s="58" t="s">
        <v>845</v>
      </c>
      <c r="K844" s="60"/>
      <c r="L844" s="58"/>
      <c r="M844" s="58" t="s">
        <v>135</v>
      </c>
      <c r="N844" s="58" t="s">
        <v>58</v>
      </c>
      <c r="O844" s="58" t="s">
        <v>2161</v>
      </c>
      <c r="P844" s="62" t="s">
        <v>62</v>
      </c>
      <c r="Q844" s="63" t="s">
        <v>131</v>
      </c>
      <c r="R844" s="63" t="s">
        <v>1148</v>
      </c>
    </row>
    <row r="845" spans="2:18" ht="51" x14ac:dyDescent="0.2">
      <c r="B845" s="73">
        <v>838</v>
      </c>
      <c r="C845" s="74" t="s">
        <v>26</v>
      </c>
      <c r="D845" s="75" t="s">
        <v>3332</v>
      </c>
      <c r="E845" s="58" t="s">
        <v>1971</v>
      </c>
      <c r="F845" s="61"/>
      <c r="G845" s="58" t="s">
        <v>1457</v>
      </c>
      <c r="H845" s="59" t="s">
        <v>344</v>
      </c>
      <c r="I845" s="60">
        <v>10500000</v>
      </c>
      <c r="J845" s="58" t="s">
        <v>845</v>
      </c>
      <c r="K845" s="60"/>
      <c r="L845" s="58"/>
      <c r="M845" s="58" t="s">
        <v>135</v>
      </c>
      <c r="N845" s="58" t="s">
        <v>58</v>
      </c>
      <c r="O845" s="58" t="s">
        <v>2162</v>
      </c>
      <c r="P845" s="62" t="s">
        <v>62</v>
      </c>
      <c r="Q845" s="63" t="s">
        <v>130</v>
      </c>
      <c r="R845" s="63" t="s">
        <v>1148</v>
      </c>
    </row>
    <row r="846" spans="2:18" ht="51" x14ac:dyDescent="0.2">
      <c r="B846" s="73">
        <v>839</v>
      </c>
      <c r="C846" s="74" t="s">
        <v>26</v>
      </c>
      <c r="D846" s="75" t="s">
        <v>3332</v>
      </c>
      <c r="E846" s="58" t="s">
        <v>1971</v>
      </c>
      <c r="F846" s="61"/>
      <c r="G846" s="58" t="s">
        <v>1458</v>
      </c>
      <c r="H846" s="59" t="s">
        <v>344</v>
      </c>
      <c r="I846" s="60">
        <v>9900000</v>
      </c>
      <c r="J846" s="58" t="s">
        <v>845</v>
      </c>
      <c r="K846" s="60"/>
      <c r="L846" s="58"/>
      <c r="M846" s="58" t="s">
        <v>135</v>
      </c>
      <c r="N846" s="58" t="s">
        <v>58</v>
      </c>
      <c r="O846" s="58" t="s">
        <v>2162</v>
      </c>
      <c r="P846" s="62" t="s">
        <v>62</v>
      </c>
      <c r="Q846" s="63" t="s">
        <v>130</v>
      </c>
      <c r="R846" s="63" t="s">
        <v>1148</v>
      </c>
    </row>
    <row r="847" spans="2:18" ht="51" x14ac:dyDescent="0.2">
      <c r="B847" s="73">
        <v>840</v>
      </c>
      <c r="C847" s="74" t="s">
        <v>26</v>
      </c>
      <c r="D847" s="75" t="s">
        <v>3332</v>
      </c>
      <c r="E847" s="58" t="s">
        <v>46</v>
      </c>
      <c r="F847" s="61"/>
      <c r="G847" s="58" t="s">
        <v>1459</v>
      </c>
      <c r="H847" s="59" t="s">
        <v>344</v>
      </c>
      <c r="I847" s="60">
        <v>100000000</v>
      </c>
      <c r="J847" s="58" t="s">
        <v>845</v>
      </c>
      <c r="K847" s="60"/>
      <c r="L847" s="58"/>
      <c r="M847" s="58" t="s">
        <v>135</v>
      </c>
      <c r="N847" s="58" t="s">
        <v>58</v>
      </c>
      <c r="O847" s="58" t="s">
        <v>2163</v>
      </c>
      <c r="P847" s="62" t="s">
        <v>62</v>
      </c>
      <c r="Q847" s="63" t="s">
        <v>130</v>
      </c>
      <c r="R847" s="63" t="s">
        <v>1148</v>
      </c>
    </row>
    <row r="848" spans="2:18" ht="51" x14ac:dyDescent="0.2">
      <c r="B848" s="73">
        <v>841</v>
      </c>
      <c r="C848" s="74" t="s">
        <v>26</v>
      </c>
      <c r="D848" s="75" t="s">
        <v>3332</v>
      </c>
      <c r="E848" s="58" t="s">
        <v>46</v>
      </c>
      <c r="F848" s="61"/>
      <c r="G848" s="58" t="s">
        <v>1460</v>
      </c>
      <c r="H848" s="59" t="s">
        <v>344</v>
      </c>
      <c r="I848" s="60">
        <v>140000000</v>
      </c>
      <c r="J848" s="58" t="s">
        <v>845</v>
      </c>
      <c r="K848" s="60"/>
      <c r="L848" s="58"/>
      <c r="M848" s="58" t="s">
        <v>135</v>
      </c>
      <c r="N848" s="58" t="s">
        <v>58</v>
      </c>
      <c r="O848" s="58" t="s">
        <v>2164</v>
      </c>
      <c r="P848" s="62" t="s">
        <v>62</v>
      </c>
      <c r="Q848" s="63" t="s">
        <v>130</v>
      </c>
      <c r="R848" s="63" t="s">
        <v>1148</v>
      </c>
    </row>
    <row r="849" spans="2:18" ht="51" x14ac:dyDescent="0.2">
      <c r="B849" s="73">
        <v>842</v>
      </c>
      <c r="C849" s="74" t="s">
        <v>26</v>
      </c>
      <c r="D849" s="75" t="s">
        <v>3332</v>
      </c>
      <c r="E849" s="58" t="s">
        <v>46</v>
      </c>
      <c r="F849" s="61"/>
      <c r="G849" s="58" t="s">
        <v>1461</v>
      </c>
      <c r="H849" s="59" t="s">
        <v>344</v>
      </c>
      <c r="I849" s="60">
        <v>66125000</v>
      </c>
      <c r="J849" s="58" t="s">
        <v>845</v>
      </c>
      <c r="K849" s="60"/>
      <c r="L849" s="58"/>
      <c r="M849" s="58" t="s">
        <v>135</v>
      </c>
      <c r="N849" s="58" t="s">
        <v>58</v>
      </c>
      <c r="O849" s="58" t="s">
        <v>2165</v>
      </c>
      <c r="P849" s="62" t="s">
        <v>62</v>
      </c>
      <c r="Q849" s="63" t="s">
        <v>130</v>
      </c>
      <c r="R849" s="63" t="s">
        <v>1148</v>
      </c>
    </row>
    <row r="850" spans="2:18" ht="51" x14ac:dyDescent="0.2">
      <c r="B850" s="73">
        <v>843</v>
      </c>
      <c r="C850" s="74" t="s">
        <v>26</v>
      </c>
      <c r="D850" s="75" t="s">
        <v>3332</v>
      </c>
      <c r="E850" s="58" t="s">
        <v>46</v>
      </c>
      <c r="F850" s="61"/>
      <c r="G850" s="58" t="s">
        <v>1462</v>
      </c>
      <c r="H850" s="59" t="s">
        <v>344</v>
      </c>
      <c r="I850" s="60">
        <v>60000000</v>
      </c>
      <c r="J850" s="58" t="s">
        <v>845</v>
      </c>
      <c r="K850" s="60"/>
      <c r="L850" s="58"/>
      <c r="M850" s="58" t="s">
        <v>135</v>
      </c>
      <c r="N850" s="58" t="s">
        <v>58</v>
      </c>
      <c r="O850" s="58" t="s">
        <v>2166</v>
      </c>
      <c r="P850" s="62" t="s">
        <v>62</v>
      </c>
      <c r="Q850" s="63" t="s">
        <v>130</v>
      </c>
      <c r="R850" s="63" t="s">
        <v>1148</v>
      </c>
    </row>
    <row r="851" spans="2:18" ht="51" x14ac:dyDescent="0.2">
      <c r="B851" s="73">
        <v>844</v>
      </c>
      <c r="C851" s="74" t="s">
        <v>26</v>
      </c>
      <c r="D851" s="75" t="s">
        <v>3332</v>
      </c>
      <c r="E851" s="58" t="s">
        <v>46</v>
      </c>
      <c r="F851" s="61"/>
      <c r="G851" s="58" t="s">
        <v>1463</v>
      </c>
      <c r="H851" s="59" t="s">
        <v>344</v>
      </c>
      <c r="I851" s="60">
        <v>216200000</v>
      </c>
      <c r="J851" s="58" t="s">
        <v>845</v>
      </c>
      <c r="K851" s="60"/>
      <c r="L851" s="58"/>
      <c r="M851" s="58" t="s">
        <v>135</v>
      </c>
      <c r="N851" s="58" t="s">
        <v>58</v>
      </c>
      <c r="O851" s="58" t="s">
        <v>2167</v>
      </c>
      <c r="P851" s="62" t="s">
        <v>62</v>
      </c>
      <c r="Q851" s="63" t="s">
        <v>130</v>
      </c>
      <c r="R851" s="63" t="s">
        <v>1148</v>
      </c>
    </row>
    <row r="852" spans="2:18" ht="51" x14ac:dyDescent="0.2">
      <c r="B852" s="73">
        <v>845</v>
      </c>
      <c r="C852" s="74" t="s">
        <v>26</v>
      </c>
      <c r="D852" s="75" t="s">
        <v>3332</v>
      </c>
      <c r="E852" s="58" t="s">
        <v>852</v>
      </c>
      <c r="F852" s="61"/>
      <c r="G852" s="58" t="s">
        <v>1464</v>
      </c>
      <c r="H852" s="59" t="s">
        <v>351</v>
      </c>
      <c r="I852" s="60">
        <v>12044950500</v>
      </c>
      <c r="J852" s="58" t="s">
        <v>845</v>
      </c>
      <c r="K852" s="60"/>
      <c r="L852" s="58"/>
      <c r="M852" s="58" t="s">
        <v>135</v>
      </c>
      <c r="N852" s="58" t="s">
        <v>58</v>
      </c>
      <c r="O852" s="58" t="s">
        <v>2168</v>
      </c>
      <c r="P852" s="62" t="s">
        <v>62</v>
      </c>
      <c r="Q852" s="63" t="s">
        <v>130</v>
      </c>
      <c r="R852" s="63" t="s">
        <v>1148</v>
      </c>
    </row>
    <row r="853" spans="2:18" ht="51" x14ac:dyDescent="0.2">
      <c r="B853" s="73">
        <v>846</v>
      </c>
      <c r="C853" s="74" t="s">
        <v>26</v>
      </c>
      <c r="D853" s="75" t="s">
        <v>3332</v>
      </c>
      <c r="E853" s="58" t="s">
        <v>1932</v>
      </c>
      <c r="F853" s="61"/>
      <c r="G853" s="58" t="s">
        <v>1465</v>
      </c>
      <c r="H853" s="59" t="s">
        <v>351</v>
      </c>
      <c r="I853" s="60">
        <v>924560000</v>
      </c>
      <c r="J853" s="58" t="s">
        <v>845</v>
      </c>
      <c r="K853" s="60"/>
      <c r="L853" s="58"/>
      <c r="M853" s="58" t="s">
        <v>135</v>
      </c>
      <c r="N853" s="58" t="s">
        <v>58</v>
      </c>
      <c r="O853" s="58" t="s">
        <v>2100</v>
      </c>
      <c r="P853" s="62" t="s">
        <v>62</v>
      </c>
      <c r="Q853" s="63" t="s">
        <v>130</v>
      </c>
      <c r="R853" s="63" t="s">
        <v>1148</v>
      </c>
    </row>
    <row r="854" spans="2:18" ht="51" x14ac:dyDescent="0.2">
      <c r="B854" s="73">
        <v>847</v>
      </c>
      <c r="C854" s="74" t="s">
        <v>26</v>
      </c>
      <c r="D854" s="75" t="s">
        <v>3332</v>
      </c>
      <c r="E854" s="58" t="s">
        <v>1932</v>
      </c>
      <c r="F854" s="61"/>
      <c r="G854" s="58" t="s">
        <v>1466</v>
      </c>
      <c r="H854" s="59" t="s">
        <v>351</v>
      </c>
      <c r="I854" s="60">
        <v>419752032</v>
      </c>
      <c r="J854" s="58" t="s">
        <v>845</v>
      </c>
      <c r="K854" s="60"/>
      <c r="L854" s="58"/>
      <c r="M854" s="58" t="s">
        <v>135</v>
      </c>
      <c r="N854" s="58" t="s">
        <v>58</v>
      </c>
      <c r="O854" s="58" t="s">
        <v>2020</v>
      </c>
      <c r="P854" s="62" t="s">
        <v>62</v>
      </c>
      <c r="Q854" s="63" t="s">
        <v>130</v>
      </c>
      <c r="R854" s="63" t="s">
        <v>1148</v>
      </c>
    </row>
    <row r="855" spans="2:18" ht="51" x14ac:dyDescent="0.2">
      <c r="B855" s="73">
        <v>848</v>
      </c>
      <c r="C855" s="74" t="s">
        <v>26</v>
      </c>
      <c r="D855" s="75" t="s">
        <v>3332</v>
      </c>
      <c r="E855" s="58" t="s">
        <v>1932</v>
      </c>
      <c r="F855" s="61"/>
      <c r="G855" s="58" t="s">
        <v>1467</v>
      </c>
      <c r="H855" s="59" t="s">
        <v>351</v>
      </c>
      <c r="I855" s="60">
        <v>331520000</v>
      </c>
      <c r="J855" s="58" t="s">
        <v>845</v>
      </c>
      <c r="K855" s="60"/>
      <c r="L855" s="58"/>
      <c r="M855" s="58" t="s">
        <v>135</v>
      </c>
      <c r="N855" s="58" t="s">
        <v>58</v>
      </c>
      <c r="O855" s="58" t="s">
        <v>2021</v>
      </c>
      <c r="P855" s="62" t="s">
        <v>62</v>
      </c>
      <c r="Q855" s="63" t="s">
        <v>130</v>
      </c>
      <c r="R855" s="63" t="s">
        <v>1148</v>
      </c>
    </row>
    <row r="856" spans="2:18" ht="51" x14ac:dyDescent="0.2">
      <c r="B856" s="73">
        <v>849</v>
      </c>
      <c r="C856" s="74" t="s">
        <v>26</v>
      </c>
      <c r="D856" s="75" t="s">
        <v>3332</v>
      </c>
      <c r="E856" s="58" t="s">
        <v>1932</v>
      </c>
      <c r="F856" s="61"/>
      <c r="G856" s="58" t="s">
        <v>1468</v>
      </c>
      <c r="H856" s="59" t="s">
        <v>351</v>
      </c>
      <c r="I856" s="60">
        <v>633561600</v>
      </c>
      <c r="J856" s="58" t="s">
        <v>845</v>
      </c>
      <c r="K856" s="60"/>
      <c r="L856" s="58"/>
      <c r="M856" s="58" t="s">
        <v>135</v>
      </c>
      <c r="N856" s="58" t="s">
        <v>58</v>
      </c>
      <c r="O856" s="58" t="s">
        <v>2099</v>
      </c>
      <c r="P856" s="62" t="s">
        <v>62</v>
      </c>
      <c r="Q856" s="63" t="s">
        <v>130</v>
      </c>
      <c r="R856" s="63" t="s">
        <v>1148</v>
      </c>
    </row>
    <row r="857" spans="2:18" ht="51" x14ac:dyDescent="0.2">
      <c r="B857" s="73">
        <v>850</v>
      </c>
      <c r="C857" s="74" t="s">
        <v>26</v>
      </c>
      <c r="D857" s="75" t="s">
        <v>3332</v>
      </c>
      <c r="E857" s="58" t="s">
        <v>1932</v>
      </c>
      <c r="F857" s="61"/>
      <c r="G857" s="58" t="s">
        <v>1469</v>
      </c>
      <c r="H857" s="59" t="s">
        <v>351</v>
      </c>
      <c r="I857" s="60">
        <v>208528320</v>
      </c>
      <c r="J857" s="58" t="s">
        <v>845</v>
      </c>
      <c r="K857" s="60"/>
      <c r="L857" s="58"/>
      <c r="M857" s="58" t="s">
        <v>135</v>
      </c>
      <c r="N857" s="58" t="s">
        <v>58</v>
      </c>
      <c r="O857" s="58" t="s">
        <v>2100</v>
      </c>
      <c r="P857" s="62" t="s">
        <v>62</v>
      </c>
      <c r="Q857" s="63" t="s">
        <v>130</v>
      </c>
      <c r="R857" s="63" t="s">
        <v>1148</v>
      </c>
    </row>
    <row r="858" spans="2:18" ht="51" x14ac:dyDescent="0.2">
      <c r="B858" s="73">
        <v>851</v>
      </c>
      <c r="C858" s="74" t="s">
        <v>26</v>
      </c>
      <c r="D858" s="75" t="s">
        <v>3332</v>
      </c>
      <c r="E858" s="58" t="s">
        <v>859</v>
      </c>
      <c r="F858" s="61"/>
      <c r="G858" s="58" t="s">
        <v>1470</v>
      </c>
      <c r="H858" s="59" t="s">
        <v>351</v>
      </c>
      <c r="I858" s="60">
        <v>1154340120</v>
      </c>
      <c r="J858" s="58" t="s">
        <v>845</v>
      </c>
      <c r="K858" s="60"/>
      <c r="L858" s="58"/>
      <c r="M858" s="58" t="s">
        <v>135</v>
      </c>
      <c r="N858" s="58" t="s">
        <v>58</v>
      </c>
      <c r="O858" s="58" t="s">
        <v>2169</v>
      </c>
      <c r="P858" s="62" t="s">
        <v>62</v>
      </c>
      <c r="Q858" s="63" t="s">
        <v>130</v>
      </c>
      <c r="R858" s="63" t="s">
        <v>1148</v>
      </c>
    </row>
    <row r="859" spans="2:18" ht="51" x14ac:dyDescent="0.2">
      <c r="B859" s="73">
        <v>852</v>
      </c>
      <c r="C859" s="74" t="s">
        <v>26</v>
      </c>
      <c r="D859" s="75" t="s">
        <v>3332</v>
      </c>
      <c r="E859" s="58" t="s">
        <v>46</v>
      </c>
      <c r="F859" s="61"/>
      <c r="G859" s="58" t="s">
        <v>1471</v>
      </c>
      <c r="H859" s="59" t="s">
        <v>351</v>
      </c>
      <c r="I859" s="60">
        <v>69500000</v>
      </c>
      <c r="J859" s="58" t="s">
        <v>845</v>
      </c>
      <c r="K859" s="60"/>
      <c r="L859" s="58"/>
      <c r="M859" s="58" t="s">
        <v>135</v>
      </c>
      <c r="N859" s="58" t="s">
        <v>58</v>
      </c>
      <c r="O859" s="58" t="s">
        <v>2170</v>
      </c>
      <c r="P859" s="62" t="s">
        <v>62</v>
      </c>
      <c r="Q859" s="63" t="s">
        <v>130</v>
      </c>
      <c r="R859" s="63" t="s">
        <v>1148</v>
      </c>
    </row>
    <row r="860" spans="2:18" ht="51" x14ac:dyDescent="0.2">
      <c r="B860" s="73">
        <v>853</v>
      </c>
      <c r="C860" s="74" t="s">
        <v>26</v>
      </c>
      <c r="D860" s="75" t="s">
        <v>3332</v>
      </c>
      <c r="E860" s="58" t="s">
        <v>46</v>
      </c>
      <c r="F860" s="61"/>
      <c r="G860" s="58" t="s">
        <v>1472</v>
      </c>
      <c r="H860" s="59" t="s">
        <v>351</v>
      </c>
      <c r="I860" s="60">
        <v>60000000</v>
      </c>
      <c r="J860" s="58" t="s">
        <v>845</v>
      </c>
      <c r="K860" s="60"/>
      <c r="L860" s="58"/>
      <c r="M860" s="58" t="s">
        <v>135</v>
      </c>
      <c r="N860" s="58" t="s">
        <v>58</v>
      </c>
      <c r="O860" s="58" t="s">
        <v>2171</v>
      </c>
      <c r="P860" s="62" t="s">
        <v>62</v>
      </c>
      <c r="Q860" s="63" t="s">
        <v>130</v>
      </c>
      <c r="R860" s="63" t="s">
        <v>1148</v>
      </c>
    </row>
    <row r="861" spans="2:18" ht="51" x14ac:dyDescent="0.2">
      <c r="B861" s="73">
        <v>854</v>
      </c>
      <c r="C861" s="74" t="s">
        <v>26</v>
      </c>
      <c r="D861" s="75" t="s">
        <v>3332</v>
      </c>
      <c r="E861" s="58" t="s">
        <v>46</v>
      </c>
      <c r="F861" s="61"/>
      <c r="G861" s="58" t="s">
        <v>1473</v>
      </c>
      <c r="H861" s="59" t="s">
        <v>351</v>
      </c>
      <c r="I861" s="60">
        <v>39720000</v>
      </c>
      <c r="J861" s="58" t="s">
        <v>845</v>
      </c>
      <c r="K861" s="60"/>
      <c r="L861" s="58"/>
      <c r="M861" s="58" t="s">
        <v>135</v>
      </c>
      <c r="N861" s="58" t="s">
        <v>58</v>
      </c>
      <c r="O861" s="58" t="s">
        <v>2172</v>
      </c>
      <c r="P861" s="62" t="s">
        <v>62</v>
      </c>
      <c r="Q861" s="63" t="s">
        <v>130</v>
      </c>
      <c r="R861" s="63" t="s">
        <v>1148</v>
      </c>
    </row>
    <row r="862" spans="2:18" ht="51" x14ac:dyDescent="0.2">
      <c r="B862" s="73">
        <v>855</v>
      </c>
      <c r="C862" s="74" t="s">
        <v>26</v>
      </c>
      <c r="D862" s="75" t="s">
        <v>3332</v>
      </c>
      <c r="E862" s="58" t="s">
        <v>1972</v>
      </c>
      <c r="F862" s="61"/>
      <c r="G862" s="58" t="s">
        <v>1474</v>
      </c>
      <c r="H862" s="59" t="s">
        <v>351</v>
      </c>
      <c r="I862" s="60">
        <v>92000000</v>
      </c>
      <c r="J862" s="58" t="s">
        <v>845</v>
      </c>
      <c r="K862" s="60"/>
      <c r="L862" s="58"/>
      <c r="M862" s="58" t="s">
        <v>135</v>
      </c>
      <c r="N862" s="58" t="s">
        <v>58</v>
      </c>
      <c r="O862" s="58" t="s">
        <v>2173</v>
      </c>
      <c r="P862" s="62" t="s">
        <v>62</v>
      </c>
      <c r="Q862" s="63" t="s">
        <v>130</v>
      </c>
      <c r="R862" s="63" t="s">
        <v>1148</v>
      </c>
    </row>
    <row r="863" spans="2:18" ht="51" x14ac:dyDescent="0.2">
      <c r="B863" s="73">
        <v>856</v>
      </c>
      <c r="C863" s="74" t="s">
        <v>26</v>
      </c>
      <c r="D863" s="75" t="s">
        <v>3332</v>
      </c>
      <c r="E863" s="58" t="s">
        <v>46</v>
      </c>
      <c r="F863" s="61"/>
      <c r="G863" s="58" t="s">
        <v>1475</v>
      </c>
      <c r="H863" s="59" t="s">
        <v>351</v>
      </c>
      <c r="I863" s="60">
        <v>95000000</v>
      </c>
      <c r="J863" s="58" t="s">
        <v>845</v>
      </c>
      <c r="K863" s="60"/>
      <c r="L863" s="58"/>
      <c r="M863" s="58" t="s">
        <v>135</v>
      </c>
      <c r="N863" s="58" t="s">
        <v>58</v>
      </c>
      <c r="O863" s="58" t="s">
        <v>2174</v>
      </c>
      <c r="P863" s="62" t="s">
        <v>62</v>
      </c>
      <c r="Q863" s="63" t="s">
        <v>130</v>
      </c>
      <c r="R863" s="63" t="s">
        <v>1148</v>
      </c>
    </row>
    <row r="864" spans="2:18" ht="51" x14ac:dyDescent="0.2">
      <c r="B864" s="73">
        <v>857</v>
      </c>
      <c r="C864" s="74" t="s">
        <v>26</v>
      </c>
      <c r="D864" s="75" t="s">
        <v>3332</v>
      </c>
      <c r="E864" s="58" t="s">
        <v>1972</v>
      </c>
      <c r="F864" s="61"/>
      <c r="G864" s="58" t="s">
        <v>1476</v>
      </c>
      <c r="H864" s="59" t="s">
        <v>351</v>
      </c>
      <c r="I864" s="60">
        <v>91000000</v>
      </c>
      <c r="J864" s="58" t="s">
        <v>845</v>
      </c>
      <c r="K864" s="60"/>
      <c r="L864" s="58"/>
      <c r="M864" s="58" t="s">
        <v>135</v>
      </c>
      <c r="N864" s="58" t="s">
        <v>58</v>
      </c>
      <c r="O864" s="58" t="s">
        <v>2175</v>
      </c>
      <c r="P864" s="62" t="s">
        <v>62</v>
      </c>
      <c r="Q864" s="63" t="s">
        <v>130</v>
      </c>
      <c r="R864" s="63" t="s">
        <v>1148</v>
      </c>
    </row>
    <row r="865" spans="2:18" ht="51" x14ac:dyDescent="0.2">
      <c r="B865" s="73">
        <v>858</v>
      </c>
      <c r="C865" s="74" t="s">
        <v>26</v>
      </c>
      <c r="D865" s="75" t="s">
        <v>3332</v>
      </c>
      <c r="E865" s="58" t="s">
        <v>46</v>
      </c>
      <c r="F865" s="61"/>
      <c r="G865" s="58" t="s">
        <v>1477</v>
      </c>
      <c r="H865" s="59" t="s">
        <v>351</v>
      </c>
      <c r="I865" s="60">
        <v>70000000</v>
      </c>
      <c r="J865" s="58" t="s">
        <v>845</v>
      </c>
      <c r="K865" s="60"/>
      <c r="L865" s="58"/>
      <c r="M865" s="58" t="s">
        <v>135</v>
      </c>
      <c r="N865" s="58" t="s">
        <v>58</v>
      </c>
      <c r="O865" s="58" t="s">
        <v>2176</v>
      </c>
      <c r="P865" s="62" t="s">
        <v>62</v>
      </c>
      <c r="Q865" s="63" t="s">
        <v>130</v>
      </c>
      <c r="R865" s="63" t="s">
        <v>1148</v>
      </c>
    </row>
    <row r="866" spans="2:18" ht="51" x14ac:dyDescent="0.2">
      <c r="B866" s="73">
        <v>859</v>
      </c>
      <c r="C866" s="74" t="s">
        <v>26</v>
      </c>
      <c r="D866" s="75" t="s">
        <v>3332</v>
      </c>
      <c r="E866" s="58" t="s">
        <v>1972</v>
      </c>
      <c r="F866" s="61"/>
      <c r="G866" s="58" t="s">
        <v>1478</v>
      </c>
      <c r="H866" s="59" t="s">
        <v>351</v>
      </c>
      <c r="I866" s="60">
        <v>86000000</v>
      </c>
      <c r="J866" s="58" t="s">
        <v>845</v>
      </c>
      <c r="K866" s="60"/>
      <c r="L866" s="58"/>
      <c r="M866" s="58" t="s">
        <v>135</v>
      </c>
      <c r="N866" s="58" t="s">
        <v>58</v>
      </c>
      <c r="O866" s="58" t="s">
        <v>2177</v>
      </c>
      <c r="P866" s="62" t="s">
        <v>62</v>
      </c>
      <c r="Q866" s="63" t="s">
        <v>130</v>
      </c>
      <c r="R866" s="63" t="s">
        <v>1148</v>
      </c>
    </row>
    <row r="867" spans="2:18" ht="51" x14ac:dyDescent="0.2">
      <c r="B867" s="73">
        <v>860</v>
      </c>
      <c r="C867" s="74" t="s">
        <v>26</v>
      </c>
      <c r="D867" s="75" t="s">
        <v>3332</v>
      </c>
      <c r="E867" s="58" t="s">
        <v>46</v>
      </c>
      <c r="F867" s="61"/>
      <c r="G867" s="58" t="s">
        <v>1479</v>
      </c>
      <c r="H867" s="59" t="s">
        <v>351</v>
      </c>
      <c r="I867" s="60">
        <v>59500000</v>
      </c>
      <c r="J867" s="58" t="s">
        <v>845</v>
      </c>
      <c r="K867" s="60"/>
      <c r="L867" s="58"/>
      <c r="M867" s="58" t="s">
        <v>135</v>
      </c>
      <c r="N867" s="58" t="s">
        <v>58</v>
      </c>
      <c r="O867" s="58" t="s">
        <v>2178</v>
      </c>
      <c r="P867" s="62" t="s">
        <v>62</v>
      </c>
      <c r="Q867" s="63" t="s">
        <v>130</v>
      </c>
      <c r="R867" s="63" t="s">
        <v>1148</v>
      </c>
    </row>
    <row r="868" spans="2:18" ht="51" x14ac:dyDescent="0.2">
      <c r="B868" s="73">
        <v>861</v>
      </c>
      <c r="C868" s="74" t="s">
        <v>26</v>
      </c>
      <c r="D868" s="75" t="s">
        <v>3332</v>
      </c>
      <c r="E868" s="58" t="s">
        <v>50</v>
      </c>
      <c r="F868" s="61"/>
      <c r="G868" s="58" t="s">
        <v>1480</v>
      </c>
      <c r="H868" s="59" t="s">
        <v>351</v>
      </c>
      <c r="I868" s="60">
        <v>3245200000</v>
      </c>
      <c r="J868" s="58" t="s">
        <v>845</v>
      </c>
      <c r="K868" s="60"/>
      <c r="L868" s="58"/>
      <c r="M868" s="58" t="s">
        <v>135</v>
      </c>
      <c r="N868" s="58" t="s">
        <v>58</v>
      </c>
      <c r="O868" s="58" t="s">
        <v>2179</v>
      </c>
      <c r="P868" s="62" t="s">
        <v>62</v>
      </c>
      <c r="Q868" s="63" t="s">
        <v>130</v>
      </c>
      <c r="R868" s="63" t="s">
        <v>1148</v>
      </c>
    </row>
    <row r="869" spans="2:18" ht="51" x14ac:dyDescent="0.2">
      <c r="B869" s="73">
        <v>862</v>
      </c>
      <c r="C869" s="74" t="s">
        <v>26</v>
      </c>
      <c r="D869" s="75" t="s">
        <v>3332</v>
      </c>
      <c r="E869" s="58" t="s">
        <v>50</v>
      </c>
      <c r="F869" s="61"/>
      <c r="G869" s="58" t="s">
        <v>1481</v>
      </c>
      <c r="H869" s="59" t="s">
        <v>351</v>
      </c>
      <c r="I869" s="60">
        <v>3245200000</v>
      </c>
      <c r="J869" s="58" t="s">
        <v>845</v>
      </c>
      <c r="K869" s="60"/>
      <c r="L869" s="58"/>
      <c r="M869" s="58" t="s">
        <v>135</v>
      </c>
      <c r="N869" s="58" t="s">
        <v>58</v>
      </c>
      <c r="O869" s="58" t="s">
        <v>2180</v>
      </c>
      <c r="P869" s="62" t="s">
        <v>62</v>
      </c>
      <c r="Q869" s="63" t="s">
        <v>130</v>
      </c>
      <c r="R869" s="63" t="s">
        <v>1148</v>
      </c>
    </row>
    <row r="870" spans="2:18" ht="51" x14ac:dyDescent="0.2">
      <c r="B870" s="73">
        <v>863</v>
      </c>
      <c r="C870" s="74" t="s">
        <v>26</v>
      </c>
      <c r="D870" s="75" t="s">
        <v>3332</v>
      </c>
      <c r="E870" s="58" t="s">
        <v>50</v>
      </c>
      <c r="F870" s="61"/>
      <c r="G870" s="58" t="s">
        <v>1482</v>
      </c>
      <c r="H870" s="59" t="s">
        <v>351</v>
      </c>
      <c r="I870" s="60">
        <v>1622600000</v>
      </c>
      <c r="J870" s="58" t="s">
        <v>845</v>
      </c>
      <c r="K870" s="60"/>
      <c r="L870" s="58"/>
      <c r="M870" s="58" t="s">
        <v>135</v>
      </c>
      <c r="N870" s="58" t="s">
        <v>58</v>
      </c>
      <c r="O870" s="58" t="s">
        <v>2181</v>
      </c>
      <c r="P870" s="62" t="s">
        <v>62</v>
      </c>
      <c r="Q870" s="63" t="s">
        <v>130</v>
      </c>
      <c r="R870" s="63" t="s">
        <v>1148</v>
      </c>
    </row>
    <row r="871" spans="2:18" ht="51" x14ac:dyDescent="0.2">
      <c r="B871" s="73">
        <v>864</v>
      </c>
      <c r="C871" s="74" t="s">
        <v>26</v>
      </c>
      <c r="D871" s="75" t="s">
        <v>3332</v>
      </c>
      <c r="E871" s="58" t="s">
        <v>50</v>
      </c>
      <c r="F871" s="61"/>
      <c r="G871" s="58" t="s">
        <v>1483</v>
      </c>
      <c r="H871" s="59" t="s">
        <v>351</v>
      </c>
      <c r="I871" s="60">
        <v>292000000</v>
      </c>
      <c r="J871" s="58" t="s">
        <v>845</v>
      </c>
      <c r="K871" s="60"/>
      <c r="L871" s="58"/>
      <c r="M871" s="58" t="s">
        <v>135</v>
      </c>
      <c r="N871" s="58" t="s">
        <v>58</v>
      </c>
      <c r="O871" s="58" t="s">
        <v>2182</v>
      </c>
      <c r="P871" s="62" t="s">
        <v>62</v>
      </c>
      <c r="Q871" s="63" t="s">
        <v>130</v>
      </c>
      <c r="R871" s="63" t="s">
        <v>1148</v>
      </c>
    </row>
    <row r="872" spans="2:18" ht="51" x14ac:dyDescent="0.2">
      <c r="B872" s="73">
        <v>865</v>
      </c>
      <c r="C872" s="74" t="s">
        <v>26</v>
      </c>
      <c r="D872" s="75" t="s">
        <v>3332</v>
      </c>
      <c r="E872" s="58" t="s">
        <v>1972</v>
      </c>
      <c r="F872" s="61"/>
      <c r="G872" s="58" t="s">
        <v>1484</v>
      </c>
      <c r="H872" s="59" t="s">
        <v>351</v>
      </c>
      <c r="I872" s="60">
        <v>120000000</v>
      </c>
      <c r="J872" s="58" t="s">
        <v>845</v>
      </c>
      <c r="K872" s="60"/>
      <c r="L872" s="58"/>
      <c r="M872" s="58" t="s">
        <v>135</v>
      </c>
      <c r="N872" s="58" t="s">
        <v>58</v>
      </c>
      <c r="O872" s="58" t="s">
        <v>2183</v>
      </c>
      <c r="P872" s="62" t="s">
        <v>62</v>
      </c>
      <c r="Q872" s="63" t="s">
        <v>130</v>
      </c>
      <c r="R872" s="63" t="s">
        <v>1148</v>
      </c>
    </row>
    <row r="873" spans="2:18" ht="51" x14ac:dyDescent="0.2">
      <c r="B873" s="73">
        <v>866</v>
      </c>
      <c r="C873" s="74" t="s">
        <v>26</v>
      </c>
      <c r="D873" s="75" t="s">
        <v>3332</v>
      </c>
      <c r="E873" s="58" t="s">
        <v>1972</v>
      </c>
      <c r="F873" s="61"/>
      <c r="G873" s="58" t="s">
        <v>1485</v>
      </c>
      <c r="H873" s="59" t="s">
        <v>351</v>
      </c>
      <c r="I873" s="60">
        <v>105000000</v>
      </c>
      <c r="J873" s="58" t="s">
        <v>845</v>
      </c>
      <c r="K873" s="60"/>
      <c r="L873" s="58"/>
      <c r="M873" s="58" t="s">
        <v>135</v>
      </c>
      <c r="N873" s="58" t="s">
        <v>58</v>
      </c>
      <c r="O873" s="58" t="s">
        <v>2184</v>
      </c>
      <c r="P873" s="62" t="s">
        <v>62</v>
      </c>
      <c r="Q873" s="63" t="s">
        <v>130</v>
      </c>
      <c r="R873" s="63" t="s">
        <v>1148</v>
      </c>
    </row>
    <row r="874" spans="2:18" ht="51" x14ac:dyDescent="0.2">
      <c r="B874" s="73">
        <v>867</v>
      </c>
      <c r="C874" s="74" t="s">
        <v>26</v>
      </c>
      <c r="D874" s="75" t="s">
        <v>3332</v>
      </c>
      <c r="E874" s="58" t="s">
        <v>1972</v>
      </c>
      <c r="F874" s="61"/>
      <c r="G874" s="58" t="s">
        <v>1486</v>
      </c>
      <c r="H874" s="59" t="s">
        <v>351</v>
      </c>
      <c r="I874" s="60">
        <v>33000000</v>
      </c>
      <c r="J874" s="58" t="s">
        <v>845</v>
      </c>
      <c r="K874" s="60"/>
      <c r="L874" s="58"/>
      <c r="M874" s="58" t="s">
        <v>135</v>
      </c>
      <c r="N874" s="58" t="s">
        <v>58</v>
      </c>
      <c r="O874" s="58" t="s">
        <v>2185</v>
      </c>
      <c r="P874" s="62" t="s">
        <v>62</v>
      </c>
      <c r="Q874" s="63" t="s">
        <v>130</v>
      </c>
      <c r="R874" s="63" t="s">
        <v>1148</v>
      </c>
    </row>
    <row r="875" spans="2:18" ht="51" x14ac:dyDescent="0.2">
      <c r="B875" s="73">
        <v>868</v>
      </c>
      <c r="C875" s="74" t="s">
        <v>26</v>
      </c>
      <c r="D875" s="75" t="s">
        <v>3332</v>
      </c>
      <c r="E875" s="58" t="s">
        <v>46</v>
      </c>
      <c r="F875" s="61"/>
      <c r="G875" s="58" t="s">
        <v>1487</v>
      </c>
      <c r="H875" s="59" t="s">
        <v>351</v>
      </c>
      <c r="I875" s="60">
        <v>164400000</v>
      </c>
      <c r="J875" s="58" t="s">
        <v>845</v>
      </c>
      <c r="K875" s="60"/>
      <c r="L875" s="58"/>
      <c r="M875" s="58" t="s">
        <v>135</v>
      </c>
      <c r="N875" s="58" t="s">
        <v>58</v>
      </c>
      <c r="O875" s="58" t="s">
        <v>2184</v>
      </c>
      <c r="P875" s="62" t="s">
        <v>62</v>
      </c>
      <c r="Q875" s="63" t="s">
        <v>130</v>
      </c>
      <c r="R875" s="63" t="s">
        <v>1148</v>
      </c>
    </row>
    <row r="876" spans="2:18" ht="51" x14ac:dyDescent="0.2">
      <c r="B876" s="73">
        <v>869</v>
      </c>
      <c r="C876" s="74" t="s">
        <v>26</v>
      </c>
      <c r="D876" s="75" t="s">
        <v>44</v>
      </c>
      <c r="E876" s="58" t="s">
        <v>1973</v>
      </c>
      <c r="F876" s="61"/>
      <c r="G876" s="58" t="s">
        <v>1488</v>
      </c>
      <c r="H876" s="59" t="s">
        <v>368</v>
      </c>
      <c r="I876" s="60">
        <v>2102828000</v>
      </c>
      <c r="J876" s="58" t="s">
        <v>845</v>
      </c>
      <c r="K876" s="60"/>
      <c r="L876" s="58"/>
      <c r="M876" s="58" t="s">
        <v>135</v>
      </c>
      <c r="N876" s="58" t="s">
        <v>58</v>
      </c>
      <c r="O876" s="58" t="s">
        <v>2186</v>
      </c>
      <c r="P876" s="62" t="s">
        <v>62</v>
      </c>
      <c r="Q876" s="63" t="s">
        <v>131</v>
      </c>
      <c r="R876" s="63" t="s">
        <v>1148</v>
      </c>
    </row>
    <row r="877" spans="2:18" ht="51" x14ac:dyDescent="0.2">
      <c r="B877" s="73">
        <v>870</v>
      </c>
      <c r="C877" s="74" t="s">
        <v>26</v>
      </c>
      <c r="D877" s="75" t="s">
        <v>44</v>
      </c>
      <c r="E877" s="58" t="s">
        <v>1973</v>
      </c>
      <c r="F877" s="61"/>
      <c r="G877" s="58" t="s">
        <v>1489</v>
      </c>
      <c r="H877" s="59" t="s">
        <v>368</v>
      </c>
      <c r="I877" s="60">
        <v>331968000</v>
      </c>
      <c r="J877" s="58" t="s">
        <v>845</v>
      </c>
      <c r="K877" s="60"/>
      <c r="L877" s="58"/>
      <c r="M877" s="58" t="s">
        <v>135</v>
      </c>
      <c r="N877" s="58" t="s">
        <v>58</v>
      </c>
      <c r="O877" s="58" t="s">
        <v>2187</v>
      </c>
      <c r="P877" s="62" t="s">
        <v>62</v>
      </c>
      <c r="Q877" s="63" t="s">
        <v>131</v>
      </c>
      <c r="R877" s="63" t="s">
        <v>1148</v>
      </c>
    </row>
    <row r="878" spans="2:18" ht="51" x14ac:dyDescent="0.2">
      <c r="B878" s="73">
        <v>871</v>
      </c>
      <c r="C878" s="74" t="s">
        <v>26</v>
      </c>
      <c r="D878" s="75" t="s">
        <v>44</v>
      </c>
      <c r="E878" s="58" t="s">
        <v>1973</v>
      </c>
      <c r="F878" s="61"/>
      <c r="G878" s="58" t="s">
        <v>1490</v>
      </c>
      <c r="H878" s="59" t="s">
        <v>368</v>
      </c>
      <c r="I878" s="60">
        <v>47320000</v>
      </c>
      <c r="J878" s="58" t="s">
        <v>845</v>
      </c>
      <c r="K878" s="60"/>
      <c r="L878" s="58"/>
      <c r="M878" s="58" t="s">
        <v>135</v>
      </c>
      <c r="N878" s="58" t="s">
        <v>58</v>
      </c>
      <c r="O878" s="58" t="s">
        <v>2187</v>
      </c>
      <c r="P878" s="62" t="s">
        <v>62</v>
      </c>
      <c r="Q878" s="63" t="s">
        <v>131</v>
      </c>
      <c r="R878" s="63" t="s">
        <v>1148</v>
      </c>
    </row>
    <row r="879" spans="2:18" ht="51" x14ac:dyDescent="0.2">
      <c r="B879" s="73">
        <v>872</v>
      </c>
      <c r="C879" s="74" t="s">
        <v>26</v>
      </c>
      <c r="D879" s="75" t="s">
        <v>44</v>
      </c>
      <c r="E879" s="58" t="s">
        <v>1973</v>
      </c>
      <c r="F879" s="61"/>
      <c r="G879" s="58" t="s">
        <v>1491</v>
      </c>
      <c r="H879" s="59" t="s">
        <v>368</v>
      </c>
      <c r="I879" s="60">
        <v>148512000</v>
      </c>
      <c r="J879" s="58" t="s">
        <v>845</v>
      </c>
      <c r="K879" s="60"/>
      <c r="L879" s="58"/>
      <c r="M879" s="58" t="s">
        <v>135</v>
      </c>
      <c r="N879" s="58" t="s">
        <v>58</v>
      </c>
      <c r="O879" s="58" t="s">
        <v>2187</v>
      </c>
      <c r="P879" s="62" t="s">
        <v>62</v>
      </c>
      <c r="Q879" s="63" t="s">
        <v>131</v>
      </c>
      <c r="R879" s="63" t="s">
        <v>1148</v>
      </c>
    </row>
    <row r="880" spans="2:18" ht="51" x14ac:dyDescent="0.2">
      <c r="B880" s="73">
        <v>873</v>
      </c>
      <c r="C880" s="74" t="s">
        <v>26</v>
      </c>
      <c r="D880" s="75" t="s">
        <v>44</v>
      </c>
      <c r="E880" s="58" t="s">
        <v>1973</v>
      </c>
      <c r="F880" s="61"/>
      <c r="G880" s="58" t="s">
        <v>1492</v>
      </c>
      <c r="H880" s="59" t="s">
        <v>368</v>
      </c>
      <c r="I880" s="60">
        <v>1039584000</v>
      </c>
      <c r="J880" s="58" t="s">
        <v>845</v>
      </c>
      <c r="K880" s="60"/>
      <c r="L880" s="58"/>
      <c r="M880" s="58" t="s">
        <v>135</v>
      </c>
      <c r="N880" s="58" t="s">
        <v>58</v>
      </c>
      <c r="O880" s="58" t="s">
        <v>2187</v>
      </c>
      <c r="P880" s="62" t="s">
        <v>62</v>
      </c>
      <c r="Q880" s="63" t="s">
        <v>131</v>
      </c>
      <c r="R880" s="63" t="s">
        <v>1148</v>
      </c>
    </row>
    <row r="881" spans="2:18" ht="51" x14ac:dyDescent="0.2">
      <c r="B881" s="73">
        <v>874</v>
      </c>
      <c r="C881" s="74" t="s">
        <v>26</v>
      </c>
      <c r="D881" s="75" t="s">
        <v>44</v>
      </c>
      <c r="E881" s="58" t="s">
        <v>1973</v>
      </c>
      <c r="F881" s="61"/>
      <c r="G881" s="58" t="s">
        <v>1493</v>
      </c>
      <c r="H881" s="59" t="s">
        <v>368</v>
      </c>
      <c r="I881" s="60">
        <v>128856000</v>
      </c>
      <c r="J881" s="58" t="s">
        <v>845</v>
      </c>
      <c r="K881" s="60"/>
      <c r="L881" s="58"/>
      <c r="M881" s="58" t="s">
        <v>135</v>
      </c>
      <c r="N881" s="58" t="s">
        <v>58</v>
      </c>
      <c r="O881" s="58" t="s">
        <v>2186</v>
      </c>
      <c r="P881" s="62" t="s">
        <v>62</v>
      </c>
      <c r="Q881" s="63" t="s">
        <v>131</v>
      </c>
      <c r="R881" s="63" t="s">
        <v>1148</v>
      </c>
    </row>
    <row r="882" spans="2:18" ht="51" x14ac:dyDescent="0.2">
      <c r="B882" s="73">
        <v>875</v>
      </c>
      <c r="C882" s="74" t="s">
        <v>26</v>
      </c>
      <c r="D882" s="75" t="s">
        <v>44</v>
      </c>
      <c r="E882" s="58" t="s">
        <v>1973</v>
      </c>
      <c r="F882" s="61"/>
      <c r="G882" s="58" t="s">
        <v>1494</v>
      </c>
      <c r="H882" s="59" t="s">
        <v>368</v>
      </c>
      <c r="I882" s="60">
        <v>236236000</v>
      </c>
      <c r="J882" s="58" t="s">
        <v>845</v>
      </c>
      <c r="K882" s="58"/>
      <c r="L882" s="58"/>
      <c r="M882" s="58" t="s">
        <v>135</v>
      </c>
      <c r="N882" s="58" t="s">
        <v>58</v>
      </c>
      <c r="O882" s="58" t="s">
        <v>2186</v>
      </c>
      <c r="P882" s="62" t="s">
        <v>62</v>
      </c>
      <c r="Q882" s="63" t="s">
        <v>131</v>
      </c>
      <c r="R882" s="63" t="s">
        <v>1148</v>
      </c>
    </row>
    <row r="883" spans="2:18" ht="51" x14ac:dyDescent="0.2">
      <c r="B883" s="73">
        <v>876</v>
      </c>
      <c r="C883" s="74" t="s">
        <v>26</v>
      </c>
      <c r="D883" s="75" t="s">
        <v>44</v>
      </c>
      <c r="E883" s="58" t="s">
        <v>1973</v>
      </c>
      <c r="F883" s="61"/>
      <c r="G883" s="58" t="s">
        <v>1495</v>
      </c>
      <c r="H883" s="59" t="s">
        <v>368</v>
      </c>
      <c r="I883" s="60">
        <v>511420000</v>
      </c>
      <c r="J883" s="58" t="s">
        <v>845</v>
      </c>
      <c r="K883" s="60"/>
      <c r="L883" s="58"/>
      <c r="M883" s="58" t="s">
        <v>135</v>
      </c>
      <c r="N883" s="58" t="s">
        <v>58</v>
      </c>
      <c r="O883" s="58" t="s">
        <v>2186</v>
      </c>
      <c r="P883" s="62" t="s">
        <v>62</v>
      </c>
      <c r="Q883" s="63" t="s">
        <v>131</v>
      </c>
      <c r="R883" s="63" t="s">
        <v>1148</v>
      </c>
    </row>
    <row r="884" spans="2:18" ht="51" x14ac:dyDescent="0.2">
      <c r="B884" s="73">
        <v>877</v>
      </c>
      <c r="C884" s="74" t="s">
        <v>26</v>
      </c>
      <c r="D884" s="75" t="s">
        <v>44</v>
      </c>
      <c r="E884" s="58" t="s">
        <v>1973</v>
      </c>
      <c r="F884" s="61"/>
      <c r="G884" s="58" t="s">
        <v>1496</v>
      </c>
      <c r="H884" s="59" t="s">
        <v>368</v>
      </c>
      <c r="I884" s="60">
        <v>64428000</v>
      </c>
      <c r="J884" s="58" t="s">
        <v>845</v>
      </c>
      <c r="K884" s="60"/>
      <c r="L884" s="58"/>
      <c r="M884" s="58" t="s">
        <v>135</v>
      </c>
      <c r="N884" s="58" t="s">
        <v>58</v>
      </c>
      <c r="O884" s="58" t="s">
        <v>2186</v>
      </c>
      <c r="P884" s="62" t="s">
        <v>62</v>
      </c>
      <c r="Q884" s="63" t="s">
        <v>131</v>
      </c>
      <c r="R884" s="63" t="s">
        <v>1148</v>
      </c>
    </row>
    <row r="885" spans="2:18" ht="51" x14ac:dyDescent="0.2">
      <c r="B885" s="73">
        <v>878</v>
      </c>
      <c r="C885" s="74" t="s">
        <v>26</v>
      </c>
      <c r="D885" s="75" t="s">
        <v>44</v>
      </c>
      <c r="E885" s="58" t="s">
        <v>1973</v>
      </c>
      <c r="F885" s="61"/>
      <c r="G885" s="58" t="s">
        <v>1497</v>
      </c>
      <c r="H885" s="59" t="s">
        <v>368</v>
      </c>
      <c r="I885" s="60">
        <v>49140000</v>
      </c>
      <c r="J885" s="58" t="s">
        <v>845</v>
      </c>
      <c r="K885" s="60"/>
      <c r="L885" s="58"/>
      <c r="M885" s="58" t="s">
        <v>135</v>
      </c>
      <c r="N885" s="58" t="s">
        <v>58</v>
      </c>
      <c r="O885" s="58" t="s">
        <v>2186</v>
      </c>
      <c r="P885" s="62" t="s">
        <v>62</v>
      </c>
      <c r="Q885" s="63" t="s">
        <v>131</v>
      </c>
      <c r="R885" s="63" t="s">
        <v>1148</v>
      </c>
    </row>
    <row r="886" spans="2:18" ht="51" x14ac:dyDescent="0.2">
      <c r="B886" s="73">
        <v>879</v>
      </c>
      <c r="C886" s="74" t="s">
        <v>26</v>
      </c>
      <c r="D886" s="75" t="s">
        <v>3332</v>
      </c>
      <c r="E886" s="58" t="s">
        <v>50</v>
      </c>
      <c r="F886" s="61"/>
      <c r="G886" s="58" t="s">
        <v>1498</v>
      </c>
      <c r="H886" s="59" t="s">
        <v>368</v>
      </c>
      <c r="I886" s="60">
        <v>1022000000</v>
      </c>
      <c r="J886" s="58" t="s">
        <v>845</v>
      </c>
      <c r="K886" s="60"/>
      <c r="L886" s="58"/>
      <c r="M886" s="58" t="s">
        <v>135</v>
      </c>
      <c r="N886" s="58" t="s">
        <v>58</v>
      </c>
      <c r="O886" s="58" t="s">
        <v>2188</v>
      </c>
      <c r="P886" s="62" t="s">
        <v>62</v>
      </c>
      <c r="Q886" s="63" t="s">
        <v>130</v>
      </c>
      <c r="R886" s="63" t="s">
        <v>1148</v>
      </c>
    </row>
    <row r="887" spans="2:18" ht="51" x14ac:dyDescent="0.2">
      <c r="B887" s="73">
        <v>880</v>
      </c>
      <c r="C887" s="74" t="s">
        <v>26</v>
      </c>
      <c r="D887" s="75" t="s">
        <v>44</v>
      </c>
      <c r="E887" s="58" t="s">
        <v>1974</v>
      </c>
      <c r="F887" s="61"/>
      <c r="G887" s="58" t="s">
        <v>1499</v>
      </c>
      <c r="H887" s="59" t="s">
        <v>368</v>
      </c>
      <c r="I887" s="60">
        <v>20893600</v>
      </c>
      <c r="J887" s="58" t="s">
        <v>845</v>
      </c>
      <c r="K887" s="60"/>
      <c r="L887" s="58"/>
      <c r="M887" s="58" t="s">
        <v>135</v>
      </c>
      <c r="N887" s="58" t="s">
        <v>58</v>
      </c>
      <c r="O887" s="58" t="s">
        <v>2189</v>
      </c>
      <c r="P887" s="62" t="s">
        <v>62</v>
      </c>
      <c r="Q887" s="63" t="s">
        <v>131</v>
      </c>
      <c r="R887" s="63" t="s">
        <v>1148</v>
      </c>
    </row>
    <row r="888" spans="2:18" ht="51" x14ac:dyDescent="0.2">
      <c r="B888" s="73">
        <v>881</v>
      </c>
      <c r="C888" s="74" t="s">
        <v>26</v>
      </c>
      <c r="D888" s="75" t="s">
        <v>44</v>
      </c>
      <c r="E888" s="58" t="s">
        <v>1974</v>
      </c>
      <c r="F888" s="61"/>
      <c r="G888" s="58" t="s">
        <v>1500</v>
      </c>
      <c r="H888" s="59" t="s">
        <v>368</v>
      </c>
      <c r="I888" s="60">
        <v>113307600</v>
      </c>
      <c r="J888" s="58" t="s">
        <v>845</v>
      </c>
      <c r="K888" s="60"/>
      <c r="L888" s="58"/>
      <c r="M888" s="58" t="s">
        <v>135</v>
      </c>
      <c r="N888" s="58" t="s">
        <v>58</v>
      </c>
      <c r="O888" s="58" t="s">
        <v>2189</v>
      </c>
      <c r="P888" s="62" t="s">
        <v>62</v>
      </c>
      <c r="Q888" s="63" t="s">
        <v>131</v>
      </c>
      <c r="R888" s="63" t="s">
        <v>1148</v>
      </c>
    </row>
    <row r="889" spans="2:18" ht="51" x14ac:dyDescent="0.2">
      <c r="B889" s="73">
        <v>882</v>
      </c>
      <c r="C889" s="74" t="s">
        <v>26</v>
      </c>
      <c r="D889" s="75" t="s">
        <v>44</v>
      </c>
      <c r="E889" s="58" t="s">
        <v>1974</v>
      </c>
      <c r="F889" s="61"/>
      <c r="G889" s="58" t="s">
        <v>1501</v>
      </c>
      <c r="H889" s="59" t="s">
        <v>368</v>
      </c>
      <c r="I889" s="60">
        <v>15288000</v>
      </c>
      <c r="J889" s="58" t="s">
        <v>845</v>
      </c>
      <c r="K889" s="60"/>
      <c r="L889" s="58"/>
      <c r="M889" s="58" t="s">
        <v>135</v>
      </c>
      <c r="N889" s="58" t="s">
        <v>58</v>
      </c>
      <c r="O889" s="58" t="s">
        <v>2190</v>
      </c>
      <c r="P889" s="62" t="s">
        <v>62</v>
      </c>
      <c r="Q889" s="63" t="s">
        <v>131</v>
      </c>
      <c r="R889" s="63" t="s">
        <v>1148</v>
      </c>
    </row>
    <row r="890" spans="2:18" ht="51" x14ac:dyDescent="0.2">
      <c r="B890" s="73">
        <v>883</v>
      </c>
      <c r="C890" s="74" t="s">
        <v>26</v>
      </c>
      <c r="D890" s="75" t="s">
        <v>44</v>
      </c>
      <c r="E890" s="58" t="s">
        <v>1974</v>
      </c>
      <c r="F890" s="61"/>
      <c r="G890" s="58" t="s">
        <v>1502</v>
      </c>
      <c r="H890" s="59" t="s">
        <v>368</v>
      </c>
      <c r="I890" s="60">
        <v>4410000</v>
      </c>
      <c r="J890" s="58" t="s">
        <v>845</v>
      </c>
      <c r="K890" s="60"/>
      <c r="L890" s="58"/>
      <c r="M890" s="58" t="s">
        <v>135</v>
      </c>
      <c r="N890" s="58" t="s">
        <v>58</v>
      </c>
      <c r="O890" s="58" t="s">
        <v>2191</v>
      </c>
      <c r="P890" s="62" t="s">
        <v>62</v>
      </c>
      <c r="Q890" s="63" t="s">
        <v>131</v>
      </c>
      <c r="R890" s="63" t="s">
        <v>1148</v>
      </c>
    </row>
    <row r="891" spans="2:18" ht="51" x14ac:dyDescent="0.2">
      <c r="B891" s="73">
        <v>884</v>
      </c>
      <c r="C891" s="74" t="s">
        <v>26</v>
      </c>
      <c r="D891" s="75" t="s">
        <v>3332</v>
      </c>
      <c r="E891" s="58" t="s">
        <v>90</v>
      </c>
      <c r="F891" s="61"/>
      <c r="G891" s="58" t="s">
        <v>1503</v>
      </c>
      <c r="H891" s="59" t="s">
        <v>1504</v>
      </c>
      <c r="I891" s="60">
        <v>11250000000</v>
      </c>
      <c r="J891" s="58" t="s">
        <v>845</v>
      </c>
      <c r="K891" s="60"/>
      <c r="L891" s="58"/>
      <c r="M891" s="58" t="s">
        <v>135</v>
      </c>
      <c r="N891" s="58" t="s">
        <v>58</v>
      </c>
      <c r="O891" s="58" t="s">
        <v>993</v>
      </c>
      <c r="P891" s="62" t="s">
        <v>62</v>
      </c>
      <c r="Q891" s="63" t="s">
        <v>130</v>
      </c>
      <c r="R891" s="63" t="s">
        <v>1148</v>
      </c>
    </row>
    <row r="892" spans="2:18" ht="51" x14ac:dyDescent="0.2">
      <c r="B892" s="73">
        <v>885</v>
      </c>
      <c r="C892" s="74" t="s">
        <v>26</v>
      </c>
      <c r="D892" s="75" t="s">
        <v>3332</v>
      </c>
      <c r="E892" s="58" t="s">
        <v>846</v>
      </c>
      <c r="F892" s="61"/>
      <c r="G892" s="58" t="s">
        <v>1505</v>
      </c>
      <c r="H892" s="59" t="s">
        <v>1504</v>
      </c>
      <c r="I892" s="60">
        <v>29250000</v>
      </c>
      <c r="J892" s="58" t="s">
        <v>845</v>
      </c>
      <c r="K892" s="60"/>
      <c r="L892" s="58"/>
      <c r="M892" s="58" t="s">
        <v>135</v>
      </c>
      <c r="N892" s="58" t="s">
        <v>58</v>
      </c>
      <c r="O892" s="58" t="s">
        <v>1062</v>
      </c>
      <c r="P892" s="62" t="s">
        <v>62</v>
      </c>
      <c r="Q892" s="63" t="s">
        <v>130</v>
      </c>
      <c r="R892" s="63" t="s">
        <v>1148</v>
      </c>
    </row>
    <row r="893" spans="2:18" ht="51" x14ac:dyDescent="0.2">
      <c r="B893" s="73">
        <v>886</v>
      </c>
      <c r="C893" s="74" t="s">
        <v>26</v>
      </c>
      <c r="D893" s="75" t="s">
        <v>3332</v>
      </c>
      <c r="E893" s="58" t="s">
        <v>1975</v>
      </c>
      <c r="F893" s="61"/>
      <c r="G893" s="58" t="s">
        <v>1506</v>
      </c>
      <c r="H893" s="59" t="s">
        <v>1504</v>
      </c>
      <c r="I893" s="60">
        <v>585121264</v>
      </c>
      <c r="J893" s="58" t="s">
        <v>845</v>
      </c>
      <c r="K893" s="60"/>
      <c r="L893" s="58"/>
      <c r="M893" s="58" t="s">
        <v>135</v>
      </c>
      <c r="N893" s="58" t="s">
        <v>58</v>
      </c>
      <c r="O893" s="58" t="s">
        <v>2192</v>
      </c>
      <c r="P893" s="62" t="s">
        <v>62</v>
      </c>
      <c r="Q893" s="63" t="s">
        <v>130</v>
      </c>
      <c r="R893" s="63" t="s">
        <v>1148</v>
      </c>
    </row>
    <row r="894" spans="2:18" ht="51" x14ac:dyDescent="0.2">
      <c r="B894" s="73">
        <v>887</v>
      </c>
      <c r="C894" s="74" t="s">
        <v>26</v>
      </c>
      <c r="D894" s="75" t="s">
        <v>3332</v>
      </c>
      <c r="E894" s="58" t="s">
        <v>1975</v>
      </c>
      <c r="F894" s="61"/>
      <c r="G894" s="58" t="s">
        <v>1507</v>
      </c>
      <c r="H894" s="59" t="s">
        <v>1504</v>
      </c>
      <c r="I894" s="60">
        <v>1671848640</v>
      </c>
      <c r="J894" s="58" t="s">
        <v>845</v>
      </c>
      <c r="K894" s="60"/>
      <c r="L894" s="58"/>
      <c r="M894" s="58" t="s">
        <v>135</v>
      </c>
      <c r="N894" s="58" t="s">
        <v>58</v>
      </c>
      <c r="O894" s="58" t="s">
        <v>2193</v>
      </c>
      <c r="P894" s="62" t="s">
        <v>62</v>
      </c>
      <c r="Q894" s="63" t="s">
        <v>130</v>
      </c>
      <c r="R894" s="63" t="s">
        <v>1148</v>
      </c>
    </row>
    <row r="895" spans="2:18" ht="51" x14ac:dyDescent="0.2">
      <c r="B895" s="73">
        <v>888</v>
      </c>
      <c r="C895" s="74" t="s">
        <v>26</v>
      </c>
      <c r="D895" s="75" t="s">
        <v>3332</v>
      </c>
      <c r="E895" s="58" t="s">
        <v>1975</v>
      </c>
      <c r="F895" s="61"/>
      <c r="G895" s="58" t="s">
        <v>1508</v>
      </c>
      <c r="H895" s="59" t="s">
        <v>1504</v>
      </c>
      <c r="I895" s="60">
        <v>779186800</v>
      </c>
      <c r="J895" s="58" t="s">
        <v>845</v>
      </c>
      <c r="K895" s="60"/>
      <c r="L895" s="58"/>
      <c r="M895" s="58" t="s">
        <v>135</v>
      </c>
      <c r="N895" s="58" t="s">
        <v>58</v>
      </c>
      <c r="O895" s="58" t="s">
        <v>2194</v>
      </c>
      <c r="P895" s="62" t="s">
        <v>62</v>
      </c>
      <c r="Q895" s="63" t="s">
        <v>130</v>
      </c>
      <c r="R895" s="63" t="s">
        <v>1148</v>
      </c>
    </row>
    <row r="896" spans="2:18" ht="51" x14ac:dyDescent="0.2">
      <c r="B896" s="73">
        <v>889</v>
      </c>
      <c r="C896" s="74" t="s">
        <v>26</v>
      </c>
      <c r="D896" s="75" t="s">
        <v>3332</v>
      </c>
      <c r="E896" s="58" t="s">
        <v>869</v>
      </c>
      <c r="F896" s="61"/>
      <c r="G896" s="58" t="s">
        <v>1509</v>
      </c>
      <c r="H896" s="59" t="s">
        <v>1504</v>
      </c>
      <c r="I896" s="60">
        <v>896000000</v>
      </c>
      <c r="J896" s="58" t="s">
        <v>845</v>
      </c>
      <c r="K896" s="60"/>
      <c r="L896" s="58"/>
      <c r="M896" s="58" t="s">
        <v>135</v>
      </c>
      <c r="N896" s="58" t="s">
        <v>58</v>
      </c>
      <c r="O896" s="58" t="s">
        <v>2195</v>
      </c>
      <c r="P896" s="62" t="s">
        <v>62</v>
      </c>
      <c r="Q896" s="63" t="s">
        <v>130</v>
      </c>
      <c r="R896" s="63" t="s">
        <v>1148</v>
      </c>
    </row>
    <row r="897" spans="2:18" ht="51" x14ac:dyDescent="0.2">
      <c r="B897" s="73">
        <v>890</v>
      </c>
      <c r="C897" s="74" t="s">
        <v>26</v>
      </c>
      <c r="D897" s="75" t="s">
        <v>3332</v>
      </c>
      <c r="E897" s="58" t="s">
        <v>869</v>
      </c>
      <c r="F897" s="61"/>
      <c r="G897" s="58" t="s">
        <v>1510</v>
      </c>
      <c r="H897" s="59" t="s">
        <v>1504</v>
      </c>
      <c r="I897" s="60">
        <v>672000000</v>
      </c>
      <c r="J897" s="58" t="s">
        <v>845</v>
      </c>
      <c r="K897" s="60"/>
      <c r="L897" s="58"/>
      <c r="M897" s="58" t="s">
        <v>135</v>
      </c>
      <c r="N897" s="58" t="s">
        <v>58</v>
      </c>
      <c r="O897" s="58" t="s">
        <v>2196</v>
      </c>
      <c r="P897" s="62" t="s">
        <v>62</v>
      </c>
      <c r="Q897" s="63" t="s">
        <v>130</v>
      </c>
      <c r="R897" s="63" t="s">
        <v>1148</v>
      </c>
    </row>
    <row r="898" spans="2:18" ht="51" x14ac:dyDescent="0.2">
      <c r="B898" s="73">
        <v>891</v>
      </c>
      <c r="C898" s="74" t="s">
        <v>26</v>
      </c>
      <c r="D898" s="75" t="s">
        <v>44</v>
      </c>
      <c r="E898" s="58" t="s">
        <v>1935</v>
      </c>
      <c r="F898" s="61"/>
      <c r="G898" s="58" t="s">
        <v>1511</v>
      </c>
      <c r="H898" s="59" t="s">
        <v>1504</v>
      </c>
      <c r="I898" s="60">
        <v>170148000</v>
      </c>
      <c r="J898" s="58" t="s">
        <v>845</v>
      </c>
      <c r="K898" s="58"/>
      <c r="L898" s="58"/>
      <c r="M898" s="58" t="s">
        <v>135</v>
      </c>
      <c r="N898" s="58" t="s">
        <v>58</v>
      </c>
      <c r="O898" s="58" t="s">
        <v>2197</v>
      </c>
      <c r="P898" s="62" t="s">
        <v>62</v>
      </c>
      <c r="Q898" s="63" t="s">
        <v>131</v>
      </c>
      <c r="R898" s="63" t="s">
        <v>1148</v>
      </c>
    </row>
    <row r="899" spans="2:18" ht="51" x14ac:dyDescent="0.2">
      <c r="B899" s="73">
        <v>892</v>
      </c>
      <c r="C899" s="74" t="s">
        <v>26</v>
      </c>
      <c r="D899" s="75" t="s">
        <v>44</v>
      </c>
      <c r="E899" s="58" t="s">
        <v>1935</v>
      </c>
      <c r="F899" s="61"/>
      <c r="G899" s="58" t="s">
        <v>1512</v>
      </c>
      <c r="H899" s="59" t="s">
        <v>1504</v>
      </c>
      <c r="I899" s="60">
        <v>281720156</v>
      </c>
      <c r="J899" s="58" t="s">
        <v>845</v>
      </c>
      <c r="K899" s="60"/>
      <c r="L899" s="58"/>
      <c r="M899" s="58" t="s">
        <v>135</v>
      </c>
      <c r="N899" s="58" t="s">
        <v>58</v>
      </c>
      <c r="O899" s="58" t="s">
        <v>2198</v>
      </c>
      <c r="P899" s="62" t="s">
        <v>62</v>
      </c>
      <c r="Q899" s="63" t="s">
        <v>131</v>
      </c>
      <c r="R899" s="63" t="s">
        <v>1148</v>
      </c>
    </row>
    <row r="900" spans="2:18" ht="51" x14ac:dyDescent="0.2">
      <c r="B900" s="73">
        <v>893</v>
      </c>
      <c r="C900" s="74" t="s">
        <v>26</v>
      </c>
      <c r="D900" s="75" t="s">
        <v>44</v>
      </c>
      <c r="E900" s="58" t="s">
        <v>1935</v>
      </c>
      <c r="F900" s="61"/>
      <c r="G900" s="58" t="s">
        <v>1513</v>
      </c>
      <c r="H900" s="59" t="s">
        <v>1504</v>
      </c>
      <c r="I900" s="60">
        <v>678320000</v>
      </c>
      <c r="J900" s="58" t="s">
        <v>845</v>
      </c>
      <c r="K900" s="60"/>
      <c r="L900" s="58"/>
      <c r="M900" s="58" t="s">
        <v>135</v>
      </c>
      <c r="N900" s="58" t="s">
        <v>58</v>
      </c>
      <c r="O900" s="58" t="s">
        <v>2199</v>
      </c>
      <c r="P900" s="62" t="s">
        <v>62</v>
      </c>
      <c r="Q900" s="63" t="s">
        <v>131</v>
      </c>
      <c r="R900" s="63" t="s">
        <v>1148</v>
      </c>
    </row>
    <row r="901" spans="2:18" ht="51" x14ac:dyDescent="0.2">
      <c r="B901" s="73">
        <v>894</v>
      </c>
      <c r="C901" s="74" t="s">
        <v>26</v>
      </c>
      <c r="D901" s="75" t="s">
        <v>44</v>
      </c>
      <c r="E901" s="58" t="s">
        <v>1935</v>
      </c>
      <c r="F901" s="61"/>
      <c r="G901" s="58" t="s">
        <v>1514</v>
      </c>
      <c r="H901" s="59" t="s">
        <v>1504</v>
      </c>
      <c r="I901" s="60">
        <v>300622824</v>
      </c>
      <c r="J901" s="58" t="s">
        <v>845</v>
      </c>
      <c r="K901" s="60"/>
      <c r="L901" s="58"/>
      <c r="M901" s="58" t="s">
        <v>135</v>
      </c>
      <c r="N901" s="58" t="s">
        <v>58</v>
      </c>
      <c r="O901" s="58" t="s">
        <v>2199</v>
      </c>
      <c r="P901" s="62" t="s">
        <v>62</v>
      </c>
      <c r="Q901" s="63" t="s">
        <v>131</v>
      </c>
      <c r="R901" s="63" t="s">
        <v>1148</v>
      </c>
    </row>
    <row r="902" spans="2:18" ht="51" x14ac:dyDescent="0.2">
      <c r="B902" s="73">
        <v>895</v>
      </c>
      <c r="C902" s="74" t="s">
        <v>26</v>
      </c>
      <c r="D902" s="75" t="s">
        <v>44</v>
      </c>
      <c r="E902" s="58" t="s">
        <v>1935</v>
      </c>
      <c r="F902" s="61"/>
      <c r="G902" s="58" t="s">
        <v>1515</v>
      </c>
      <c r="H902" s="59" t="s">
        <v>1504</v>
      </c>
      <c r="I902" s="60">
        <v>151349092</v>
      </c>
      <c r="J902" s="58" t="s">
        <v>845</v>
      </c>
      <c r="K902" s="60"/>
      <c r="L902" s="58"/>
      <c r="M902" s="58" t="s">
        <v>135</v>
      </c>
      <c r="N902" s="58" t="s">
        <v>58</v>
      </c>
      <c r="O902" s="58" t="s">
        <v>2200</v>
      </c>
      <c r="P902" s="62" t="s">
        <v>62</v>
      </c>
      <c r="Q902" s="63" t="s">
        <v>131</v>
      </c>
      <c r="R902" s="63" t="s">
        <v>1148</v>
      </c>
    </row>
    <row r="903" spans="2:18" ht="51" x14ac:dyDescent="0.2">
      <c r="B903" s="73">
        <v>896</v>
      </c>
      <c r="C903" s="74" t="s">
        <v>26</v>
      </c>
      <c r="D903" s="75" t="s">
        <v>3332</v>
      </c>
      <c r="E903" s="58" t="s">
        <v>875</v>
      </c>
      <c r="F903" s="61"/>
      <c r="G903" s="58" t="s">
        <v>1516</v>
      </c>
      <c r="H903" s="59" t="s">
        <v>1517</v>
      </c>
      <c r="I903" s="60">
        <v>42700000</v>
      </c>
      <c r="J903" s="58" t="s">
        <v>845</v>
      </c>
      <c r="K903" s="60"/>
      <c r="L903" s="58"/>
      <c r="M903" s="58" t="s">
        <v>135</v>
      </c>
      <c r="N903" s="58" t="s">
        <v>58</v>
      </c>
      <c r="O903" s="58" t="s">
        <v>2201</v>
      </c>
      <c r="P903" s="62" t="s">
        <v>62</v>
      </c>
      <c r="Q903" s="63" t="s">
        <v>130</v>
      </c>
      <c r="R903" s="63" t="s">
        <v>1148</v>
      </c>
    </row>
    <row r="904" spans="2:18" ht="51" x14ac:dyDescent="0.2">
      <c r="B904" s="73">
        <v>897</v>
      </c>
      <c r="C904" s="74" t="s">
        <v>26</v>
      </c>
      <c r="D904" s="75" t="s">
        <v>3332</v>
      </c>
      <c r="E904" s="58" t="s">
        <v>875</v>
      </c>
      <c r="F904" s="61"/>
      <c r="G904" s="58" t="s">
        <v>1518</v>
      </c>
      <c r="H904" s="59" t="s">
        <v>1517</v>
      </c>
      <c r="I904" s="60">
        <v>33936000</v>
      </c>
      <c r="J904" s="58" t="s">
        <v>845</v>
      </c>
      <c r="K904" s="60"/>
      <c r="L904" s="58"/>
      <c r="M904" s="58" t="s">
        <v>135</v>
      </c>
      <c r="N904" s="58" t="s">
        <v>58</v>
      </c>
      <c r="O904" s="58" t="s">
        <v>2202</v>
      </c>
      <c r="P904" s="62" t="s">
        <v>62</v>
      </c>
      <c r="Q904" s="63" t="s">
        <v>130</v>
      </c>
      <c r="R904" s="63" t="s">
        <v>1148</v>
      </c>
    </row>
    <row r="905" spans="2:18" ht="51" x14ac:dyDescent="0.2">
      <c r="B905" s="73">
        <v>898</v>
      </c>
      <c r="C905" s="74" t="s">
        <v>26</v>
      </c>
      <c r="D905" s="75" t="s">
        <v>3332</v>
      </c>
      <c r="E905" s="58" t="s">
        <v>875</v>
      </c>
      <c r="F905" s="61"/>
      <c r="G905" s="58" t="s">
        <v>1519</v>
      </c>
      <c r="H905" s="59" t="s">
        <v>1517</v>
      </c>
      <c r="I905" s="60">
        <v>41216000</v>
      </c>
      <c r="J905" s="58" t="s">
        <v>845</v>
      </c>
      <c r="K905" s="60"/>
      <c r="L905" s="58"/>
      <c r="M905" s="58" t="s">
        <v>135</v>
      </c>
      <c r="N905" s="58" t="s">
        <v>58</v>
      </c>
      <c r="O905" s="58" t="s">
        <v>2203</v>
      </c>
      <c r="P905" s="62" t="s">
        <v>62</v>
      </c>
      <c r="Q905" s="63" t="s">
        <v>130</v>
      </c>
      <c r="R905" s="63" t="s">
        <v>1148</v>
      </c>
    </row>
    <row r="906" spans="2:18" ht="51" x14ac:dyDescent="0.2">
      <c r="B906" s="73">
        <v>899</v>
      </c>
      <c r="C906" s="74" t="s">
        <v>26</v>
      </c>
      <c r="D906" s="75" t="s">
        <v>3332</v>
      </c>
      <c r="E906" s="58" t="s">
        <v>875</v>
      </c>
      <c r="F906" s="61"/>
      <c r="G906" s="58" t="s">
        <v>1520</v>
      </c>
      <c r="H906" s="59" t="s">
        <v>1517</v>
      </c>
      <c r="I906" s="60">
        <v>31100160</v>
      </c>
      <c r="J906" s="58" t="s">
        <v>845</v>
      </c>
      <c r="K906" s="60"/>
      <c r="L906" s="58"/>
      <c r="M906" s="58" t="s">
        <v>135</v>
      </c>
      <c r="N906" s="58" t="s">
        <v>58</v>
      </c>
      <c r="O906" s="58" t="s">
        <v>2204</v>
      </c>
      <c r="P906" s="62" t="s">
        <v>62</v>
      </c>
      <c r="Q906" s="63" t="s">
        <v>130</v>
      </c>
      <c r="R906" s="63" t="s">
        <v>1148</v>
      </c>
    </row>
    <row r="907" spans="2:18" ht="51" x14ac:dyDescent="0.2">
      <c r="B907" s="73">
        <v>900</v>
      </c>
      <c r="C907" s="74" t="s">
        <v>26</v>
      </c>
      <c r="D907" s="75" t="s">
        <v>3332</v>
      </c>
      <c r="E907" s="58" t="s">
        <v>875</v>
      </c>
      <c r="F907" s="61"/>
      <c r="G907" s="58" t="s">
        <v>1521</v>
      </c>
      <c r="H907" s="59" t="s">
        <v>1517</v>
      </c>
      <c r="I907" s="60">
        <v>41269760</v>
      </c>
      <c r="J907" s="58" t="s">
        <v>845</v>
      </c>
      <c r="K907" s="60"/>
      <c r="L907" s="58"/>
      <c r="M907" s="58" t="s">
        <v>135</v>
      </c>
      <c r="N907" s="58" t="s">
        <v>58</v>
      </c>
      <c r="O907" s="58" t="s">
        <v>2205</v>
      </c>
      <c r="P907" s="62" t="s">
        <v>62</v>
      </c>
      <c r="Q907" s="63" t="s">
        <v>130</v>
      </c>
      <c r="R907" s="63" t="s">
        <v>1148</v>
      </c>
    </row>
    <row r="908" spans="2:18" ht="51" x14ac:dyDescent="0.2">
      <c r="B908" s="73">
        <v>901</v>
      </c>
      <c r="C908" s="74" t="s">
        <v>26</v>
      </c>
      <c r="D908" s="75" t="s">
        <v>3332</v>
      </c>
      <c r="E908" s="58" t="s">
        <v>875</v>
      </c>
      <c r="F908" s="61"/>
      <c r="G908" s="58" t="s">
        <v>1522</v>
      </c>
      <c r="H908" s="59" t="s">
        <v>1517</v>
      </c>
      <c r="I908" s="60">
        <v>12823328</v>
      </c>
      <c r="J908" s="58" t="s">
        <v>845</v>
      </c>
      <c r="K908" s="60"/>
      <c r="L908" s="58"/>
      <c r="M908" s="58" t="s">
        <v>135</v>
      </c>
      <c r="N908" s="58" t="s">
        <v>58</v>
      </c>
      <c r="O908" s="58" t="s">
        <v>2206</v>
      </c>
      <c r="P908" s="62" t="s">
        <v>62</v>
      </c>
      <c r="Q908" s="63" t="s">
        <v>130</v>
      </c>
      <c r="R908" s="63" t="s">
        <v>1148</v>
      </c>
    </row>
    <row r="909" spans="2:18" ht="51" x14ac:dyDescent="0.2">
      <c r="B909" s="73">
        <v>902</v>
      </c>
      <c r="C909" s="74" t="s">
        <v>26</v>
      </c>
      <c r="D909" s="75" t="s">
        <v>3332</v>
      </c>
      <c r="E909" s="58" t="s">
        <v>875</v>
      </c>
      <c r="F909" s="61"/>
      <c r="G909" s="58" t="s">
        <v>1523</v>
      </c>
      <c r="H909" s="59" t="s">
        <v>1517</v>
      </c>
      <c r="I909" s="60">
        <v>2643280</v>
      </c>
      <c r="J909" s="58" t="s">
        <v>845</v>
      </c>
      <c r="K909" s="60"/>
      <c r="L909" s="58"/>
      <c r="M909" s="58" t="s">
        <v>135</v>
      </c>
      <c r="N909" s="58" t="s">
        <v>58</v>
      </c>
      <c r="O909" s="58" t="s">
        <v>2207</v>
      </c>
      <c r="P909" s="62" t="s">
        <v>62</v>
      </c>
      <c r="Q909" s="63" t="s">
        <v>130</v>
      </c>
      <c r="R909" s="63" t="s">
        <v>1148</v>
      </c>
    </row>
    <row r="910" spans="2:18" ht="51" x14ac:dyDescent="0.2">
      <c r="B910" s="73">
        <v>903</v>
      </c>
      <c r="C910" s="74" t="s">
        <v>26</v>
      </c>
      <c r="D910" s="75" t="s">
        <v>3332</v>
      </c>
      <c r="E910" s="58" t="s">
        <v>1976</v>
      </c>
      <c r="F910" s="61"/>
      <c r="G910" s="58" t="s">
        <v>1524</v>
      </c>
      <c r="H910" s="59" t="s">
        <v>1517</v>
      </c>
      <c r="I910" s="60">
        <v>86016000</v>
      </c>
      <c r="J910" s="58" t="s">
        <v>845</v>
      </c>
      <c r="K910" s="60"/>
      <c r="L910" s="58"/>
      <c r="M910" s="58" t="s">
        <v>135</v>
      </c>
      <c r="N910" s="58" t="s">
        <v>58</v>
      </c>
      <c r="O910" s="58" t="s">
        <v>2208</v>
      </c>
      <c r="P910" s="62" t="s">
        <v>62</v>
      </c>
      <c r="Q910" s="63" t="s">
        <v>130</v>
      </c>
      <c r="R910" s="63" t="s">
        <v>1148</v>
      </c>
    </row>
    <row r="911" spans="2:18" ht="51" x14ac:dyDescent="0.2">
      <c r="B911" s="73">
        <v>904</v>
      </c>
      <c r="C911" s="74" t="s">
        <v>26</v>
      </c>
      <c r="D911" s="75" t="s">
        <v>3332</v>
      </c>
      <c r="E911" s="58" t="s">
        <v>869</v>
      </c>
      <c r="F911" s="61"/>
      <c r="G911" s="58" t="s">
        <v>1525</v>
      </c>
      <c r="H911" s="59" t="s">
        <v>1517</v>
      </c>
      <c r="I911" s="60">
        <v>273707840</v>
      </c>
      <c r="J911" s="58" t="s">
        <v>845</v>
      </c>
      <c r="K911" s="60"/>
      <c r="L911" s="58"/>
      <c r="M911" s="58" t="s">
        <v>135</v>
      </c>
      <c r="N911" s="58" t="s">
        <v>58</v>
      </c>
      <c r="O911" s="58" t="s">
        <v>2209</v>
      </c>
      <c r="P911" s="62" t="s">
        <v>62</v>
      </c>
      <c r="Q911" s="63" t="s">
        <v>130</v>
      </c>
      <c r="R911" s="63" t="s">
        <v>1148</v>
      </c>
    </row>
    <row r="912" spans="2:18" ht="51" x14ac:dyDescent="0.2">
      <c r="B912" s="73">
        <v>905</v>
      </c>
      <c r="C912" s="74" t="s">
        <v>26</v>
      </c>
      <c r="D912" s="75" t="s">
        <v>3332</v>
      </c>
      <c r="E912" s="58" t="s">
        <v>869</v>
      </c>
      <c r="F912" s="61"/>
      <c r="G912" s="58" t="s">
        <v>1526</v>
      </c>
      <c r="H912" s="59" t="s">
        <v>1517</v>
      </c>
      <c r="I912" s="60">
        <v>91969600</v>
      </c>
      <c r="J912" s="58" t="s">
        <v>845</v>
      </c>
      <c r="K912" s="60"/>
      <c r="L912" s="58"/>
      <c r="M912" s="58" t="s">
        <v>135</v>
      </c>
      <c r="N912" s="58" t="s">
        <v>58</v>
      </c>
      <c r="O912" s="58" t="s">
        <v>2210</v>
      </c>
      <c r="P912" s="62" t="s">
        <v>62</v>
      </c>
      <c r="Q912" s="63" t="s">
        <v>130</v>
      </c>
      <c r="R912" s="63" t="s">
        <v>1148</v>
      </c>
    </row>
    <row r="913" spans="2:18" ht="51" x14ac:dyDescent="0.2">
      <c r="B913" s="73">
        <v>906</v>
      </c>
      <c r="C913" s="74" t="s">
        <v>26</v>
      </c>
      <c r="D913" s="75" t="s">
        <v>44</v>
      </c>
      <c r="E913" s="58" t="s">
        <v>1935</v>
      </c>
      <c r="F913" s="61"/>
      <c r="G913" s="58" t="s">
        <v>1527</v>
      </c>
      <c r="H913" s="59" t="s">
        <v>1517</v>
      </c>
      <c r="I913" s="60">
        <v>3685651200</v>
      </c>
      <c r="J913" s="58" t="s">
        <v>845</v>
      </c>
      <c r="K913" s="60"/>
      <c r="L913" s="58"/>
      <c r="M913" s="58" t="s">
        <v>135</v>
      </c>
      <c r="N913" s="58" t="s">
        <v>58</v>
      </c>
      <c r="O913" s="58" t="s">
        <v>2211</v>
      </c>
      <c r="P913" s="62" t="s">
        <v>62</v>
      </c>
      <c r="Q913" s="63" t="s">
        <v>131</v>
      </c>
      <c r="R913" s="63" t="s">
        <v>1148</v>
      </c>
    </row>
    <row r="914" spans="2:18" ht="51" x14ac:dyDescent="0.2">
      <c r="B914" s="73">
        <v>907</v>
      </c>
      <c r="C914" s="74" t="s">
        <v>26</v>
      </c>
      <c r="D914" s="75" t="s">
        <v>3332</v>
      </c>
      <c r="E914" s="58" t="s">
        <v>1947</v>
      </c>
      <c r="F914" s="61"/>
      <c r="G914" s="58" t="s">
        <v>1528</v>
      </c>
      <c r="H914" s="59" t="s">
        <v>1517</v>
      </c>
      <c r="I914" s="60">
        <v>595000000</v>
      </c>
      <c r="J914" s="58" t="s">
        <v>845</v>
      </c>
      <c r="K914" s="60"/>
      <c r="L914" s="58"/>
      <c r="M914" s="58" t="s">
        <v>135</v>
      </c>
      <c r="N914" s="58" t="s">
        <v>58</v>
      </c>
      <c r="O914" s="58" t="s">
        <v>2212</v>
      </c>
      <c r="P914" s="62" t="s">
        <v>62</v>
      </c>
      <c r="Q914" s="63" t="s">
        <v>130</v>
      </c>
      <c r="R914" s="63" t="s">
        <v>1148</v>
      </c>
    </row>
    <row r="915" spans="2:18" ht="51" x14ac:dyDescent="0.2">
      <c r="B915" s="73">
        <v>908</v>
      </c>
      <c r="C915" s="74" t="s">
        <v>26</v>
      </c>
      <c r="D915" s="75" t="s">
        <v>3332</v>
      </c>
      <c r="E915" s="58" t="s">
        <v>1947</v>
      </c>
      <c r="F915" s="61"/>
      <c r="G915" s="58" t="s">
        <v>1529</v>
      </c>
      <c r="H915" s="59" t="s">
        <v>1517</v>
      </c>
      <c r="I915" s="60">
        <v>317004800</v>
      </c>
      <c r="J915" s="58" t="s">
        <v>845</v>
      </c>
      <c r="K915" s="60"/>
      <c r="L915" s="58"/>
      <c r="M915" s="58" t="s">
        <v>135</v>
      </c>
      <c r="N915" s="58" t="s">
        <v>58</v>
      </c>
      <c r="O915" s="58" t="s">
        <v>2213</v>
      </c>
      <c r="P915" s="62" t="s">
        <v>62</v>
      </c>
      <c r="Q915" s="63" t="s">
        <v>130</v>
      </c>
      <c r="R915" s="63" t="s">
        <v>1148</v>
      </c>
    </row>
    <row r="916" spans="2:18" ht="51" x14ac:dyDescent="0.2">
      <c r="B916" s="73">
        <v>909</v>
      </c>
      <c r="C916" s="74" t="s">
        <v>26</v>
      </c>
      <c r="D916" s="75" t="s">
        <v>3332</v>
      </c>
      <c r="E916" s="58" t="s">
        <v>1947</v>
      </c>
      <c r="F916" s="61"/>
      <c r="G916" s="58" t="s">
        <v>1530</v>
      </c>
      <c r="H916" s="59" t="s">
        <v>1517</v>
      </c>
      <c r="I916" s="60">
        <v>1812687500</v>
      </c>
      <c r="J916" s="58" t="s">
        <v>845</v>
      </c>
      <c r="K916" s="60"/>
      <c r="L916" s="58"/>
      <c r="M916" s="58" t="s">
        <v>135</v>
      </c>
      <c r="N916" s="58" t="s">
        <v>58</v>
      </c>
      <c r="O916" s="58" t="s">
        <v>2214</v>
      </c>
      <c r="P916" s="62" t="s">
        <v>62</v>
      </c>
      <c r="Q916" s="63" t="s">
        <v>130</v>
      </c>
      <c r="R916" s="63" t="s">
        <v>1148</v>
      </c>
    </row>
    <row r="917" spans="2:18" ht="51" x14ac:dyDescent="0.2">
      <c r="B917" s="73">
        <v>910</v>
      </c>
      <c r="C917" s="74" t="s">
        <v>26</v>
      </c>
      <c r="D917" s="75" t="s">
        <v>3332</v>
      </c>
      <c r="E917" s="58" t="s">
        <v>1947</v>
      </c>
      <c r="F917" s="61"/>
      <c r="G917" s="58" t="s">
        <v>1531</v>
      </c>
      <c r="H917" s="59" t="s">
        <v>1517</v>
      </c>
      <c r="I917" s="60">
        <v>741818700</v>
      </c>
      <c r="J917" s="58" t="s">
        <v>845</v>
      </c>
      <c r="K917" s="60"/>
      <c r="L917" s="58"/>
      <c r="M917" s="58" t="s">
        <v>135</v>
      </c>
      <c r="N917" s="58" t="s">
        <v>58</v>
      </c>
      <c r="O917" s="58" t="s">
        <v>2215</v>
      </c>
      <c r="P917" s="62" t="s">
        <v>62</v>
      </c>
      <c r="Q917" s="63" t="s">
        <v>130</v>
      </c>
      <c r="R917" s="63" t="s">
        <v>1148</v>
      </c>
    </row>
    <row r="918" spans="2:18" ht="63.75" x14ac:dyDescent="0.2">
      <c r="B918" s="73">
        <v>911</v>
      </c>
      <c r="C918" s="74" t="s">
        <v>26</v>
      </c>
      <c r="D918" s="75" t="s">
        <v>3332</v>
      </c>
      <c r="E918" s="58" t="s">
        <v>1947</v>
      </c>
      <c r="F918" s="61"/>
      <c r="G918" s="58" t="s">
        <v>1532</v>
      </c>
      <c r="H918" s="59" t="s">
        <v>1517</v>
      </c>
      <c r="I918" s="60">
        <v>438390000</v>
      </c>
      <c r="J918" s="58" t="s">
        <v>845</v>
      </c>
      <c r="K918" s="60"/>
      <c r="L918" s="58"/>
      <c r="M918" s="58" t="s">
        <v>135</v>
      </c>
      <c r="N918" s="58" t="s">
        <v>58</v>
      </c>
      <c r="O918" s="58" t="s">
        <v>2216</v>
      </c>
      <c r="P918" s="62" t="s">
        <v>62</v>
      </c>
      <c r="Q918" s="63" t="s">
        <v>130</v>
      </c>
      <c r="R918" s="63" t="s">
        <v>1148</v>
      </c>
    </row>
    <row r="919" spans="2:18" ht="51" x14ac:dyDescent="0.2">
      <c r="B919" s="73">
        <v>912</v>
      </c>
      <c r="C919" s="74" t="s">
        <v>26</v>
      </c>
      <c r="D919" s="75" t="s">
        <v>3332</v>
      </c>
      <c r="E919" s="58" t="s">
        <v>1932</v>
      </c>
      <c r="F919" s="61"/>
      <c r="G919" s="58" t="s">
        <v>1533</v>
      </c>
      <c r="H919" s="59" t="s">
        <v>379</v>
      </c>
      <c r="I919" s="60">
        <v>661248000</v>
      </c>
      <c r="J919" s="58" t="s">
        <v>845</v>
      </c>
      <c r="K919" s="60"/>
      <c r="L919" s="58"/>
      <c r="M919" s="58" t="s">
        <v>135</v>
      </c>
      <c r="N919" s="58" t="s">
        <v>58</v>
      </c>
      <c r="O919" s="58" t="s">
        <v>2062</v>
      </c>
      <c r="P919" s="62" t="s">
        <v>62</v>
      </c>
      <c r="Q919" s="63" t="s">
        <v>130</v>
      </c>
      <c r="R919" s="63" t="s">
        <v>1148</v>
      </c>
    </row>
    <row r="920" spans="2:18" ht="76.5" x14ac:dyDescent="0.2">
      <c r="B920" s="73">
        <v>913</v>
      </c>
      <c r="C920" s="74" t="s">
        <v>26</v>
      </c>
      <c r="D920" s="75" t="s">
        <v>3332</v>
      </c>
      <c r="E920" s="58" t="s">
        <v>1959</v>
      </c>
      <c r="F920" s="61"/>
      <c r="G920" s="58" t="s">
        <v>1534</v>
      </c>
      <c r="H920" s="59" t="s">
        <v>379</v>
      </c>
      <c r="I920" s="60">
        <v>1135440000</v>
      </c>
      <c r="J920" s="58" t="s">
        <v>845</v>
      </c>
      <c r="K920" s="60"/>
      <c r="L920" s="58"/>
      <c r="M920" s="58" t="s">
        <v>135</v>
      </c>
      <c r="N920" s="58" t="s">
        <v>58</v>
      </c>
      <c r="O920" s="58" t="s">
        <v>2217</v>
      </c>
      <c r="P920" s="62" t="s">
        <v>62</v>
      </c>
      <c r="Q920" s="63" t="s">
        <v>130</v>
      </c>
      <c r="R920" s="63" t="s">
        <v>1148</v>
      </c>
    </row>
    <row r="921" spans="2:18" ht="51" x14ac:dyDescent="0.2">
      <c r="B921" s="73">
        <v>914</v>
      </c>
      <c r="C921" s="74" t="s">
        <v>26</v>
      </c>
      <c r="D921" s="75" t="s">
        <v>3332</v>
      </c>
      <c r="E921" s="58" t="s">
        <v>852</v>
      </c>
      <c r="F921" s="61"/>
      <c r="G921" s="58" t="s">
        <v>1535</v>
      </c>
      <c r="H921" s="59" t="s">
        <v>421</v>
      </c>
      <c r="I921" s="60">
        <v>1800960000</v>
      </c>
      <c r="J921" s="58" t="s">
        <v>845</v>
      </c>
      <c r="K921" s="60"/>
      <c r="L921" s="58"/>
      <c r="M921" s="58" t="s">
        <v>135</v>
      </c>
      <c r="N921" s="58" t="s">
        <v>58</v>
      </c>
      <c r="O921" s="58" t="s">
        <v>2218</v>
      </c>
      <c r="P921" s="62" t="s">
        <v>62</v>
      </c>
      <c r="Q921" s="63" t="s">
        <v>130</v>
      </c>
      <c r="R921" s="63" t="s">
        <v>1148</v>
      </c>
    </row>
    <row r="922" spans="2:18" ht="51" x14ac:dyDescent="0.2">
      <c r="B922" s="73">
        <v>915</v>
      </c>
      <c r="C922" s="74" t="s">
        <v>26</v>
      </c>
      <c r="D922" s="75" t="s">
        <v>3332</v>
      </c>
      <c r="E922" s="58" t="s">
        <v>852</v>
      </c>
      <c r="F922" s="61"/>
      <c r="G922" s="58" t="s">
        <v>1536</v>
      </c>
      <c r="H922" s="59" t="s">
        <v>421</v>
      </c>
      <c r="I922" s="60">
        <v>3502950000</v>
      </c>
      <c r="J922" s="58" t="s">
        <v>845</v>
      </c>
      <c r="K922" s="60"/>
      <c r="L922" s="58"/>
      <c r="M922" s="58" t="s">
        <v>135</v>
      </c>
      <c r="N922" s="58" t="s">
        <v>58</v>
      </c>
      <c r="O922" s="58" t="s">
        <v>2219</v>
      </c>
      <c r="P922" s="62" t="s">
        <v>62</v>
      </c>
      <c r="Q922" s="63" t="s">
        <v>130</v>
      </c>
      <c r="R922" s="63" t="s">
        <v>1148</v>
      </c>
    </row>
    <row r="923" spans="2:18" ht="51" x14ac:dyDescent="0.2">
      <c r="B923" s="73">
        <v>916</v>
      </c>
      <c r="C923" s="74" t="s">
        <v>26</v>
      </c>
      <c r="D923" s="75" t="s">
        <v>3332</v>
      </c>
      <c r="E923" s="58" t="s">
        <v>852</v>
      </c>
      <c r="F923" s="61"/>
      <c r="G923" s="58" t="s">
        <v>1537</v>
      </c>
      <c r="H923" s="59" t="s">
        <v>421</v>
      </c>
      <c r="I923" s="60">
        <v>2325672000</v>
      </c>
      <c r="J923" s="58" t="s">
        <v>845</v>
      </c>
      <c r="K923" s="60"/>
      <c r="L923" s="58"/>
      <c r="M923" s="58" t="s">
        <v>135</v>
      </c>
      <c r="N923" s="58" t="s">
        <v>58</v>
      </c>
      <c r="O923" s="58" t="s">
        <v>2220</v>
      </c>
      <c r="P923" s="62" t="s">
        <v>62</v>
      </c>
      <c r="Q923" s="63" t="s">
        <v>130</v>
      </c>
      <c r="R923" s="63" t="s">
        <v>1148</v>
      </c>
    </row>
    <row r="924" spans="2:18" ht="51" x14ac:dyDescent="0.2">
      <c r="B924" s="73">
        <v>917</v>
      </c>
      <c r="C924" s="74" t="s">
        <v>26</v>
      </c>
      <c r="D924" s="75" t="s">
        <v>3332</v>
      </c>
      <c r="E924" s="58" t="s">
        <v>1977</v>
      </c>
      <c r="F924" s="61"/>
      <c r="G924" s="58" t="s">
        <v>1538</v>
      </c>
      <c r="H924" s="59" t="s">
        <v>421</v>
      </c>
      <c r="I924" s="60">
        <v>25032000</v>
      </c>
      <c r="J924" s="58" t="s">
        <v>845</v>
      </c>
      <c r="K924" s="60"/>
      <c r="L924" s="58"/>
      <c r="M924" s="58" t="s">
        <v>135</v>
      </c>
      <c r="N924" s="58" t="s">
        <v>58</v>
      </c>
      <c r="O924" s="58" t="s">
        <v>2221</v>
      </c>
      <c r="P924" s="62" t="s">
        <v>62</v>
      </c>
      <c r="Q924" s="63" t="s">
        <v>130</v>
      </c>
      <c r="R924" s="63" t="s">
        <v>1148</v>
      </c>
    </row>
    <row r="925" spans="2:18" ht="51" x14ac:dyDescent="0.2">
      <c r="B925" s="73">
        <v>918</v>
      </c>
      <c r="C925" s="74" t="s">
        <v>26</v>
      </c>
      <c r="D925" s="75" t="s">
        <v>3332</v>
      </c>
      <c r="E925" s="58" t="s">
        <v>75</v>
      </c>
      <c r="F925" s="61"/>
      <c r="G925" s="58" t="s">
        <v>1539</v>
      </c>
      <c r="H925" s="59" t="s">
        <v>421</v>
      </c>
      <c r="I925" s="60">
        <v>12000000</v>
      </c>
      <c r="J925" s="58" t="s">
        <v>845</v>
      </c>
      <c r="K925" s="60"/>
      <c r="L925" s="58"/>
      <c r="M925" s="58" t="s">
        <v>135</v>
      </c>
      <c r="N925" s="58" t="s">
        <v>58</v>
      </c>
      <c r="O925" s="58" t="s">
        <v>2222</v>
      </c>
      <c r="P925" s="62" t="s">
        <v>62</v>
      </c>
      <c r="Q925" s="63" t="s">
        <v>130</v>
      </c>
      <c r="R925" s="63" t="s">
        <v>1148</v>
      </c>
    </row>
    <row r="926" spans="2:18" ht="51" x14ac:dyDescent="0.2">
      <c r="B926" s="73">
        <v>919</v>
      </c>
      <c r="C926" s="74" t="s">
        <v>26</v>
      </c>
      <c r="D926" s="75" t="s">
        <v>3332</v>
      </c>
      <c r="E926" s="58" t="s">
        <v>1978</v>
      </c>
      <c r="F926" s="61"/>
      <c r="G926" s="58" t="s">
        <v>1540</v>
      </c>
      <c r="H926" s="59" t="s">
        <v>425</v>
      </c>
      <c r="I926" s="60">
        <v>19700000</v>
      </c>
      <c r="J926" s="58" t="s">
        <v>845</v>
      </c>
      <c r="K926" s="60"/>
      <c r="L926" s="58"/>
      <c r="M926" s="58" t="s">
        <v>135</v>
      </c>
      <c r="N926" s="58" t="s">
        <v>58</v>
      </c>
      <c r="O926" s="58" t="s">
        <v>2223</v>
      </c>
      <c r="P926" s="62" t="s">
        <v>62</v>
      </c>
      <c r="Q926" s="63" t="s">
        <v>130</v>
      </c>
      <c r="R926" s="63" t="s">
        <v>1148</v>
      </c>
    </row>
    <row r="927" spans="2:18" ht="51" x14ac:dyDescent="0.2">
      <c r="B927" s="73">
        <v>920</v>
      </c>
      <c r="C927" s="74" t="s">
        <v>26</v>
      </c>
      <c r="D927" s="75" t="s">
        <v>3332</v>
      </c>
      <c r="E927" s="58" t="s">
        <v>1978</v>
      </c>
      <c r="F927" s="61"/>
      <c r="G927" s="58" t="s">
        <v>1541</v>
      </c>
      <c r="H927" s="59" t="s">
        <v>425</v>
      </c>
      <c r="I927" s="60">
        <v>3320000</v>
      </c>
      <c r="J927" s="58" t="s">
        <v>845</v>
      </c>
      <c r="K927" s="60"/>
      <c r="L927" s="58"/>
      <c r="M927" s="58" t="s">
        <v>135</v>
      </c>
      <c r="N927" s="58" t="s">
        <v>58</v>
      </c>
      <c r="O927" s="58" t="s">
        <v>2224</v>
      </c>
      <c r="P927" s="62" t="s">
        <v>62</v>
      </c>
      <c r="Q927" s="63" t="s">
        <v>130</v>
      </c>
      <c r="R927" s="63" t="s">
        <v>1148</v>
      </c>
    </row>
    <row r="928" spans="2:18" ht="51" x14ac:dyDescent="0.2">
      <c r="B928" s="73">
        <v>921</v>
      </c>
      <c r="C928" s="74" t="s">
        <v>26</v>
      </c>
      <c r="D928" s="75" t="s">
        <v>3332</v>
      </c>
      <c r="E928" s="58" t="s">
        <v>1978</v>
      </c>
      <c r="F928" s="61"/>
      <c r="G928" s="58" t="s">
        <v>1542</v>
      </c>
      <c r="H928" s="59" t="s">
        <v>425</v>
      </c>
      <c r="I928" s="60">
        <v>29600000</v>
      </c>
      <c r="J928" s="58" t="s">
        <v>845</v>
      </c>
      <c r="K928" s="60"/>
      <c r="L928" s="58"/>
      <c r="M928" s="58" t="s">
        <v>135</v>
      </c>
      <c r="N928" s="58" t="s">
        <v>58</v>
      </c>
      <c r="O928" s="58" t="s">
        <v>2225</v>
      </c>
      <c r="P928" s="62" t="s">
        <v>62</v>
      </c>
      <c r="Q928" s="63" t="s">
        <v>130</v>
      </c>
      <c r="R928" s="63" t="s">
        <v>1148</v>
      </c>
    </row>
    <row r="929" spans="2:18" ht="51" x14ac:dyDescent="0.2">
      <c r="B929" s="73">
        <v>922</v>
      </c>
      <c r="C929" s="74" t="s">
        <v>26</v>
      </c>
      <c r="D929" s="75" t="s">
        <v>3332</v>
      </c>
      <c r="E929" s="58" t="s">
        <v>100</v>
      </c>
      <c r="F929" s="61"/>
      <c r="G929" s="58" t="s">
        <v>1543</v>
      </c>
      <c r="H929" s="59" t="s">
        <v>425</v>
      </c>
      <c r="I929" s="60">
        <v>38502000</v>
      </c>
      <c r="J929" s="58" t="s">
        <v>845</v>
      </c>
      <c r="K929" s="60"/>
      <c r="L929" s="58"/>
      <c r="M929" s="58" t="s">
        <v>135</v>
      </c>
      <c r="N929" s="58" t="s">
        <v>58</v>
      </c>
      <c r="O929" s="58" t="s">
        <v>2226</v>
      </c>
      <c r="P929" s="62" t="s">
        <v>62</v>
      </c>
      <c r="Q929" s="63" t="s">
        <v>130</v>
      </c>
      <c r="R929" s="63" t="s">
        <v>1148</v>
      </c>
    </row>
    <row r="930" spans="2:18" ht="51" x14ac:dyDescent="0.2">
      <c r="B930" s="73">
        <v>923</v>
      </c>
      <c r="C930" s="74" t="s">
        <v>26</v>
      </c>
      <c r="D930" s="75" t="s">
        <v>3332</v>
      </c>
      <c r="E930" s="58" t="s">
        <v>100</v>
      </c>
      <c r="F930" s="61"/>
      <c r="G930" s="58" t="s">
        <v>1544</v>
      </c>
      <c r="H930" s="59" t="s">
        <v>425</v>
      </c>
      <c r="I930" s="60">
        <v>82052500</v>
      </c>
      <c r="J930" s="58" t="s">
        <v>845</v>
      </c>
      <c r="K930" s="60"/>
      <c r="L930" s="58"/>
      <c r="M930" s="58" t="s">
        <v>135</v>
      </c>
      <c r="N930" s="58" t="s">
        <v>58</v>
      </c>
      <c r="O930" s="58" t="s">
        <v>2226</v>
      </c>
      <c r="P930" s="62" t="s">
        <v>62</v>
      </c>
      <c r="Q930" s="63" t="s">
        <v>130</v>
      </c>
      <c r="R930" s="63" t="s">
        <v>1148</v>
      </c>
    </row>
    <row r="931" spans="2:18" ht="51" x14ac:dyDescent="0.2">
      <c r="B931" s="73">
        <v>924</v>
      </c>
      <c r="C931" s="74" t="s">
        <v>26</v>
      </c>
      <c r="D931" s="75" t="s">
        <v>3332</v>
      </c>
      <c r="E931" s="58" t="s">
        <v>1979</v>
      </c>
      <c r="F931" s="61"/>
      <c r="G931" s="58" t="s">
        <v>1545</v>
      </c>
      <c r="H931" s="59" t="s">
        <v>425</v>
      </c>
      <c r="I931" s="60">
        <v>4600000000</v>
      </c>
      <c r="J931" s="58" t="s">
        <v>845</v>
      </c>
      <c r="K931" s="60"/>
      <c r="L931" s="58"/>
      <c r="M931" s="58" t="s">
        <v>135</v>
      </c>
      <c r="N931" s="58" t="s">
        <v>58</v>
      </c>
      <c r="O931" s="58" t="s">
        <v>2227</v>
      </c>
      <c r="P931" s="62" t="s">
        <v>62</v>
      </c>
      <c r="Q931" s="63" t="s">
        <v>130</v>
      </c>
      <c r="R931" s="63" t="s">
        <v>1148</v>
      </c>
    </row>
    <row r="932" spans="2:18" ht="51" x14ac:dyDescent="0.2">
      <c r="B932" s="73">
        <v>925</v>
      </c>
      <c r="C932" s="74" t="s">
        <v>26</v>
      </c>
      <c r="D932" s="75" t="s">
        <v>3332</v>
      </c>
      <c r="E932" s="58" t="s">
        <v>1958</v>
      </c>
      <c r="F932" s="61"/>
      <c r="G932" s="58" t="s">
        <v>1546</v>
      </c>
      <c r="H932" s="59" t="s">
        <v>425</v>
      </c>
      <c r="I932" s="60">
        <v>4600008000</v>
      </c>
      <c r="J932" s="58" t="s">
        <v>845</v>
      </c>
      <c r="K932" s="60"/>
      <c r="L932" s="58"/>
      <c r="M932" s="58" t="s">
        <v>135</v>
      </c>
      <c r="N932" s="58" t="s">
        <v>58</v>
      </c>
      <c r="O932" s="58" t="s">
        <v>2227</v>
      </c>
      <c r="P932" s="62" t="s">
        <v>62</v>
      </c>
      <c r="Q932" s="63" t="s">
        <v>130</v>
      </c>
      <c r="R932" s="63" t="s">
        <v>1148</v>
      </c>
    </row>
    <row r="933" spans="2:18" ht="51" x14ac:dyDescent="0.2">
      <c r="B933" s="73">
        <v>926</v>
      </c>
      <c r="C933" s="74" t="s">
        <v>26</v>
      </c>
      <c r="D933" s="75" t="s">
        <v>3332</v>
      </c>
      <c r="E933" s="58" t="s">
        <v>1980</v>
      </c>
      <c r="F933" s="61"/>
      <c r="G933" s="58" t="s">
        <v>1547</v>
      </c>
      <c r="H933" s="59" t="s">
        <v>425</v>
      </c>
      <c r="I933" s="60">
        <v>675000000</v>
      </c>
      <c r="J933" s="58" t="s">
        <v>845</v>
      </c>
      <c r="K933" s="60"/>
      <c r="L933" s="58"/>
      <c r="M933" s="58" t="s">
        <v>135</v>
      </c>
      <c r="N933" s="58" t="s">
        <v>58</v>
      </c>
      <c r="O933" s="58" t="s">
        <v>2228</v>
      </c>
      <c r="P933" s="62" t="s">
        <v>62</v>
      </c>
      <c r="Q933" s="63" t="s">
        <v>130</v>
      </c>
      <c r="R933" s="63" t="s">
        <v>1148</v>
      </c>
    </row>
    <row r="934" spans="2:18" ht="51" x14ac:dyDescent="0.2">
      <c r="B934" s="73">
        <v>927</v>
      </c>
      <c r="C934" s="74" t="s">
        <v>26</v>
      </c>
      <c r="D934" s="75" t="s">
        <v>44</v>
      </c>
      <c r="E934" s="58" t="s">
        <v>1981</v>
      </c>
      <c r="F934" s="61"/>
      <c r="G934" s="58" t="s">
        <v>1548</v>
      </c>
      <c r="H934" s="59" t="s">
        <v>1549</v>
      </c>
      <c r="I934" s="60">
        <v>68860176</v>
      </c>
      <c r="J934" s="58" t="s">
        <v>845</v>
      </c>
      <c r="K934" s="60"/>
      <c r="L934" s="58"/>
      <c r="M934" s="58" t="s">
        <v>135</v>
      </c>
      <c r="N934" s="58" t="s">
        <v>58</v>
      </c>
      <c r="O934" s="58" t="s">
        <v>2229</v>
      </c>
      <c r="P934" s="62" t="s">
        <v>62</v>
      </c>
      <c r="Q934" s="63" t="s">
        <v>131</v>
      </c>
      <c r="R934" s="63" t="s">
        <v>1148</v>
      </c>
    </row>
    <row r="935" spans="2:18" ht="51" x14ac:dyDescent="0.2">
      <c r="B935" s="73">
        <v>928</v>
      </c>
      <c r="C935" s="74" t="s">
        <v>26</v>
      </c>
      <c r="D935" s="75" t="s">
        <v>3332</v>
      </c>
      <c r="E935" s="58" t="s">
        <v>1981</v>
      </c>
      <c r="F935" s="61"/>
      <c r="G935" s="58" t="s">
        <v>1550</v>
      </c>
      <c r="H935" s="59" t="s">
        <v>1549</v>
      </c>
      <c r="I935" s="60">
        <v>47169024</v>
      </c>
      <c r="J935" s="58" t="s">
        <v>845</v>
      </c>
      <c r="K935" s="60"/>
      <c r="L935" s="58"/>
      <c r="M935" s="58" t="s">
        <v>135</v>
      </c>
      <c r="N935" s="58" t="s">
        <v>58</v>
      </c>
      <c r="O935" s="58" t="s">
        <v>2230</v>
      </c>
      <c r="P935" s="62" t="s">
        <v>62</v>
      </c>
      <c r="Q935" s="63" t="s">
        <v>130</v>
      </c>
      <c r="R935" s="63" t="s">
        <v>1148</v>
      </c>
    </row>
    <row r="936" spans="2:18" ht="51" x14ac:dyDescent="0.2">
      <c r="B936" s="73">
        <v>929</v>
      </c>
      <c r="C936" s="74" t="s">
        <v>26</v>
      </c>
      <c r="D936" s="75" t="s">
        <v>44</v>
      </c>
      <c r="E936" s="58" t="s">
        <v>1982</v>
      </c>
      <c r="F936" s="61"/>
      <c r="G936" s="58" t="s">
        <v>1551</v>
      </c>
      <c r="H936" s="59" t="s">
        <v>1549</v>
      </c>
      <c r="I936" s="60">
        <v>414718304</v>
      </c>
      <c r="J936" s="58" t="s">
        <v>845</v>
      </c>
      <c r="K936" s="60"/>
      <c r="L936" s="58"/>
      <c r="M936" s="58" t="s">
        <v>135</v>
      </c>
      <c r="N936" s="58" t="s">
        <v>58</v>
      </c>
      <c r="O936" s="58" t="s">
        <v>2231</v>
      </c>
      <c r="P936" s="62" t="s">
        <v>62</v>
      </c>
      <c r="Q936" s="63" t="s">
        <v>131</v>
      </c>
      <c r="R936" s="63" t="s">
        <v>1148</v>
      </c>
    </row>
    <row r="937" spans="2:18" ht="51" x14ac:dyDescent="0.2">
      <c r="B937" s="73">
        <v>930</v>
      </c>
      <c r="C937" s="74" t="s">
        <v>26</v>
      </c>
      <c r="D937" s="75" t="s">
        <v>3332</v>
      </c>
      <c r="E937" s="58" t="s">
        <v>1982</v>
      </c>
      <c r="F937" s="61"/>
      <c r="G937" s="58" t="s">
        <v>1552</v>
      </c>
      <c r="H937" s="59" t="s">
        <v>1549</v>
      </c>
      <c r="I937" s="60">
        <v>197736000</v>
      </c>
      <c r="J937" s="58" t="s">
        <v>845</v>
      </c>
      <c r="K937" s="60"/>
      <c r="L937" s="58"/>
      <c r="M937" s="58" t="s">
        <v>135</v>
      </c>
      <c r="N937" s="58" t="s">
        <v>58</v>
      </c>
      <c r="O937" s="58" t="s">
        <v>2232</v>
      </c>
      <c r="P937" s="62" t="s">
        <v>62</v>
      </c>
      <c r="Q937" s="63" t="s">
        <v>130</v>
      </c>
      <c r="R937" s="63" t="s">
        <v>1148</v>
      </c>
    </row>
    <row r="938" spans="2:18" ht="51" x14ac:dyDescent="0.2">
      <c r="B938" s="73">
        <v>931</v>
      </c>
      <c r="C938" s="74" t="s">
        <v>26</v>
      </c>
      <c r="D938" s="75" t="s">
        <v>3332</v>
      </c>
      <c r="E938" s="58" t="s">
        <v>1982</v>
      </c>
      <c r="F938" s="61"/>
      <c r="G938" s="58" t="s">
        <v>1553</v>
      </c>
      <c r="H938" s="59" t="s">
        <v>1549</v>
      </c>
      <c r="I938" s="60">
        <v>790944000</v>
      </c>
      <c r="J938" s="58" t="s">
        <v>845</v>
      </c>
      <c r="K938" s="60"/>
      <c r="L938" s="58"/>
      <c r="M938" s="58" t="s">
        <v>135</v>
      </c>
      <c r="N938" s="58" t="s">
        <v>58</v>
      </c>
      <c r="O938" s="58" t="s">
        <v>2231</v>
      </c>
      <c r="P938" s="62" t="s">
        <v>62</v>
      </c>
      <c r="Q938" s="63" t="s">
        <v>130</v>
      </c>
      <c r="R938" s="63" t="s">
        <v>1148</v>
      </c>
    </row>
    <row r="939" spans="2:18" ht="51" x14ac:dyDescent="0.2">
      <c r="B939" s="73">
        <v>932</v>
      </c>
      <c r="C939" s="74" t="s">
        <v>26</v>
      </c>
      <c r="D939" s="75" t="s">
        <v>3332</v>
      </c>
      <c r="E939" s="58" t="s">
        <v>869</v>
      </c>
      <c r="F939" s="61"/>
      <c r="G939" s="58" t="s">
        <v>1554</v>
      </c>
      <c r="H939" s="59" t="s">
        <v>1549</v>
      </c>
      <c r="I939" s="60">
        <v>34167072</v>
      </c>
      <c r="J939" s="58" t="s">
        <v>845</v>
      </c>
      <c r="K939" s="60"/>
      <c r="L939" s="58"/>
      <c r="M939" s="58" t="s">
        <v>135</v>
      </c>
      <c r="N939" s="58" t="s">
        <v>58</v>
      </c>
      <c r="O939" s="58" t="s">
        <v>2233</v>
      </c>
      <c r="P939" s="62" t="s">
        <v>62</v>
      </c>
      <c r="Q939" s="63" t="s">
        <v>130</v>
      </c>
      <c r="R939" s="63" t="s">
        <v>1148</v>
      </c>
    </row>
    <row r="940" spans="2:18" ht="51" x14ac:dyDescent="0.2">
      <c r="B940" s="73">
        <v>933</v>
      </c>
      <c r="C940" s="74" t="s">
        <v>26</v>
      </c>
      <c r="D940" s="75" t="s">
        <v>44</v>
      </c>
      <c r="E940" s="58" t="s">
        <v>91</v>
      </c>
      <c r="F940" s="61"/>
      <c r="G940" s="58" t="s">
        <v>1555</v>
      </c>
      <c r="H940" s="59" t="s">
        <v>1549</v>
      </c>
      <c r="I940" s="60">
        <v>15200000</v>
      </c>
      <c r="J940" s="58" t="s">
        <v>845</v>
      </c>
      <c r="K940" s="60"/>
      <c r="L940" s="58"/>
      <c r="M940" s="58" t="s">
        <v>135</v>
      </c>
      <c r="N940" s="58" t="s">
        <v>58</v>
      </c>
      <c r="O940" s="58" t="s">
        <v>2234</v>
      </c>
      <c r="P940" s="62" t="s">
        <v>62</v>
      </c>
      <c r="Q940" s="63" t="s">
        <v>131</v>
      </c>
      <c r="R940" s="63" t="s">
        <v>1148</v>
      </c>
    </row>
    <row r="941" spans="2:18" ht="51" x14ac:dyDescent="0.2">
      <c r="B941" s="73">
        <v>934</v>
      </c>
      <c r="C941" s="74" t="s">
        <v>26</v>
      </c>
      <c r="D941" s="75" t="s">
        <v>44</v>
      </c>
      <c r="E941" s="58" t="s">
        <v>49</v>
      </c>
      <c r="F941" s="61"/>
      <c r="G941" s="58" t="s">
        <v>1556</v>
      </c>
      <c r="H941" s="59" t="s">
        <v>1549</v>
      </c>
      <c r="I941" s="60">
        <v>21333328</v>
      </c>
      <c r="J941" s="58" t="s">
        <v>845</v>
      </c>
      <c r="K941" s="60"/>
      <c r="L941" s="58"/>
      <c r="M941" s="58" t="s">
        <v>135</v>
      </c>
      <c r="N941" s="58" t="s">
        <v>58</v>
      </c>
      <c r="O941" s="58" t="s">
        <v>2235</v>
      </c>
      <c r="P941" s="62" t="s">
        <v>62</v>
      </c>
      <c r="Q941" s="63" t="s">
        <v>131</v>
      </c>
      <c r="R941" s="63" t="s">
        <v>1148</v>
      </c>
    </row>
    <row r="942" spans="2:18" ht="51" x14ac:dyDescent="0.2">
      <c r="B942" s="73">
        <v>935</v>
      </c>
      <c r="C942" s="74" t="s">
        <v>26</v>
      </c>
      <c r="D942" s="75" t="s">
        <v>44</v>
      </c>
      <c r="E942" s="58" t="s">
        <v>47</v>
      </c>
      <c r="F942" s="61"/>
      <c r="G942" s="58" t="s">
        <v>1557</v>
      </c>
      <c r="H942" s="59" t="s">
        <v>1549</v>
      </c>
      <c r="I942" s="60">
        <v>5100000</v>
      </c>
      <c r="J942" s="58" t="s">
        <v>845</v>
      </c>
      <c r="K942" s="60"/>
      <c r="L942" s="58"/>
      <c r="M942" s="58" t="s">
        <v>135</v>
      </c>
      <c r="N942" s="58" t="s">
        <v>58</v>
      </c>
      <c r="O942" s="58" t="s">
        <v>2236</v>
      </c>
      <c r="P942" s="62" t="s">
        <v>62</v>
      </c>
      <c r="Q942" s="63" t="s">
        <v>131</v>
      </c>
      <c r="R942" s="63" t="s">
        <v>1148</v>
      </c>
    </row>
    <row r="943" spans="2:18" ht="51" x14ac:dyDescent="0.2">
      <c r="B943" s="73">
        <v>936</v>
      </c>
      <c r="C943" s="74" t="s">
        <v>26</v>
      </c>
      <c r="D943" s="75" t="s">
        <v>3332</v>
      </c>
      <c r="E943" s="58" t="s">
        <v>869</v>
      </c>
      <c r="F943" s="61"/>
      <c r="G943" s="58" t="s">
        <v>1558</v>
      </c>
      <c r="H943" s="59" t="s">
        <v>1549</v>
      </c>
      <c r="I943" s="60">
        <v>733600000</v>
      </c>
      <c r="J943" s="58" t="s">
        <v>845</v>
      </c>
      <c r="K943" s="60"/>
      <c r="L943" s="58"/>
      <c r="M943" s="58" t="s">
        <v>135</v>
      </c>
      <c r="N943" s="58" t="s">
        <v>58</v>
      </c>
      <c r="O943" s="58" t="s">
        <v>2106</v>
      </c>
      <c r="P943" s="62" t="s">
        <v>62</v>
      </c>
      <c r="Q943" s="63" t="s">
        <v>130</v>
      </c>
      <c r="R943" s="63" t="s">
        <v>1148</v>
      </c>
    </row>
    <row r="944" spans="2:18" ht="51" x14ac:dyDescent="0.2">
      <c r="B944" s="73">
        <v>937</v>
      </c>
      <c r="C944" s="74" t="s">
        <v>26</v>
      </c>
      <c r="D944" s="75" t="s">
        <v>3332</v>
      </c>
      <c r="E944" s="58" t="s">
        <v>1936</v>
      </c>
      <c r="F944" s="61"/>
      <c r="G944" s="58" t="s">
        <v>1559</v>
      </c>
      <c r="H944" s="59" t="s">
        <v>1549</v>
      </c>
      <c r="I944" s="60">
        <v>921680334</v>
      </c>
      <c r="J944" s="58" t="s">
        <v>845</v>
      </c>
      <c r="K944" s="60"/>
      <c r="L944" s="58"/>
      <c r="M944" s="58" t="s">
        <v>135</v>
      </c>
      <c r="N944" s="58" t="s">
        <v>58</v>
      </c>
      <c r="O944" s="58" t="s">
        <v>2237</v>
      </c>
      <c r="P944" s="62" t="s">
        <v>62</v>
      </c>
      <c r="Q944" s="63" t="s">
        <v>130</v>
      </c>
      <c r="R944" s="63" t="s">
        <v>1148</v>
      </c>
    </row>
    <row r="945" spans="2:18" ht="51" x14ac:dyDescent="0.2">
      <c r="B945" s="73">
        <v>938</v>
      </c>
      <c r="C945" s="74" t="s">
        <v>26</v>
      </c>
      <c r="D945" s="75" t="s">
        <v>3332</v>
      </c>
      <c r="E945" s="58" t="s">
        <v>1936</v>
      </c>
      <c r="F945" s="61"/>
      <c r="G945" s="58" t="s">
        <v>1560</v>
      </c>
      <c r="H945" s="59" t="s">
        <v>1549</v>
      </c>
      <c r="I945" s="60">
        <v>1157821080</v>
      </c>
      <c r="J945" s="58" t="s">
        <v>845</v>
      </c>
      <c r="K945" s="60"/>
      <c r="L945" s="58"/>
      <c r="M945" s="58" t="s">
        <v>135</v>
      </c>
      <c r="N945" s="58" t="s">
        <v>58</v>
      </c>
      <c r="O945" s="58" t="s">
        <v>2238</v>
      </c>
      <c r="P945" s="62" t="s">
        <v>62</v>
      </c>
      <c r="Q945" s="63" t="s">
        <v>130</v>
      </c>
      <c r="R945" s="63" t="s">
        <v>1148</v>
      </c>
    </row>
    <row r="946" spans="2:18" ht="51" x14ac:dyDescent="0.2">
      <c r="B946" s="73">
        <v>939</v>
      </c>
      <c r="C946" s="74" t="s">
        <v>26</v>
      </c>
      <c r="D946" s="75" t="s">
        <v>3332</v>
      </c>
      <c r="E946" s="58" t="s">
        <v>1936</v>
      </c>
      <c r="F946" s="61"/>
      <c r="G946" s="58" t="s">
        <v>1561</v>
      </c>
      <c r="H946" s="59" t="s">
        <v>1549</v>
      </c>
      <c r="I946" s="60">
        <v>1040173200</v>
      </c>
      <c r="J946" s="58" t="s">
        <v>845</v>
      </c>
      <c r="K946" s="60"/>
      <c r="L946" s="58"/>
      <c r="M946" s="58" t="s">
        <v>135</v>
      </c>
      <c r="N946" s="58" t="s">
        <v>58</v>
      </c>
      <c r="O946" s="58" t="s">
        <v>2239</v>
      </c>
      <c r="P946" s="62" t="s">
        <v>62</v>
      </c>
      <c r="Q946" s="63" t="s">
        <v>130</v>
      </c>
      <c r="R946" s="63" t="s">
        <v>1148</v>
      </c>
    </row>
    <row r="947" spans="2:18" ht="51" x14ac:dyDescent="0.2">
      <c r="B947" s="73">
        <v>940</v>
      </c>
      <c r="C947" s="74" t="s">
        <v>26</v>
      </c>
      <c r="D947" s="75" t="s">
        <v>3332</v>
      </c>
      <c r="E947" s="58" t="s">
        <v>1936</v>
      </c>
      <c r="F947" s="61"/>
      <c r="G947" s="58" t="s">
        <v>1562</v>
      </c>
      <c r="H947" s="59" t="s">
        <v>1549</v>
      </c>
      <c r="I947" s="60">
        <v>833091140</v>
      </c>
      <c r="J947" s="58" t="s">
        <v>845</v>
      </c>
      <c r="K947" s="60"/>
      <c r="L947" s="58"/>
      <c r="M947" s="58" t="s">
        <v>135</v>
      </c>
      <c r="N947" s="58" t="s">
        <v>58</v>
      </c>
      <c r="O947" s="58" t="s">
        <v>2240</v>
      </c>
      <c r="P947" s="62" t="s">
        <v>62</v>
      </c>
      <c r="Q947" s="63" t="s">
        <v>130</v>
      </c>
      <c r="R947" s="63" t="s">
        <v>1148</v>
      </c>
    </row>
    <row r="948" spans="2:18" ht="51" x14ac:dyDescent="0.2">
      <c r="B948" s="73">
        <v>941</v>
      </c>
      <c r="C948" s="74" t="s">
        <v>26</v>
      </c>
      <c r="D948" s="75" t="s">
        <v>3332</v>
      </c>
      <c r="E948" s="58" t="s">
        <v>1936</v>
      </c>
      <c r="F948" s="61"/>
      <c r="G948" s="58" t="s">
        <v>1563</v>
      </c>
      <c r="H948" s="59" t="s">
        <v>1549</v>
      </c>
      <c r="I948" s="60">
        <v>1010207334</v>
      </c>
      <c r="J948" s="58" t="s">
        <v>845</v>
      </c>
      <c r="K948" s="60"/>
      <c r="L948" s="58"/>
      <c r="M948" s="58" t="s">
        <v>135</v>
      </c>
      <c r="N948" s="58" t="s">
        <v>58</v>
      </c>
      <c r="O948" s="58" t="s">
        <v>2241</v>
      </c>
      <c r="P948" s="62" t="s">
        <v>62</v>
      </c>
      <c r="Q948" s="63" t="s">
        <v>130</v>
      </c>
      <c r="R948" s="63" t="s">
        <v>1148</v>
      </c>
    </row>
    <row r="949" spans="2:18" ht="51" x14ac:dyDescent="0.2">
      <c r="B949" s="73">
        <v>942</v>
      </c>
      <c r="C949" s="74" t="s">
        <v>26</v>
      </c>
      <c r="D949" s="75" t="s">
        <v>3332</v>
      </c>
      <c r="E949" s="58" t="s">
        <v>1936</v>
      </c>
      <c r="F949" s="61"/>
      <c r="G949" s="58" t="s">
        <v>1564</v>
      </c>
      <c r="H949" s="59" t="s">
        <v>1549</v>
      </c>
      <c r="I949" s="60">
        <v>1049550720</v>
      </c>
      <c r="J949" s="58" t="s">
        <v>845</v>
      </c>
      <c r="K949" s="60"/>
      <c r="L949" s="58"/>
      <c r="M949" s="58" t="s">
        <v>135</v>
      </c>
      <c r="N949" s="58" t="s">
        <v>58</v>
      </c>
      <c r="O949" s="58" t="s">
        <v>2242</v>
      </c>
      <c r="P949" s="62" t="s">
        <v>62</v>
      </c>
      <c r="Q949" s="63" t="s">
        <v>130</v>
      </c>
      <c r="R949" s="63" t="s">
        <v>1148</v>
      </c>
    </row>
    <row r="950" spans="2:18" ht="51" x14ac:dyDescent="0.2">
      <c r="B950" s="73">
        <v>943</v>
      </c>
      <c r="C950" s="74" t="s">
        <v>26</v>
      </c>
      <c r="D950" s="75" t="s">
        <v>3332</v>
      </c>
      <c r="E950" s="58" t="s">
        <v>1936</v>
      </c>
      <c r="F950" s="61"/>
      <c r="G950" s="58" t="s">
        <v>1565</v>
      </c>
      <c r="H950" s="59" t="s">
        <v>1549</v>
      </c>
      <c r="I950" s="60">
        <v>1219579200</v>
      </c>
      <c r="J950" s="58" t="s">
        <v>845</v>
      </c>
      <c r="K950" s="60"/>
      <c r="L950" s="58"/>
      <c r="M950" s="58" t="s">
        <v>135</v>
      </c>
      <c r="N950" s="58" t="s">
        <v>58</v>
      </c>
      <c r="O950" s="58" t="s">
        <v>2243</v>
      </c>
      <c r="P950" s="62" t="s">
        <v>62</v>
      </c>
      <c r="Q950" s="63" t="s">
        <v>130</v>
      </c>
      <c r="R950" s="63" t="s">
        <v>1148</v>
      </c>
    </row>
    <row r="951" spans="2:18" ht="51" x14ac:dyDescent="0.2">
      <c r="B951" s="73">
        <v>944</v>
      </c>
      <c r="C951" s="74" t="s">
        <v>26</v>
      </c>
      <c r="D951" s="75" t="s">
        <v>3332</v>
      </c>
      <c r="E951" s="58" t="s">
        <v>1936</v>
      </c>
      <c r="F951" s="61"/>
      <c r="G951" s="58" t="s">
        <v>1566</v>
      </c>
      <c r="H951" s="59" t="s">
        <v>1549</v>
      </c>
      <c r="I951" s="60">
        <v>3640356000</v>
      </c>
      <c r="J951" s="58" t="s">
        <v>845</v>
      </c>
      <c r="K951" s="60"/>
      <c r="L951" s="58"/>
      <c r="M951" s="58" t="s">
        <v>135</v>
      </c>
      <c r="N951" s="58" t="s">
        <v>58</v>
      </c>
      <c r="O951" s="58" t="s">
        <v>2244</v>
      </c>
      <c r="P951" s="62" t="s">
        <v>62</v>
      </c>
      <c r="Q951" s="63" t="s">
        <v>130</v>
      </c>
      <c r="R951" s="63" t="s">
        <v>1148</v>
      </c>
    </row>
    <row r="952" spans="2:18" ht="51" x14ac:dyDescent="0.2">
      <c r="B952" s="73">
        <v>945</v>
      </c>
      <c r="C952" s="74" t="s">
        <v>26</v>
      </c>
      <c r="D952" s="75" t="s">
        <v>3332</v>
      </c>
      <c r="E952" s="58" t="s">
        <v>1936</v>
      </c>
      <c r="F952" s="61"/>
      <c r="G952" s="58" t="s">
        <v>1567</v>
      </c>
      <c r="H952" s="59" t="s">
        <v>1549</v>
      </c>
      <c r="I952" s="60">
        <v>865514880</v>
      </c>
      <c r="J952" s="58" t="s">
        <v>845</v>
      </c>
      <c r="K952" s="60"/>
      <c r="L952" s="58"/>
      <c r="M952" s="58" t="s">
        <v>135</v>
      </c>
      <c r="N952" s="58" t="s">
        <v>58</v>
      </c>
      <c r="O952" s="58" t="s">
        <v>2245</v>
      </c>
      <c r="P952" s="62" t="s">
        <v>62</v>
      </c>
      <c r="Q952" s="63" t="s">
        <v>130</v>
      </c>
      <c r="R952" s="63" t="s">
        <v>1148</v>
      </c>
    </row>
    <row r="953" spans="2:18" ht="51" x14ac:dyDescent="0.2">
      <c r="B953" s="73">
        <v>946</v>
      </c>
      <c r="C953" s="74" t="s">
        <v>26</v>
      </c>
      <c r="D953" s="75" t="s">
        <v>44</v>
      </c>
      <c r="E953" s="58" t="s">
        <v>49</v>
      </c>
      <c r="F953" s="61"/>
      <c r="G953" s="58" t="s">
        <v>1568</v>
      </c>
      <c r="H953" s="59" t="s">
        <v>1549</v>
      </c>
      <c r="I953" s="60">
        <v>13333332</v>
      </c>
      <c r="J953" s="58" t="s">
        <v>845</v>
      </c>
      <c r="K953" s="60"/>
      <c r="L953" s="58"/>
      <c r="M953" s="58" t="s">
        <v>135</v>
      </c>
      <c r="N953" s="58" t="s">
        <v>58</v>
      </c>
      <c r="O953" s="58" t="s">
        <v>2246</v>
      </c>
      <c r="P953" s="62" t="s">
        <v>62</v>
      </c>
      <c r="Q953" s="63" t="s">
        <v>131</v>
      </c>
      <c r="R953" s="63" t="s">
        <v>1148</v>
      </c>
    </row>
    <row r="954" spans="2:18" ht="51" x14ac:dyDescent="0.2">
      <c r="B954" s="73">
        <v>947</v>
      </c>
      <c r="C954" s="74" t="s">
        <v>26</v>
      </c>
      <c r="D954" s="75" t="s">
        <v>3332</v>
      </c>
      <c r="E954" s="58" t="s">
        <v>1962</v>
      </c>
      <c r="F954" s="61"/>
      <c r="G954" s="58" t="s">
        <v>1569</v>
      </c>
      <c r="H954" s="59" t="s">
        <v>1549</v>
      </c>
      <c r="I954" s="60">
        <v>13148800</v>
      </c>
      <c r="J954" s="58" t="s">
        <v>845</v>
      </c>
      <c r="K954" s="60"/>
      <c r="L954" s="58"/>
      <c r="M954" s="58" t="s">
        <v>135</v>
      </c>
      <c r="N954" s="58" t="s">
        <v>58</v>
      </c>
      <c r="O954" s="58" t="s">
        <v>2247</v>
      </c>
      <c r="P954" s="62" t="s">
        <v>62</v>
      </c>
      <c r="Q954" s="63" t="s">
        <v>130</v>
      </c>
      <c r="R954" s="63" t="s">
        <v>1148</v>
      </c>
    </row>
    <row r="955" spans="2:18" ht="51" x14ac:dyDescent="0.2">
      <c r="B955" s="73">
        <v>948</v>
      </c>
      <c r="C955" s="74" t="s">
        <v>26</v>
      </c>
      <c r="D955" s="75" t="s">
        <v>3332</v>
      </c>
      <c r="E955" s="58" t="s">
        <v>1962</v>
      </c>
      <c r="F955" s="61"/>
      <c r="G955" s="58" t="s">
        <v>1570</v>
      </c>
      <c r="H955" s="59" t="s">
        <v>1549</v>
      </c>
      <c r="I955" s="60">
        <v>3785600</v>
      </c>
      <c r="J955" s="58" t="s">
        <v>845</v>
      </c>
      <c r="K955" s="60"/>
      <c r="L955" s="58"/>
      <c r="M955" s="58" t="s">
        <v>135</v>
      </c>
      <c r="N955" s="58" t="s">
        <v>58</v>
      </c>
      <c r="O955" s="58" t="s">
        <v>2248</v>
      </c>
      <c r="P955" s="62" t="s">
        <v>62</v>
      </c>
      <c r="Q955" s="63" t="s">
        <v>130</v>
      </c>
      <c r="R955" s="63" t="s">
        <v>1148</v>
      </c>
    </row>
    <row r="956" spans="2:18" ht="51" x14ac:dyDescent="0.2">
      <c r="B956" s="73">
        <v>949</v>
      </c>
      <c r="C956" s="74" t="s">
        <v>26</v>
      </c>
      <c r="D956" s="75" t="s">
        <v>3332</v>
      </c>
      <c r="E956" s="58" t="s">
        <v>1962</v>
      </c>
      <c r="F956" s="61"/>
      <c r="G956" s="58" t="s">
        <v>1571</v>
      </c>
      <c r="H956" s="59" t="s">
        <v>1549</v>
      </c>
      <c r="I956" s="60">
        <v>2168544</v>
      </c>
      <c r="J956" s="58" t="s">
        <v>845</v>
      </c>
      <c r="K956" s="60"/>
      <c r="L956" s="58"/>
      <c r="M956" s="58" t="s">
        <v>135</v>
      </c>
      <c r="N956" s="58" t="s">
        <v>58</v>
      </c>
      <c r="O956" s="58" t="s">
        <v>2249</v>
      </c>
      <c r="P956" s="62" t="s">
        <v>62</v>
      </c>
      <c r="Q956" s="63" t="s">
        <v>130</v>
      </c>
      <c r="R956" s="63" t="s">
        <v>1148</v>
      </c>
    </row>
    <row r="957" spans="2:18" ht="51" x14ac:dyDescent="0.2">
      <c r="B957" s="73">
        <v>950</v>
      </c>
      <c r="C957" s="74" t="s">
        <v>26</v>
      </c>
      <c r="D957" s="75" t="s">
        <v>3332</v>
      </c>
      <c r="E957" s="58" t="s">
        <v>1962</v>
      </c>
      <c r="F957" s="61"/>
      <c r="G957" s="58" t="s">
        <v>1572</v>
      </c>
      <c r="H957" s="59" t="s">
        <v>1549</v>
      </c>
      <c r="I957" s="60">
        <v>3785600</v>
      </c>
      <c r="J957" s="58" t="s">
        <v>845</v>
      </c>
      <c r="K957" s="60"/>
      <c r="L957" s="58"/>
      <c r="M957" s="58" t="s">
        <v>135</v>
      </c>
      <c r="N957" s="58" t="s">
        <v>58</v>
      </c>
      <c r="O957" s="58" t="s">
        <v>2250</v>
      </c>
      <c r="P957" s="62" t="s">
        <v>62</v>
      </c>
      <c r="Q957" s="63" t="s">
        <v>130</v>
      </c>
      <c r="R957" s="63" t="s">
        <v>1148</v>
      </c>
    </row>
    <row r="958" spans="2:18" ht="51" x14ac:dyDescent="0.2">
      <c r="B958" s="73">
        <v>951</v>
      </c>
      <c r="C958" s="74" t="s">
        <v>26</v>
      </c>
      <c r="D958" s="75" t="s">
        <v>3332</v>
      </c>
      <c r="E958" s="58" t="s">
        <v>89</v>
      </c>
      <c r="F958" s="61"/>
      <c r="G958" s="58" t="s">
        <v>1573</v>
      </c>
      <c r="H958" s="59" t="s">
        <v>1549</v>
      </c>
      <c r="I958" s="60">
        <v>20475000</v>
      </c>
      <c r="J958" s="58" t="s">
        <v>845</v>
      </c>
      <c r="K958" s="60"/>
      <c r="L958" s="58"/>
      <c r="M958" s="58" t="s">
        <v>135</v>
      </c>
      <c r="N958" s="58" t="s">
        <v>58</v>
      </c>
      <c r="O958" s="58" t="s">
        <v>2251</v>
      </c>
      <c r="P958" s="62" t="s">
        <v>62</v>
      </c>
      <c r="Q958" s="63" t="s">
        <v>130</v>
      </c>
      <c r="R958" s="63" t="s">
        <v>1148</v>
      </c>
    </row>
    <row r="959" spans="2:18" ht="51" x14ac:dyDescent="0.2">
      <c r="B959" s="73">
        <v>952</v>
      </c>
      <c r="C959" s="74" t="s">
        <v>26</v>
      </c>
      <c r="D959" s="75" t="s">
        <v>3332</v>
      </c>
      <c r="E959" s="58" t="s">
        <v>1968</v>
      </c>
      <c r="F959" s="61"/>
      <c r="G959" s="58" t="s">
        <v>1574</v>
      </c>
      <c r="H959" s="59" t="s">
        <v>1549</v>
      </c>
      <c r="I959" s="60">
        <v>210250000</v>
      </c>
      <c r="J959" s="58" t="s">
        <v>845</v>
      </c>
      <c r="K959" s="60"/>
      <c r="L959" s="58"/>
      <c r="M959" s="58" t="s">
        <v>135</v>
      </c>
      <c r="N959" s="58" t="s">
        <v>58</v>
      </c>
      <c r="O959" s="58" t="s">
        <v>2252</v>
      </c>
      <c r="P959" s="62" t="s">
        <v>62</v>
      </c>
      <c r="Q959" s="63" t="s">
        <v>130</v>
      </c>
      <c r="R959" s="63" t="s">
        <v>1148</v>
      </c>
    </row>
    <row r="960" spans="2:18" ht="51" x14ac:dyDescent="0.2">
      <c r="B960" s="73">
        <v>953</v>
      </c>
      <c r="C960" s="74" t="s">
        <v>26</v>
      </c>
      <c r="D960" s="75" t="s">
        <v>3332</v>
      </c>
      <c r="E960" s="58" t="s">
        <v>89</v>
      </c>
      <c r="F960" s="61"/>
      <c r="G960" s="58" t="s">
        <v>1575</v>
      </c>
      <c r="H960" s="59" t="s">
        <v>1549</v>
      </c>
      <c r="I960" s="60">
        <v>3780000</v>
      </c>
      <c r="J960" s="58" t="s">
        <v>845</v>
      </c>
      <c r="K960" s="60"/>
      <c r="L960" s="58"/>
      <c r="M960" s="58" t="s">
        <v>135</v>
      </c>
      <c r="N960" s="58" t="s">
        <v>58</v>
      </c>
      <c r="O960" s="58" t="s">
        <v>2253</v>
      </c>
      <c r="P960" s="62" t="s">
        <v>62</v>
      </c>
      <c r="Q960" s="63" t="s">
        <v>130</v>
      </c>
      <c r="R960" s="63" t="s">
        <v>1148</v>
      </c>
    </row>
    <row r="961" spans="2:18" ht="51" x14ac:dyDescent="0.2">
      <c r="B961" s="73">
        <v>954</v>
      </c>
      <c r="C961" s="74" t="s">
        <v>26</v>
      </c>
      <c r="D961" s="75" t="s">
        <v>3332</v>
      </c>
      <c r="E961" s="58" t="s">
        <v>1968</v>
      </c>
      <c r="F961" s="61"/>
      <c r="G961" s="58" t="s">
        <v>1576</v>
      </c>
      <c r="H961" s="59" t="s">
        <v>1549</v>
      </c>
      <c r="I961" s="60">
        <v>94605000</v>
      </c>
      <c r="J961" s="58" t="s">
        <v>845</v>
      </c>
      <c r="K961" s="60"/>
      <c r="L961" s="58"/>
      <c r="M961" s="58" t="s">
        <v>135</v>
      </c>
      <c r="N961" s="58" t="s">
        <v>58</v>
      </c>
      <c r="O961" s="58" t="s">
        <v>2254</v>
      </c>
      <c r="P961" s="62" t="s">
        <v>62</v>
      </c>
      <c r="Q961" s="63" t="s">
        <v>130</v>
      </c>
      <c r="R961" s="63" t="s">
        <v>1148</v>
      </c>
    </row>
    <row r="962" spans="2:18" ht="51" x14ac:dyDescent="0.2">
      <c r="B962" s="73">
        <v>955</v>
      </c>
      <c r="C962" s="74" t="s">
        <v>26</v>
      </c>
      <c r="D962" s="75" t="s">
        <v>3332</v>
      </c>
      <c r="E962" s="58" t="s">
        <v>1968</v>
      </c>
      <c r="F962" s="61"/>
      <c r="G962" s="58" t="s">
        <v>1577</v>
      </c>
      <c r="H962" s="59" t="s">
        <v>1549</v>
      </c>
      <c r="I962" s="60">
        <v>947700000</v>
      </c>
      <c r="J962" s="58" t="s">
        <v>845</v>
      </c>
      <c r="K962" s="60"/>
      <c r="L962" s="58"/>
      <c r="M962" s="58" t="s">
        <v>135</v>
      </c>
      <c r="N962" s="58" t="s">
        <v>58</v>
      </c>
      <c r="O962" s="58" t="s">
        <v>2255</v>
      </c>
      <c r="P962" s="62" t="s">
        <v>62</v>
      </c>
      <c r="Q962" s="63" t="s">
        <v>130</v>
      </c>
      <c r="R962" s="63" t="s">
        <v>1148</v>
      </c>
    </row>
    <row r="963" spans="2:18" ht="51" x14ac:dyDescent="0.2">
      <c r="B963" s="73">
        <v>956</v>
      </c>
      <c r="C963" s="74" t="s">
        <v>26</v>
      </c>
      <c r="D963" s="75" t="s">
        <v>3332</v>
      </c>
      <c r="E963" s="58" t="s">
        <v>1968</v>
      </c>
      <c r="F963" s="61"/>
      <c r="G963" s="58" t="s">
        <v>1578</v>
      </c>
      <c r="H963" s="59" t="s">
        <v>1549</v>
      </c>
      <c r="I963" s="60">
        <v>425640000</v>
      </c>
      <c r="J963" s="58" t="s">
        <v>845</v>
      </c>
      <c r="K963" s="60"/>
      <c r="L963" s="58"/>
      <c r="M963" s="58" t="s">
        <v>135</v>
      </c>
      <c r="N963" s="58" t="s">
        <v>58</v>
      </c>
      <c r="O963" s="58" t="s">
        <v>2256</v>
      </c>
      <c r="P963" s="62" t="s">
        <v>62</v>
      </c>
      <c r="Q963" s="63" t="s">
        <v>130</v>
      </c>
      <c r="R963" s="63" t="s">
        <v>1148</v>
      </c>
    </row>
    <row r="964" spans="2:18" ht="51" x14ac:dyDescent="0.2">
      <c r="B964" s="73">
        <v>957</v>
      </c>
      <c r="C964" s="74" t="s">
        <v>26</v>
      </c>
      <c r="D964" s="75" t="s">
        <v>3332</v>
      </c>
      <c r="E964" s="58" t="s">
        <v>1968</v>
      </c>
      <c r="F964" s="61"/>
      <c r="G964" s="58" t="s">
        <v>1579</v>
      </c>
      <c r="H964" s="59" t="s">
        <v>1549</v>
      </c>
      <c r="I964" s="60">
        <v>799800000</v>
      </c>
      <c r="J964" s="58" t="s">
        <v>845</v>
      </c>
      <c r="K964" s="60"/>
      <c r="L964" s="58"/>
      <c r="M964" s="58" t="s">
        <v>135</v>
      </c>
      <c r="N964" s="58" t="s">
        <v>58</v>
      </c>
      <c r="O964" s="58" t="s">
        <v>2257</v>
      </c>
      <c r="P964" s="62" t="s">
        <v>62</v>
      </c>
      <c r="Q964" s="63" t="s">
        <v>130</v>
      </c>
      <c r="R964" s="63" t="s">
        <v>1148</v>
      </c>
    </row>
    <row r="965" spans="2:18" ht="51" x14ac:dyDescent="0.2">
      <c r="B965" s="73">
        <v>958</v>
      </c>
      <c r="C965" s="74" t="s">
        <v>26</v>
      </c>
      <c r="D965" s="75" t="s">
        <v>3332</v>
      </c>
      <c r="E965" s="58" t="s">
        <v>1962</v>
      </c>
      <c r="F965" s="61"/>
      <c r="G965" s="58" t="s">
        <v>1580</v>
      </c>
      <c r="H965" s="59" t="s">
        <v>1549</v>
      </c>
      <c r="I965" s="60">
        <v>4656960</v>
      </c>
      <c r="J965" s="58" t="s">
        <v>845</v>
      </c>
      <c r="K965" s="60"/>
      <c r="L965" s="58"/>
      <c r="M965" s="58" t="s">
        <v>135</v>
      </c>
      <c r="N965" s="58" t="s">
        <v>58</v>
      </c>
      <c r="O965" s="58" t="s">
        <v>2258</v>
      </c>
      <c r="P965" s="62" t="s">
        <v>62</v>
      </c>
      <c r="Q965" s="63" t="s">
        <v>130</v>
      </c>
      <c r="R965" s="63" t="s">
        <v>1148</v>
      </c>
    </row>
    <row r="966" spans="2:18" ht="51" x14ac:dyDescent="0.2">
      <c r="B966" s="73">
        <v>959</v>
      </c>
      <c r="C966" s="74" t="s">
        <v>26</v>
      </c>
      <c r="D966" s="75" t="s">
        <v>3332</v>
      </c>
      <c r="E966" s="58" t="s">
        <v>1962</v>
      </c>
      <c r="F966" s="61"/>
      <c r="G966" s="58" t="s">
        <v>1581</v>
      </c>
      <c r="H966" s="59" t="s">
        <v>1549</v>
      </c>
      <c r="I966" s="60">
        <v>22411200</v>
      </c>
      <c r="J966" s="58" t="s">
        <v>845</v>
      </c>
      <c r="K966" s="60"/>
      <c r="L966" s="58"/>
      <c r="M966" s="58" t="s">
        <v>135</v>
      </c>
      <c r="N966" s="58" t="s">
        <v>58</v>
      </c>
      <c r="O966" s="58" t="s">
        <v>2247</v>
      </c>
      <c r="P966" s="62" t="s">
        <v>62</v>
      </c>
      <c r="Q966" s="63" t="s">
        <v>130</v>
      </c>
      <c r="R966" s="63" t="s">
        <v>1148</v>
      </c>
    </row>
    <row r="967" spans="2:18" ht="51" x14ac:dyDescent="0.2">
      <c r="B967" s="73">
        <v>960</v>
      </c>
      <c r="C967" s="74" t="s">
        <v>26</v>
      </c>
      <c r="D967" s="75" t="s">
        <v>3332</v>
      </c>
      <c r="E967" s="58" t="s">
        <v>1958</v>
      </c>
      <c r="F967" s="61"/>
      <c r="G967" s="58" t="s">
        <v>1582</v>
      </c>
      <c r="H967" s="59" t="s">
        <v>1549</v>
      </c>
      <c r="I967" s="60">
        <v>10800000</v>
      </c>
      <c r="J967" s="58" t="s">
        <v>845</v>
      </c>
      <c r="K967" s="60"/>
      <c r="L967" s="58"/>
      <c r="M967" s="58" t="s">
        <v>135</v>
      </c>
      <c r="N967" s="58" t="s">
        <v>58</v>
      </c>
      <c r="O967" s="58" t="s">
        <v>2259</v>
      </c>
      <c r="P967" s="62" t="s">
        <v>62</v>
      </c>
      <c r="Q967" s="63" t="s">
        <v>130</v>
      </c>
      <c r="R967" s="63" t="s">
        <v>1148</v>
      </c>
    </row>
    <row r="968" spans="2:18" ht="51" x14ac:dyDescent="0.2">
      <c r="B968" s="73">
        <v>961</v>
      </c>
      <c r="C968" s="74" t="s">
        <v>26</v>
      </c>
      <c r="D968" s="75" t="s">
        <v>3332</v>
      </c>
      <c r="E968" s="58" t="s">
        <v>1962</v>
      </c>
      <c r="F968" s="61"/>
      <c r="G968" s="58" t="s">
        <v>1583</v>
      </c>
      <c r="H968" s="59" t="s">
        <v>1549</v>
      </c>
      <c r="I968" s="60">
        <v>13462400</v>
      </c>
      <c r="J968" s="58" t="s">
        <v>845</v>
      </c>
      <c r="K968" s="60"/>
      <c r="L968" s="58"/>
      <c r="M968" s="58" t="s">
        <v>135</v>
      </c>
      <c r="N968" s="58" t="s">
        <v>58</v>
      </c>
      <c r="O968" s="58" t="s">
        <v>2250</v>
      </c>
      <c r="P968" s="62" t="s">
        <v>62</v>
      </c>
      <c r="Q968" s="63" t="s">
        <v>130</v>
      </c>
      <c r="R968" s="63" t="s">
        <v>1148</v>
      </c>
    </row>
    <row r="969" spans="2:18" ht="51" x14ac:dyDescent="0.2">
      <c r="B969" s="73">
        <v>962</v>
      </c>
      <c r="C969" s="74" t="s">
        <v>26</v>
      </c>
      <c r="D969" s="75" t="s">
        <v>3332</v>
      </c>
      <c r="E969" s="58" t="s">
        <v>1962</v>
      </c>
      <c r="F969" s="61"/>
      <c r="G969" s="58" t="s">
        <v>1584</v>
      </c>
      <c r="H969" s="59" t="s">
        <v>1549</v>
      </c>
      <c r="I969" s="60">
        <v>7168000</v>
      </c>
      <c r="J969" s="58" t="s">
        <v>845</v>
      </c>
      <c r="K969" s="60"/>
      <c r="L969" s="58"/>
      <c r="M969" s="58" t="s">
        <v>135</v>
      </c>
      <c r="N969" s="58" t="s">
        <v>58</v>
      </c>
      <c r="O969" s="58" t="s">
        <v>2250</v>
      </c>
      <c r="P969" s="62" t="s">
        <v>62</v>
      </c>
      <c r="Q969" s="63" t="s">
        <v>130</v>
      </c>
      <c r="R969" s="63" t="s">
        <v>1148</v>
      </c>
    </row>
    <row r="970" spans="2:18" ht="51" x14ac:dyDescent="0.2">
      <c r="B970" s="73">
        <v>963</v>
      </c>
      <c r="C970" s="74" t="s">
        <v>26</v>
      </c>
      <c r="D970" s="75" t="s">
        <v>3332</v>
      </c>
      <c r="E970" s="58" t="s">
        <v>1962</v>
      </c>
      <c r="F970" s="61"/>
      <c r="G970" s="58" t="s">
        <v>1585</v>
      </c>
      <c r="H970" s="59" t="s">
        <v>1549</v>
      </c>
      <c r="I970" s="60">
        <v>41227200</v>
      </c>
      <c r="J970" s="58" t="s">
        <v>845</v>
      </c>
      <c r="K970" s="60"/>
      <c r="L970" s="58"/>
      <c r="M970" s="58" t="s">
        <v>135</v>
      </c>
      <c r="N970" s="58" t="s">
        <v>58</v>
      </c>
      <c r="O970" s="58" t="s">
        <v>2258</v>
      </c>
      <c r="P970" s="62" t="s">
        <v>62</v>
      </c>
      <c r="Q970" s="63" t="s">
        <v>130</v>
      </c>
      <c r="R970" s="63" t="s">
        <v>1148</v>
      </c>
    </row>
    <row r="971" spans="2:18" ht="51" x14ac:dyDescent="0.2">
      <c r="B971" s="73">
        <v>964</v>
      </c>
      <c r="C971" s="74" t="s">
        <v>26</v>
      </c>
      <c r="D971" s="75" t="s">
        <v>3332</v>
      </c>
      <c r="E971" s="58" t="s">
        <v>1962</v>
      </c>
      <c r="F971" s="61"/>
      <c r="G971" s="58" t="s">
        <v>1586</v>
      </c>
      <c r="H971" s="59" t="s">
        <v>1549</v>
      </c>
      <c r="I971" s="60">
        <v>65520000</v>
      </c>
      <c r="J971" s="58" t="s">
        <v>845</v>
      </c>
      <c r="K971" s="60"/>
      <c r="L971" s="58"/>
      <c r="M971" s="58" t="s">
        <v>135</v>
      </c>
      <c r="N971" s="58" t="s">
        <v>58</v>
      </c>
      <c r="O971" s="58" t="s">
        <v>2258</v>
      </c>
      <c r="P971" s="62" t="s">
        <v>62</v>
      </c>
      <c r="Q971" s="63" t="s">
        <v>130</v>
      </c>
      <c r="R971" s="63" t="s">
        <v>1148</v>
      </c>
    </row>
    <row r="972" spans="2:18" ht="51" x14ac:dyDescent="0.2">
      <c r="B972" s="73">
        <v>965</v>
      </c>
      <c r="C972" s="74" t="s">
        <v>26</v>
      </c>
      <c r="D972" s="75" t="s">
        <v>3332</v>
      </c>
      <c r="E972" s="58" t="s">
        <v>1962</v>
      </c>
      <c r="F972" s="61"/>
      <c r="G972" s="58" t="s">
        <v>1587</v>
      </c>
      <c r="H972" s="59" t="s">
        <v>1549</v>
      </c>
      <c r="I972" s="60">
        <v>8812160</v>
      </c>
      <c r="J972" s="58" t="s">
        <v>845</v>
      </c>
      <c r="K972" s="60"/>
      <c r="L972" s="58"/>
      <c r="M972" s="58" t="s">
        <v>135</v>
      </c>
      <c r="N972" s="58" t="s">
        <v>58</v>
      </c>
      <c r="O972" s="58" t="s">
        <v>2260</v>
      </c>
      <c r="P972" s="62" t="s">
        <v>62</v>
      </c>
      <c r="Q972" s="63" t="s">
        <v>130</v>
      </c>
      <c r="R972" s="63" t="s">
        <v>1148</v>
      </c>
    </row>
    <row r="973" spans="2:18" ht="51" x14ac:dyDescent="0.2">
      <c r="B973" s="73">
        <v>966</v>
      </c>
      <c r="C973" s="74" t="s">
        <v>26</v>
      </c>
      <c r="D973" s="75" t="s">
        <v>3332</v>
      </c>
      <c r="E973" s="58" t="s">
        <v>1962</v>
      </c>
      <c r="F973" s="61"/>
      <c r="G973" s="58" t="s">
        <v>1588</v>
      </c>
      <c r="H973" s="59" t="s">
        <v>1549</v>
      </c>
      <c r="I973" s="60">
        <v>26678400</v>
      </c>
      <c r="J973" s="58" t="s">
        <v>845</v>
      </c>
      <c r="K973" s="60"/>
      <c r="L973" s="58"/>
      <c r="M973" s="58" t="s">
        <v>135</v>
      </c>
      <c r="N973" s="58" t="s">
        <v>58</v>
      </c>
      <c r="O973" s="58" t="s">
        <v>2261</v>
      </c>
      <c r="P973" s="62" t="s">
        <v>62</v>
      </c>
      <c r="Q973" s="63" t="s">
        <v>130</v>
      </c>
      <c r="R973" s="63" t="s">
        <v>1148</v>
      </c>
    </row>
    <row r="974" spans="2:18" ht="51" x14ac:dyDescent="0.2">
      <c r="B974" s="73">
        <v>967</v>
      </c>
      <c r="C974" s="74" t="s">
        <v>26</v>
      </c>
      <c r="D974" s="75" t="s">
        <v>3332</v>
      </c>
      <c r="E974" s="58" t="s">
        <v>1962</v>
      </c>
      <c r="F974" s="61"/>
      <c r="G974" s="58" t="s">
        <v>1589</v>
      </c>
      <c r="H974" s="59" t="s">
        <v>1549</v>
      </c>
      <c r="I974" s="60">
        <v>37346400</v>
      </c>
      <c r="J974" s="58" t="s">
        <v>845</v>
      </c>
      <c r="K974" s="60"/>
      <c r="L974" s="58"/>
      <c r="M974" s="58" t="s">
        <v>135</v>
      </c>
      <c r="N974" s="58" t="s">
        <v>58</v>
      </c>
      <c r="O974" s="58" t="s">
        <v>2262</v>
      </c>
      <c r="P974" s="62" t="s">
        <v>62</v>
      </c>
      <c r="Q974" s="63" t="s">
        <v>130</v>
      </c>
      <c r="R974" s="63" t="s">
        <v>1148</v>
      </c>
    </row>
    <row r="975" spans="2:18" ht="51" x14ac:dyDescent="0.2">
      <c r="B975" s="73">
        <v>968</v>
      </c>
      <c r="C975" s="74" t="s">
        <v>26</v>
      </c>
      <c r="D975" s="75" t="s">
        <v>3332</v>
      </c>
      <c r="E975" s="58" t="s">
        <v>1962</v>
      </c>
      <c r="F975" s="61"/>
      <c r="G975" s="58" t="s">
        <v>1590</v>
      </c>
      <c r="H975" s="59" t="s">
        <v>1549</v>
      </c>
      <c r="I975" s="60">
        <v>1848000</v>
      </c>
      <c r="J975" s="58" t="s">
        <v>845</v>
      </c>
      <c r="K975" s="60"/>
      <c r="L975" s="58"/>
      <c r="M975" s="58" t="s">
        <v>135</v>
      </c>
      <c r="N975" s="58" t="s">
        <v>58</v>
      </c>
      <c r="O975" s="58" t="s">
        <v>2263</v>
      </c>
      <c r="P975" s="62" t="s">
        <v>62</v>
      </c>
      <c r="Q975" s="63" t="s">
        <v>130</v>
      </c>
      <c r="R975" s="63" t="s">
        <v>1148</v>
      </c>
    </row>
    <row r="976" spans="2:18" ht="51" x14ac:dyDescent="0.2">
      <c r="B976" s="73">
        <v>969</v>
      </c>
      <c r="C976" s="74" t="s">
        <v>26</v>
      </c>
      <c r="D976" s="75" t="s">
        <v>3332</v>
      </c>
      <c r="E976" s="58" t="s">
        <v>1962</v>
      </c>
      <c r="F976" s="61"/>
      <c r="G976" s="58" t="s">
        <v>1591</v>
      </c>
      <c r="H976" s="59" t="s">
        <v>1549</v>
      </c>
      <c r="I976" s="60">
        <v>23856000</v>
      </c>
      <c r="J976" s="58" t="s">
        <v>845</v>
      </c>
      <c r="K976" s="58"/>
      <c r="L976" s="58"/>
      <c r="M976" s="58" t="s">
        <v>135</v>
      </c>
      <c r="N976" s="58" t="s">
        <v>58</v>
      </c>
      <c r="O976" s="58" t="s">
        <v>78</v>
      </c>
      <c r="P976" s="62" t="s">
        <v>62</v>
      </c>
      <c r="Q976" s="63" t="s">
        <v>130</v>
      </c>
      <c r="R976" s="63" t="s">
        <v>1148</v>
      </c>
    </row>
    <row r="977" spans="2:18" ht="51" x14ac:dyDescent="0.2">
      <c r="B977" s="73">
        <v>970</v>
      </c>
      <c r="C977" s="74" t="s">
        <v>26</v>
      </c>
      <c r="D977" s="75" t="s">
        <v>3332</v>
      </c>
      <c r="E977" s="58" t="s">
        <v>1962</v>
      </c>
      <c r="F977" s="61"/>
      <c r="G977" s="58" t="s">
        <v>1592</v>
      </c>
      <c r="H977" s="59" t="s">
        <v>1549</v>
      </c>
      <c r="I977" s="60">
        <v>21728000</v>
      </c>
      <c r="J977" s="58" t="s">
        <v>845</v>
      </c>
      <c r="K977" s="60"/>
      <c r="L977" s="58"/>
      <c r="M977" s="58" t="s">
        <v>135</v>
      </c>
      <c r="N977" s="58" t="s">
        <v>58</v>
      </c>
      <c r="O977" s="58" t="s">
        <v>2262</v>
      </c>
      <c r="P977" s="62" t="s">
        <v>62</v>
      </c>
      <c r="Q977" s="63" t="s">
        <v>130</v>
      </c>
      <c r="R977" s="63" t="s">
        <v>1148</v>
      </c>
    </row>
    <row r="978" spans="2:18" ht="51" x14ac:dyDescent="0.2">
      <c r="B978" s="73">
        <v>971</v>
      </c>
      <c r="C978" s="74" t="s">
        <v>26</v>
      </c>
      <c r="D978" s="75" t="s">
        <v>3332</v>
      </c>
      <c r="E978" s="58" t="s">
        <v>1962</v>
      </c>
      <c r="F978" s="61"/>
      <c r="G978" s="58" t="s">
        <v>1593</v>
      </c>
      <c r="H978" s="59" t="s">
        <v>1549</v>
      </c>
      <c r="I978" s="60">
        <v>25200000</v>
      </c>
      <c r="J978" s="58" t="s">
        <v>845</v>
      </c>
      <c r="K978" s="60"/>
      <c r="L978" s="58"/>
      <c r="M978" s="58" t="s">
        <v>135</v>
      </c>
      <c r="N978" s="58" t="s">
        <v>58</v>
      </c>
      <c r="O978" s="58" t="s">
        <v>2262</v>
      </c>
      <c r="P978" s="62" t="s">
        <v>62</v>
      </c>
      <c r="Q978" s="63" t="s">
        <v>130</v>
      </c>
      <c r="R978" s="63" t="s">
        <v>1148</v>
      </c>
    </row>
    <row r="979" spans="2:18" ht="51" x14ac:dyDescent="0.2">
      <c r="B979" s="73">
        <v>972</v>
      </c>
      <c r="C979" s="74" t="s">
        <v>26</v>
      </c>
      <c r="D979" s="75" t="s">
        <v>3332</v>
      </c>
      <c r="E979" s="58" t="s">
        <v>1962</v>
      </c>
      <c r="F979" s="61"/>
      <c r="G979" s="58" t="s">
        <v>1594</v>
      </c>
      <c r="H979" s="59" t="s">
        <v>1549</v>
      </c>
      <c r="I979" s="60">
        <v>149184000</v>
      </c>
      <c r="J979" s="58" t="s">
        <v>845</v>
      </c>
      <c r="K979" s="60"/>
      <c r="L979" s="58"/>
      <c r="M979" s="58" t="s">
        <v>135</v>
      </c>
      <c r="N979" s="58" t="s">
        <v>58</v>
      </c>
      <c r="O979" s="58" t="s">
        <v>2264</v>
      </c>
      <c r="P979" s="62" t="s">
        <v>62</v>
      </c>
      <c r="Q979" s="63" t="s">
        <v>130</v>
      </c>
      <c r="R979" s="63" t="s">
        <v>1148</v>
      </c>
    </row>
    <row r="980" spans="2:18" ht="51" x14ac:dyDescent="0.2">
      <c r="B980" s="73">
        <v>973</v>
      </c>
      <c r="C980" s="74" t="s">
        <v>26</v>
      </c>
      <c r="D980" s="75" t="s">
        <v>3332</v>
      </c>
      <c r="E980" s="58" t="s">
        <v>1962</v>
      </c>
      <c r="F980" s="61"/>
      <c r="G980" s="58" t="s">
        <v>1595</v>
      </c>
      <c r="H980" s="59" t="s">
        <v>1549</v>
      </c>
      <c r="I980" s="60">
        <v>25200000</v>
      </c>
      <c r="J980" s="58" t="s">
        <v>845</v>
      </c>
      <c r="K980" s="60"/>
      <c r="L980" s="58"/>
      <c r="M980" s="58" t="s">
        <v>135</v>
      </c>
      <c r="N980" s="58" t="s">
        <v>58</v>
      </c>
      <c r="O980" s="58" t="s">
        <v>2262</v>
      </c>
      <c r="P980" s="62" t="s">
        <v>62</v>
      </c>
      <c r="Q980" s="63" t="s">
        <v>130</v>
      </c>
      <c r="R980" s="63" t="s">
        <v>1148</v>
      </c>
    </row>
    <row r="981" spans="2:18" ht="51" x14ac:dyDescent="0.2">
      <c r="B981" s="73">
        <v>974</v>
      </c>
      <c r="C981" s="74" t="s">
        <v>26</v>
      </c>
      <c r="D981" s="75" t="s">
        <v>3332</v>
      </c>
      <c r="E981" s="58" t="s">
        <v>1958</v>
      </c>
      <c r="F981" s="61"/>
      <c r="G981" s="58" t="s">
        <v>1596</v>
      </c>
      <c r="H981" s="59" t="s">
        <v>1549</v>
      </c>
      <c r="I981" s="60">
        <v>32800000</v>
      </c>
      <c r="J981" s="58" t="s">
        <v>845</v>
      </c>
      <c r="K981" s="60"/>
      <c r="L981" s="58"/>
      <c r="M981" s="58" t="s">
        <v>135</v>
      </c>
      <c r="N981" s="58" t="s">
        <v>58</v>
      </c>
      <c r="O981" s="58" t="s">
        <v>2265</v>
      </c>
      <c r="P981" s="62" t="s">
        <v>62</v>
      </c>
      <c r="Q981" s="63" t="s">
        <v>130</v>
      </c>
      <c r="R981" s="63" t="s">
        <v>1148</v>
      </c>
    </row>
    <row r="982" spans="2:18" ht="51" x14ac:dyDescent="0.2">
      <c r="B982" s="73">
        <v>975</v>
      </c>
      <c r="C982" s="74" t="s">
        <v>26</v>
      </c>
      <c r="D982" s="75" t="s">
        <v>3332</v>
      </c>
      <c r="E982" s="58" t="s">
        <v>1962</v>
      </c>
      <c r="F982" s="61"/>
      <c r="G982" s="58" t="s">
        <v>1597</v>
      </c>
      <c r="H982" s="59" t="s">
        <v>1549</v>
      </c>
      <c r="I982" s="60">
        <v>11200000</v>
      </c>
      <c r="J982" s="58" t="s">
        <v>845</v>
      </c>
      <c r="K982" s="60"/>
      <c r="L982" s="58"/>
      <c r="M982" s="58" t="s">
        <v>135</v>
      </c>
      <c r="N982" s="58" t="s">
        <v>58</v>
      </c>
      <c r="O982" s="58" t="s">
        <v>2266</v>
      </c>
      <c r="P982" s="62" t="s">
        <v>62</v>
      </c>
      <c r="Q982" s="63" t="s">
        <v>130</v>
      </c>
      <c r="R982" s="63" t="s">
        <v>1148</v>
      </c>
    </row>
    <row r="983" spans="2:18" ht="51" x14ac:dyDescent="0.2">
      <c r="B983" s="73">
        <v>976</v>
      </c>
      <c r="C983" s="74" t="s">
        <v>26</v>
      </c>
      <c r="D983" s="75" t="s">
        <v>3332</v>
      </c>
      <c r="E983" s="58" t="s">
        <v>1962</v>
      </c>
      <c r="F983" s="61"/>
      <c r="G983" s="58" t="s">
        <v>1598</v>
      </c>
      <c r="H983" s="59" t="s">
        <v>1549</v>
      </c>
      <c r="I983" s="60">
        <v>21560000</v>
      </c>
      <c r="J983" s="58" t="s">
        <v>845</v>
      </c>
      <c r="K983" s="60"/>
      <c r="L983" s="58"/>
      <c r="M983" s="58" t="s">
        <v>135</v>
      </c>
      <c r="N983" s="58" t="s">
        <v>58</v>
      </c>
      <c r="O983" s="58" t="s">
        <v>2267</v>
      </c>
      <c r="P983" s="62" t="s">
        <v>62</v>
      </c>
      <c r="Q983" s="63" t="s">
        <v>130</v>
      </c>
      <c r="R983" s="63" t="s">
        <v>1148</v>
      </c>
    </row>
    <row r="984" spans="2:18" ht="51" x14ac:dyDescent="0.2">
      <c r="B984" s="73">
        <v>977</v>
      </c>
      <c r="C984" s="74" t="s">
        <v>26</v>
      </c>
      <c r="D984" s="75" t="s">
        <v>3332</v>
      </c>
      <c r="E984" s="58" t="s">
        <v>1962</v>
      </c>
      <c r="F984" s="61"/>
      <c r="G984" s="58" t="s">
        <v>1599</v>
      </c>
      <c r="H984" s="59" t="s">
        <v>1549</v>
      </c>
      <c r="I984" s="60">
        <v>5943056</v>
      </c>
      <c r="J984" s="58" t="s">
        <v>845</v>
      </c>
      <c r="K984" s="60"/>
      <c r="L984" s="58"/>
      <c r="M984" s="58" t="s">
        <v>135</v>
      </c>
      <c r="N984" s="58" t="s">
        <v>58</v>
      </c>
      <c r="O984" s="58" t="s">
        <v>2263</v>
      </c>
      <c r="P984" s="62" t="s">
        <v>62</v>
      </c>
      <c r="Q984" s="63" t="s">
        <v>130</v>
      </c>
      <c r="R984" s="63" t="s">
        <v>1148</v>
      </c>
    </row>
    <row r="985" spans="2:18" ht="51" x14ac:dyDescent="0.2">
      <c r="B985" s="73">
        <v>978</v>
      </c>
      <c r="C985" s="74" t="s">
        <v>26</v>
      </c>
      <c r="D985" s="75" t="s">
        <v>3332</v>
      </c>
      <c r="E985" s="58" t="s">
        <v>1962</v>
      </c>
      <c r="F985" s="61"/>
      <c r="G985" s="58" t="s">
        <v>1600</v>
      </c>
      <c r="H985" s="59" t="s">
        <v>1549</v>
      </c>
      <c r="I985" s="60">
        <v>11334400</v>
      </c>
      <c r="J985" s="58" t="s">
        <v>845</v>
      </c>
      <c r="K985" s="60"/>
      <c r="L985" s="58"/>
      <c r="M985" s="58" t="s">
        <v>135</v>
      </c>
      <c r="N985" s="58" t="s">
        <v>58</v>
      </c>
      <c r="O985" s="58" t="s">
        <v>2268</v>
      </c>
      <c r="P985" s="62" t="s">
        <v>62</v>
      </c>
      <c r="Q985" s="63" t="s">
        <v>130</v>
      </c>
      <c r="R985" s="63" t="s">
        <v>1148</v>
      </c>
    </row>
    <row r="986" spans="2:18" ht="51" x14ac:dyDescent="0.2">
      <c r="B986" s="73">
        <v>979</v>
      </c>
      <c r="C986" s="74" t="s">
        <v>26</v>
      </c>
      <c r="D986" s="75" t="s">
        <v>3332</v>
      </c>
      <c r="E986" s="58" t="s">
        <v>1962</v>
      </c>
      <c r="F986" s="61"/>
      <c r="G986" s="58" t="s">
        <v>1601</v>
      </c>
      <c r="H986" s="59" t="s">
        <v>1549</v>
      </c>
      <c r="I986" s="60">
        <v>698880</v>
      </c>
      <c r="J986" s="58" t="s">
        <v>845</v>
      </c>
      <c r="K986" s="60"/>
      <c r="L986" s="58"/>
      <c r="M986" s="58" t="s">
        <v>135</v>
      </c>
      <c r="N986" s="58" t="s">
        <v>58</v>
      </c>
      <c r="O986" s="58" t="s">
        <v>2263</v>
      </c>
      <c r="P986" s="62" t="s">
        <v>62</v>
      </c>
      <c r="Q986" s="63" t="s">
        <v>130</v>
      </c>
      <c r="R986" s="63" t="s">
        <v>1148</v>
      </c>
    </row>
    <row r="987" spans="2:18" ht="51" x14ac:dyDescent="0.2">
      <c r="B987" s="73">
        <v>980</v>
      </c>
      <c r="C987" s="74" t="s">
        <v>26</v>
      </c>
      <c r="D987" s="75" t="s">
        <v>3332</v>
      </c>
      <c r="E987" s="58" t="s">
        <v>1962</v>
      </c>
      <c r="F987" s="61"/>
      <c r="G987" s="58" t="s">
        <v>1602</v>
      </c>
      <c r="H987" s="59" t="s">
        <v>1549</v>
      </c>
      <c r="I987" s="60">
        <v>259056</v>
      </c>
      <c r="J987" s="58" t="s">
        <v>845</v>
      </c>
      <c r="K987" s="60"/>
      <c r="L987" s="58"/>
      <c r="M987" s="58" t="s">
        <v>135</v>
      </c>
      <c r="N987" s="58" t="s">
        <v>58</v>
      </c>
      <c r="O987" s="58" t="s">
        <v>2263</v>
      </c>
      <c r="P987" s="62" t="s">
        <v>62</v>
      </c>
      <c r="Q987" s="63" t="s">
        <v>130</v>
      </c>
      <c r="R987" s="63" t="s">
        <v>1148</v>
      </c>
    </row>
    <row r="988" spans="2:18" ht="51" x14ac:dyDescent="0.2">
      <c r="B988" s="73">
        <v>981</v>
      </c>
      <c r="C988" s="74" t="s">
        <v>26</v>
      </c>
      <c r="D988" s="75" t="s">
        <v>3332</v>
      </c>
      <c r="E988" s="58" t="s">
        <v>1962</v>
      </c>
      <c r="F988" s="61"/>
      <c r="G988" s="58" t="s">
        <v>1603</v>
      </c>
      <c r="H988" s="59" t="s">
        <v>1549</v>
      </c>
      <c r="I988" s="60">
        <v>1870400</v>
      </c>
      <c r="J988" s="58" t="s">
        <v>845</v>
      </c>
      <c r="K988" s="60"/>
      <c r="L988" s="58"/>
      <c r="M988" s="58" t="s">
        <v>135</v>
      </c>
      <c r="N988" s="58" t="s">
        <v>58</v>
      </c>
      <c r="O988" s="58" t="s">
        <v>2263</v>
      </c>
      <c r="P988" s="62" t="s">
        <v>62</v>
      </c>
      <c r="Q988" s="63" t="s">
        <v>130</v>
      </c>
      <c r="R988" s="63" t="s">
        <v>1148</v>
      </c>
    </row>
    <row r="989" spans="2:18" ht="51" x14ac:dyDescent="0.2">
      <c r="B989" s="73">
        <v>982</v>
      </c>
      <c r="C989" s="74" t="s">
        <v>26</v>
      </c>
      <c r="D989" s="75" t="s">
        <v>3332</v>
      </c>
      <c r="E989" s="58" t="s">
        <v>1962</v>
      </c>
      <c r="F989" s="61"/>
      <c r="G989" s="58" t="s">
        <v>1604</v>
      </c>
      <c r="H989" s="59" t="s">
        <v>1549</v>
      </c>
      <c r="I989" s="60">
        <v>688800</v>
      </c>
      <c r="J989" s="58" t="s">
        <v>845</v>
      </c>
      <c r="K989" s="60"/>
      <c r="L989" s="58"/>
      <c r="M989" s="58" t="s">
        <v>135</v>
      </c>
      <c r="N989" s="58" t="s">
        <v>58</v>
      </c>
      <c r="O989" s="58" t="s">
        <v>2266</v>
      </c>
      <c r="P989" s="62" t="s">
        <v>62</v>
      </c>
      <c r="Q989" s="63" t="s">
        <v>130</v>
      </c>
      <c r="R989" s="63" t="s">
        <v>1148</v>
      </c>
    </row>
    <row r="990" spans="2:18" ht="51" x14ac:dyDescent="0.2">
      <c r="B990" s="73">
        <v>983</v>
      </c>
      <c r="C990" s="74" t="s">
        <v>26</v>
      </c>
      <c r="D990" s="75" t="s">
        <v>3332</v>
      </c>
      <c r="E990" s="58" t="s">
        <v>1962</v>
      </c>
      <c r="F990" s="61"/>
      <c r="G990" s="58" t="s">
        <v>1605</v>
      </c>
      <c r="H990" s="59" t="s">
        <v>1549</v>
      </c>
      <c r="I990" s="60">
        <v>2381792</v>
      </c>
      <c r="J990" s="58" t="s">
        <v>845</v>
      </c>
      <c r="K990" s="60"/>
      <c r="L990" s="58"/>
      <c r="M990" s="58" t="s">
        <v>135</v>
      </c>
      <c r="N990" s="58" t="s">
        <v>58</v>
      </c>
      <c r="O990" s="58" t="s">
        <v>2263</v>
      </c>
      <c r="P990" s="62" t="s">
        <v>62</v>
      </c>
      <c r="Q990" s="63" t="s">
        <v>130</v>
      </c>
      <c r="R990" s="63" t="s">
        <v>1148</v>
      </c>
    </row>
    <row r="991" spans="2:18" ht="51" x14ac:dyDescent="0.2">
      <c r="B991" s="73">
        <v>984</v>
      </c>
      <c r="C991" s="74" t="s">
        <v>26</v>
      </c>
      <c r="D991" s="75" t="s">
        <v>3332</v>
      </c>
      <c r="E991" s="58" t="s">
        <v>1958</v>
      </c>
      <c r="F991" s="61"/>
      <c r="G991" s="58" t="s">
        <v>1606</v>
      </c>
      <c r="H991" s="59" t="s">
        <v>1549</v>
      </c>
      <c r="I991" s="60">
        <v>17040000</v>
      </c>
      <c r="J991" s="58" t="s">
        <v>845</v>
      </c>
      <c r="K991" s="60"/>
      <c r="L991" s="58"/>
      <c r="M991" s="58" t="s">
        <v>135</v>
      </c>
      <c r="N991" s="58" t="s">
        <v>58</v>
      </c>
      <c r="O991" s="58" t="s">
        <v>2263</v>
      </c>
      <c r="P991" s="62" t="s">
        <v>62</v>
      </c>
      <c r="Q991" s="63" t="s">
        <v>130</v>
      </c>
      <c r="R991" s="63" t="s">
        <v>1148</v>
      </c>
    </row>
    <row r="992" spans="2:18" ht="51" x14ac:dyDescent="0.2">
      <c r="B992" s="73">
        <v>985</v>
      </c>
      <c r="C992" s="74" t="s">
        <v>26</v>
      </c>
      <c r="D992" s="75" t="s">
        <v>3332</v>
      </c>
      <c r="E992" s="58" t="s">
        <v>1958</v>
      </c>
      <c r="F992" s="61"/>
      <c r="G992" s="58" t="s">
        <v>1607</v>
      </c>
      <c r="H992" s="59" t="s">
        <v>1549</v>
      </c>
      <c r="I992" s="60">
        <v>19700000</v>
      </c>
      <c r="J992" s="58" t="s">
        <v>845</v>
      </c>
      <c r="K992" s="60"/>
      <c r="L992" s="58"/>
      <c r="M992" s="58" t="s">
        <v>135</v>
      </c>
      <c r="N992" s="58" t="s">
        <v>58</v>
      </c>
      <c r="O992" s="58" t="s">
        <v>2263</v>
      </c>
      <c r="P992" s="62" t="s">
        <v>62</v>
      </c>
      <c r="Q992" s="63" t="s">
        <v>130</v>
      </c>
      <c r="R992" s="63" t="s">
        <v>1148</v>
      </c>
    </row>
    <row r="993" spans="2:18" ht="51" x14ac:dyDescent="0.2">
      <c r="B993" s="73">
        <v>986</v>
      </c>
      <c r="C993" s="74" t="s">
        <v>26</v>
      </c>
      <c r="D993" s="75" t="s">
        <v>3332</v>
      </c>
      <c r="E993" s="58" t="s">
        <v>1962</v>
      </c>
      <c r="F993" s="61"/>
      <c r="G993" s="58" t="s">
        <v>1608</v>
      </c>
      <c r="H993" s="59" t="s">
        <v>1549</v>
      </c>
      <c r="I993" s="60">
        <v>68992000</v>
      </c>
      <c r="J993" s="58" t="s">
        <v>845</v>
      </c>
      <c r="K993" s="60"/>
      <c r="L993" s="58"/>
      <c r="M993" s="58" t="s">
        <v>135</v>
      </c>
      <c r="N993" s="58" t="s">
        <v>58</v>
      </c>
      <c r="O993" s="58" t="s">
        <v>2248</v>
      </c>
      <c r="P993" s="62" t="s">
        <v>62</v>
      </c>
      <c r="Q993" s="63" t="s">
        <v>130</v>
      </c>
      <c r="R993" s="63" t="s">
        <v>1148</v>
      </c>
    </row>
    <row r="994" spans="2:18" ht="51" x14ac:dyDescent="0.2">
      <c r="B994" s="73">
        <v>987</v>
      </c>
      <c r="C994" s="74" t="s">
        <v>26</v>
      </c>
      <c r="D994" s="75" t="s">
        <v>3332</v>
      </c>
      <c r="E994" s="58" t="s">
        <v>1962</v>
      </c>
      <c r="F994" s="61"/>
      <c r="G994" s="58" t="s">
        <v>1609</v>
      </c>
      <c r="H994" s="59" t="s">
        <v>1549</v>
      </c>
      <c r="I994" s="60">
        <v>1030400</v>
      </c>
      <c r="J994" s="58" t="s">
        <v>845</v>
      </c>
      <c r="K994" s="60"/>
      <c r="L994" s="58"/>
      <c r="M994" s="58" t="s">
        <v>135</v>
      </c>
      <c r="N994" s="58" t="s">
        <v>58</v>
      </c>
      <c r="O994" s="58" t="s">
        <v>2262</v>
      </c>
      <c r="P994" s="62" t="s">
        <v>62</v>
      </c>
      <c r="Q994" s="63" t="s">
        <v>130</v>
      </c>
      <c r="R994" s="63" t="s">
        <v>1148</v>
      </c>
    </row>
    <row r="995" spans="2:18" ht="51" x14ac:dyDescent="0.2">
      <c r="B995" s="73">
        <v>988</v>
      </c>
      <c r="C995" s="74" t="s">
        <v>26</v>
      </c>
      <c r="D995" s="75" t="s">
        <v>3332</v>
      </c>
      <c r="E995" s="58" t="s">
        <v>1962</v>
      </c>
      <c r="F995" s="61"/>
      <c r="G995" s="58" t="s">
        <v>1610</v>
      </c>
      <c r="H995" s="59" t="s">
        <v>1549</v>
      </c>
      <c r="I995" s="60">
        <v>2750720</v>
      </c>
      <c r="J995" s="58" t="s">
        <v>845</v>
      </c>
      <c r="K995" s="60"/>
      <c r="L995" s="58"/>
      <c r="M995" s="58" t="s">
        <v>135</v>
      </c>
      <c r="N995" s="58" t="s">
        <v>58</v>
      </c>
      <c r="O995" s="58" t="s">
        <v>79</v>
      </c>
      <c r="P995" s="62" t="s">
        <v>62</v>
      </c>
      <c r="Q995" s="63" t="s">
        <v>130</v>
      </c>
      <c r="R995" s="63" t="s">
        <v>1148</v>
      </c>
    </row>
    <row r="996" spans="2:18" ht="51" x14ac:dyDescent="0.2">
      <c r="B996" s="73">
        <v>989</v>
      </c>
      <c r="C996" s="74" t="s">
        <v>26</v>
      </c>
      <c r="D996" s="75" t="s">
        <v>3332</v>
      </c>
      <c r="E996" s="58" t="s">
        <v>1962</v>
      </c>
      <c r="F996" s="61"/>
      <c r="G996" s="58" t="s">
        <v>1611</v>
      </c>
      <c r="H996" s="59" t="s">
        <v>1549</v>
      </c>
      <c r="I996" s="60">
        <v>25704000</v>
      </c>
      <c r="J996" s="58" t="s">
        <v>845</v>
      </c>
      <c r="K996" s="60"/>
      <c r="L996" s="58"/>
      <c r="M996" s="58" t="s">
        <v>135</v>
      </c>
      <c r="N996" s="58" t="s">
        <v>58</v>
      </c>
      <c r="O996" s="58" t="s">
        <v>2269</v>
      </c>
      <c r="P996" s="62" t="s">
        <v>62</v>
      </c>
      <c r="Q996" s="63" t="s">
        <v>130</v>
      </c>
      <c r="R996" s="63" t="s">
        <v>1148</v>
      </c>
    </row>
    <row r="997" spans="2:18" ht="51" x14ac:dyDescent="0.2">
      <c r="B997" s="73">
        <v>990</v>
      </c>
      <c r="C997" s="74" t="s">
        <v>26</v>
      </c>
      <c r="D997" s="75" t="s">
        <v>3332</v>
      </c>
      <c r="E997" s="58" t="s">
        <v>1962</v>
      </c>
      <c r="F997" s="61"/>
      <c r="G997" s="58" t="s">
        <v>1612</v>
      </c>
      <c r="H997" s="59" t="s">
        <v>1549</v>
      </c>
      <c r="I997" s="60">
        <v>4569600</v>
      </c>
      <c r="J997" s="58" t="s">
        <v>845</v>
      </c>
      <c r="K997" s="60"/>
      <c r="L997" s="58"/>
      <c r="M997" s="58" t="s">
        <v>135</v>
      </c>
      <c r="N997" s="58" t="s">
        <v>58</v>
      </c>
      <c r="O997" s="58" t="s">
        <v>2266</v>
      </c>
      <c r="P997" s="62" t="s">
        <v>62</v>
      </c>
      <c r="Q997" s="63" t="s">
        <v>130</v>
      </c>
      <c r="R997" s="63" t="s">
        <v>1148</v>
      </c>
    </row>
    <row r="998" spans="2:18" ht="51" x14ac:dyDescent="0.2">
      <c r="B998" s="73">
        <v>991</v>
      </c>
      <c r="C998" s="74" t="s">
        <v>26</v>
      </c>
      <c r="D998" s="75" t="s">
        <v>3332</v>
      </c>
      <c r="E998" s="58" t="s">
        <v>1962</v>
      </c>
      <c r="F998" s="61"/>
      <c r="G998" s="58" t="s">
        <v>1613</v>
      </c>
      <c r="H998" s="59" t="s">
        <v>1549</v>
      </c>
      <c r="I998" s="60">
        <v>369600</v>
      </c>
      <c r="J998" s="58" t="s">
        <v>845</v>
      </c>
      <c r="K998" s="60"/>
      <c r="L998" s="58"/>
      <c r="M998" s="58" t="s">
        <v>135</v>
      </c>
      <c r="N998" s="58" t="s">
        <v>58</v>
      </c>
      <c r="O998" s="58" t="s">
        <v>2262</v>
      </c>
      <c r="P998" s="62" t="s">
        <v>62</v>
      </c>
      <c r="Q998" s="63" t="s">
        <v>130</v>
      </c>
      <c r="R998" s="63" t="s">
        <v>1148</v>
      </c>
    </row>
    <row r="999" spans="2:18" ht="51" x14ac:dyDescent="0.2">
      <c r="B999" s="73">
        <v>992</v>
      </c>
      <c r="C999" s="74" t="s">
        <v>26</v>
      </c>
      <c r="D999" s="75" t="s">
        <v>3332</v>
      </c>
      <c r="E999" s="58" t="s">
        <v>1962</v>
      </c>
      <c r="F999" s="61"/>
      <c r="G999" s="58" t="s">
        <v>1614</v>
      </c>
      <c r="H999" s="59" t="s">
        <v>1549</v>
      </c>
      <c r="I999" s="60">
        <v>2016000</v>
      </c>
      <c r="J999" s="58" t="s">
        <v>845</v>
      </c>
      <c r="K999" s="60"/>
      <c r="L999" s="58"/>
      <c r="M999" s="58" t="s">
        <v>135</v>
      </c>
      <c r="N999" s="58" t="s">
        <v>58</v>
      </c>
      <c r="O999" s="58" t="s">
        <v>78</v>
      </c>
      <c r="P999" s="62" t="s">
        <v>62</v>
      </c>
      <c r="Q999" s="63" t="s">
        <v>130</v>
      </c>
      <c r="R999" s="63" t="s">
        <v>1148</v>
      </c>
    </row>
    <row r="1000" spans="2:18" ht="51" x14ac:dyDescent="0.2">
      <c r="B1000" s="73">
        <v>993</v>
      </c>
      <c r="C1000" s="74" t="s">
        <v>26</v>
      </c>
      <c r="D1000" s="75" t="s">
        <v>3332</v>
      </c>
      <c r="E1000" s="58" t="s">
        <v>1962</v>
      </c>
      <c r="F1000" s="61"/>
      <c r="G1000" s="58" t="s">
        <v>1615</v>
      </c>
      <c r="H1000" s="59" t="s">
        <v>1549</v>
      </c>
      <c r="I1000" s="60">
        <v>6496000</v>
      </c>
      <c r="J1000" s="58" t="s">
        <v>845</v>
      </c>
      <c r="K1000" s="60"/>
      <c r="L1000" s="58"/>
      <c r="M1000" s="58" t="s">
        <v>135</v>
      </c>
      <c r="N1000" s="58" t="s">
        <v>58</v>
      </c>
      <c r="O1000" s="58" t="s">
        <v>78</v>
      </c>
      <c r="P1000" s="62" t="s">
        <v>62</v>
      </c>
      <c r="Q1000" s="63" t="s">
        <v>130</v>
      </c>
      <c r="R1000" s="63" t="s">
        <v>1148</v>
      </c>
    </row>
    <row r="1001" spans="2:18" ht="51" x14ac:dyDescent="0.2">
      <c r="B1001" s="73">
        <v>994</v>
      </c>
      <c r="C1001" s="74" t="s">
        <v>26</v>
      </c>
      <c r="D1001" s="75" t="s">
        <v>3332</v>
      </c>
      <c r="E1001" s="58" t="s">
        <v>1962</v>
      </c>
      <c r="F1001" s="61"/>
      <c r="G1001" s="58" t="s">
        <v>1616</v>
      </c>
      <c r="H1001" s="59" t="s">
        <v>1549</v>
      </c>
      <c r="I1001" s="60">
        <v>6496000</v>
      </c>
      <c r="J1001" s="58" t="s">
        <v>845</v>
      </c>
      <c r="K1001" s="60"/>
      <c r="L1001" s="58"/>
      <c r="M1001" s="58" t="s">
        <v>135</v>
      </c>
      <c r="N1001" s="58" t="s">
        <v>58</v>
      </c>
      <c r="O1001" s="58" t="s">
        <v>2270</v>
      </c>
      <c r="P1001" s="62" t="s">
        <v>62</v>
      </c>
      <c r="Q1001" s="63" t="s">
        <v>130</v>
      </c>
      <c r="R1001" s="63" t="s">
        <v>1148</v>
      </c>
    </row>
    <row r="1002" spans="2:18" ht="51" x14ac:dyDescent="0.2">
      <c r="B1002" s="73">
        <v>995</v>
      </c>
      <c r="C1002" s="74" t="s">
        <v>26</v>
      </c>
      <c r="D1002" s="75" t="s">
        <v>3332</v>
      </c>
      <c r="E1002" s="58" t="s">
        <v>1962</v>
      </c>
      <c r="F1002" s="61"/>
      <c r="G1002" s="58" t="s">
        <v>1617</v>
      </c>
      <c r="H1002" s="59" t="s">
        <v>1549</v>
      </c>
      <c r="I1002" s="60">
        <v>26297600</v>
      </c>
      <c r="J1002" s="58" t="s">
        <v>845</v>
      </c>
      <c r="K1002" s="60"/>
      <c r="L1002" s="58"/>
      <c r="M1002" s="58" t="s">
        <v>135</v>
      </c>
      <c r="N1002" s="58" t="s">
        <v>58</v>
      </c>
      <c r="O1002" s="58" t="s">
        <v>2266</v>
      </c>
      <c r="P1002" s="62" t="s">
        <v>62</v>
      </c>
      <c r="Q1002" s="63" t="s">
        <v>130</v>
      </c>
      <c r="R1002" s="63" t="s">
        <v>1148</v>
      </c>
    </row>
    <row r="1003" spans="2:18" ht="51" x14ac:dyDescent="0.2">
      <c r="B1003" s="73">
        <v>996</v>
      </c>
      <c r="C1003" s="74" t="s">
        <v>26</v>
      </c>
      <c r="D1003" s="75" t="s">
        <v>3332</v>
      </c>
      <c r="E1003" s="58" t="s">
        <v>1962</v>
      </c>
      <c r="F1003" s="61"/>
      <c r="G1003" s="58" t="s">
        <v>1618</v>
      </c>
      <c r="H1003" s="59" t="s">
        <v>1549</v>
      </c>
      <c r="I1003" s="60">
        <v>2416960</v>
      </c>
      <c r="J1003" s="58" t="s">
        <v>845</v>
      </c>
      <c r="K1003" s="60"/>
      <c r="L1003" s="58"/>
      <c r="M1003" s="58" t="s">
        <v>135</v>
      </c>
      <c r="N1003" s="58" t="s">
        <v>58</v>
      </c>
      <c r="O1003" s="58" t="s">
        <v>79</v>
      </c>
      <c r="P1003" s="62" t="s">
        <v>62</v>
      </c>
      <c r="Q1003" s="63" t="s">
        <v>130</v>
      </c>
      <c r="R1003" s="63" t="s">
        <v>1148</v>
      </c>
    </row>
    <row r="1004" spans="2:18" ht="51" x14ac:dyDescent="0.2">
      <c r="B1004" s="73">
        <v>997</v>
      </c>
      <c r="C1004" s="74" t="s">
        <v>26</v>
      </c>
      <c r="D1004" s="75" t="s">
        <v>3332</v>
      </c>
      <c r="E1004" s="58" t="s">
        <v>1958</v>
      </c>
      <c r="F1004" s="61"/>
      <c r="G1004" s="58" t="s">
        <v>1619</v>
      </c>
      <c r="H1004" s="59" t="s">
        <v>1549</v>
      </c>
      <c r="I1004" s="60">
        <v>8569000</v>
      </c>
      <c r="J1004" s="58" t="s">
        <v>845</v>
      </c>
      <c r="K1004" s="60"/>
      <c r="L1004" s="58"/>
      <c r="M1004" s="58" t="s">
        <v>135</v>
      </c>
      <c r="N1004" s="58" t="s">
        <v>58</v>
      </c>
      <c r="O1004" s="58" t="s">
        <v>2263</v>
      </c>
      <c r="P1004" s="62" t="s">
        <v>62</v>
      </c>
      <c r="Q1004" s="63" t="s">
        <v>130</v>
      </c>
      <c r="R1004" s="63" t="s">
        <v>1148</v>
      </c>
    </row>
    <row r="1005" spans="2:18" ht="51" x14ac:dyDescent="0.2">
      <c r="B1005" s="73">
        <v>998</v>
      </c>
      <c r="C1005" s="74" t="s">
        <v>26</v>
      </c>
      <c r="D1005" s="75" t="s">
        <v>3332</v>
      </c>
      <c r="E1005" s="58" t="s">
        <v>1962</v>
      </c>
      <c r="F1005" s="61"/>
      <c r="G1005" s="58" t="s">
        <v>1620</v>
      </c>
      <c r="H1005" s="59" t="s">
        <v>1549</v>
      </c>
      <c r="I1005" s="60">
        <v>542080</v>
      </c>
      <c r="J1005" s="58" t="s">
        <v>845</v>
      </c>
      <c r="K1005" s="60"/>
      <c r="L1005" s="58"/>
      <c r="M1005" s="58" t="s">
        <v>135</v>
      </c>
      <c r="N1005" s="58" t="s">
        <v>58</v>
      </c>
      <c r="O1005" s="58" t="s">
        <v>2262</v>
      </c>
      <c r="P1005" s="62" t="s">
        <v>62</v>
      </c>
      <c r="Q1005" s="63" t="s">
        <v>130</v>
      </c>
      <c r="R1005" s="63" t="s">
        <v>1148</v>
      </c>
    </row>
    <row r="1006" spans="2:18" ht="51" x14ac:dyDescent="0.2">
      <c r="B1006" s="73">
        <v>999</v>
      </c>
      <c r="C1006" s="74" t="s">
        <v>26</v>
      </c>
      <c r="D1006" s="75" t="s">
        <v>3332</v>
      </c>
      <c r="E1006" s="58" t="s">
        <v>1962</v>
      </c>
      <c r="F1006" s="61"/>
      <c r="G1006" s="58" t="s">
        <v>1621</v>
      </c>
      <c r="H1006" s="59" t="s">
        <v>1549</v>
      </c>
      <c r="I1006" s="60">
        <v>3400320</v>
      </c>
      <c r="J1006" s="58" t="s">
        <v>845</v>
      </c>
      <c r="K1006" s="60"/>
      <c r="L1006" s="58"/>
      <c r="M1006" s="58" t="s">
        <v>135</v>
      </c>
      <c r="N1006" s="58" t="s">
        <v>58</v>
      </c>
      <c r="O1006" s="58" t="s">
        <v>79</v>
      </c>
      <c r="P1006" s="62" t="s">
        <v>62</v>
      </c>
      <c r="Q1006" s="63" t="s">
        <v>130</v>
      </c>
      <c r="R1006" s="63" t="s">
        <v>1148</v>
      </c>
    </row>
    <row r="1007" spans="2:18" ht="51" x14ac:dyDescent="0.2">
      <c r="B1007" s="73">
        <v>1000</v>
      </c>
      <c r="C1007" s="74" t="s">
        <v>26</v>
      </c>
      <c r="D1007" s="75" t="s">
        <v>3332</v>
      </c>
      <c r="E1007" s="58" t="s">
        <v>1962</v>
      </c>
      <c r="F1007" s="61"/>
      <c r="G1007" s="58" t="s">
        <v>1622</v>
      </c>
      <c r="H1007" s="59" t="s">
        <v>1549</v>
      </c>
      <c r="I1007" s="60">
        <v>878080</v>
      </c>
      <c r="J1007" s="58" t="s">
        <v>845</v>
      </c>
      <c r="K1007" s="60"/>
      <c r="L1007" s="58"/>
      <c r="M1007" s="58" t="s">
        <v>135</v>
      </c>
      <c r="N1007" s="58" t="s">
        <v>58</v>
      </c>
      <c r="O1007" s="58" t="s">
        <v>2263</v>
      </c>
      <c r="P1007" s="62" t="s">
        <v>62</v>
      </c>
      <c r="Q1007" s="63" t="s">
        <v>130</v>
      </c>
      <c r="R1007" s="63" t="s">
        <v>1148</v>
      </c>
    </row>
    <row r="1008" spans="2:18" ht="51" x14ac:dyDescent="0.2">
      <c r="B1008" s="73">
        <v>1001</v>
      </c>
      <c r="C1008" s="74" t="s">
        <v>26</v>
      </c>
      <c r="D1008" s="75" t="s">
        <v>3332</v>
      </c>
      <c r="E1008" s="58" t="s">
        <v>1962</v>
      </c>
      <c r="F1008" s="61"/>
      <c r="G1008" s="58" t="s">
        <v>1623</v>
      </c>
      <c r="H1008" s="59" t="s">
        <v>1549</v>
      </c>
      <c r="I1008" s="60">
        <v>554400</v>
      </c>
      <c r="J1008" s="58" t="s">
        <v>845</v>
      </c>
      <c r="K1008" s="60"/>
      <c r="L1008" s="58"/>
      <c r="M1008" s="58" t="s">
        <v>135</v>
      </c>
      <c r="N1008" s="58" t="s">
        <v>58</v>
      </c>
      <c r="O1008" s="58" t="s">
        <v>2262</v>
      </c>
      <c r="P1008" s="62" t="s">
        <v>62</v>
      </c>
      <c r="Q1008" s="63" t="s">
        <v>130</v>
      </c>
      <c r="R1008" s="63" t="s">
        <v>1148</v>
      </c>
    </row>
    <row r="1009" spans="2:18" ht="51" x14ac:dyDescent="0.2">
      <c r="B1009" s="73">
        <v>1002</v>
      </c>
      <c r="C1009" s="74" t="s">
        <v>26</v>
      </c>
      <c r="D1009" s="75" t="s">
        <v>3332</v>
      </c>
      <c r="E1009" s="58" t="s">
        <v>1958</v>
      </c>
      <c r="F1009" s="61"/>
      <c r="G1009" s="58" t="s">
        <v>1624</v>
      </c>
      <c r="H1009" s="59" t="s">
        <v>1549</v>
      </c>
      <c r="I1009" s="60">
        <v>2580000</v>
      </c>
      <c r="J1009" s="58" t="s">
        <v>845</v>
      </c>
      <c r="K1009" s="60"/>
      <c r="L1009" s="58"/>
      <c r="M1009" s="58" t="s">
        <v>135</v>
      </c>
      <c r="N1009" s="58" t="s">
        <v>58</v>
      </c>
      <c r="O1009" s="58" t="s">
        <v>2263</v>
      </c>
      <c r="P1009" s="62" t="s">
        <v>62</v>
      </c>
      <c r="Q1009" s="63" t="s">
        <v>130</v>
      </c>
      <c r="R1009" s="63" t="s">
        <v>1148</v>
      </c>
    </row>
    <row r="1010" spans="2:18" ht="51" x14ac:dyDescent="0.2">
      <c r="B1010" s="73">
        <v>1003</v>
      </c>
      <c r="C1010" s="74" t="s">
        <v>26</v>
      </c>
      <c r="D1010" s="75" t="s">
        <v>3332</v>
      </c>
      <c r="E1010" s="58" t="s">
        <v>1983</v>
      </c>
      <c r="F1010" s="61"/>
      <c r="G1010" s="58" t="s">
        <v>1625</v>
      </c>
      <c r="H1010" s="59" t="s">
        <v>1549</v>
      </c>
      <c r="I1010" s="60">
        <v>164808000</v>
      </c>
      <c r="J1010" s="58" t="s">
        <v>845</v>
      </c>
      <c r="K1010" s="60"/>
      <c r="L1010" s="58"/>
      <c r="M1010" s="58" t="s">
        <v>135</v>
      </c>
      <c r="N1010" s="58" t="s">
        <v>58</v>
      </c>
      <c r="O1010" s="58" t="s">
        <v>2271</v>
      </c>
      <c r="P1010" s="62" t="s">
        <v>62</v>
      </c>
      <c r="Q1010" s="63" t="s">
        <v>130</v>
      </c>
      <c r="R1010" s="63" t="s">
        <v>1148</v>
      </c>
    </row>
    <row r="1011" spans="2:18" ht="51" x14ac:dyDescent="0.2">
      <c r="B1011" s="73">
        <v>1004</v>
      </c>
      <c r="C1011" s="74" t="s">
        <v>26</v>
      </c>
      <c r="D1011" s="75" t="s">
        <v>3332</v>
      </c>
      <c r="E1011" s="58" t="s">
        <v>1984</v>
      </c>
      <c r="F1011" s="61"/>
      <c r="G1011" s="58" t="s">
        <v>1626</v>
      </c>
      <c r="H1011" s="59" t="s">
        <v>1549</v>
      </c>
      <c r="I1011" s="60">
        <v>27900000</v>
      </c>
      <c r="J1011" s="58" t="s">
        <v>845</v>
      </c>
      <c r="K1011" s="60"/>
      <c r="L1011" s="58"/>
      <c r="M1011" s="58" t="s">
        <v>135</v>
      </c>
      <c r="N1011" s="58" t="s">
        <v>58</v>
      </c>
      <c r="O1011" s="58" t="s">
        <v>2272</v>
      </c>
      <c r="P1011" s="62" t="s">
        <v>62</v>
      </c>
      <c r="Q1011" s="63" t="s">
        <v>130</v>
      </c>
      <c r="R1011" s="63" t="s">
        <v>1148</v>
      </c>
    </row>
    <row r="1012" spans="2:18" ht="51" x14ac:dyDescent="0.2">
      <c r="B1012" s="73">
        <v>1005</v>
      </c>
      <c r="C1012" s="74" t="s">
        <v>26</v>
      </c>
      <c r="D1012" s="75" t="s">
        <v>44</v>
      </c>
      <c r="E1012" s="58" t="s">
        <v>47</v>
      </c>
      <c r="F1012" s="61"/>
      <c r="G1012" s="58" t="s">
        <v>1627</v>
      </c>
      <c r="H1012" s="59" t="s">
        <v>1549</v>
      </c>
      <c r="I1012" s="60">
        <v>700000</v>
      </c>
      <c r="J1012" s="58" t="s">
        <v>845</v>
      </c>
      <c r="K1012" s="60"/>
      <c r="L1012" s="58"/>
      <c r="M1012" s="58" t="s">
        <v>135</v>
      </c>
      <c r="N1012" s="58" t="s">
        <v>58</v>
      </c>
      <c r="O1012" s="58" t="s">
        <v>2273</v>
      </c>
      <c r="P1012" s="62" t="s">
        <v>62</v>
      </c>
      <c r="Q1012" s="63" t="s">
        <v>131</v>
      </c>
      <c r="R1012" s="63" t="s">
        <v>1148</v>
      </c>
    </row>
    <row r="1013" spans="2:18" ht="51" x14ac:dyDescent="0.2">
      <c r="B1013" s="73">
        <v>1006</v>
      </c>
      <c r="C1013" s="74" t="s">
        <v>26</v>
      </c>
      <c r="D1013" s="75" t="s">
        <v>44</v>
      </c>
      <c r="E1013" s="58" t="s">
        <v>47</v>
      </c>
      <c r="F1013" s="61"/>
      <c r="G1013" s="58" t="s">
        <v>1628</v>
      </c>
      <c r="H1013" s="59" t="s">
        <v>1549</v>
      </c>
      <c r="I1013" s="60">
        <v>2800000</v>
      </c>
      <c r="J1013" s="58" t="s">
        <v>845</v>
      </c>
      <c r="K1013" s="60"/>
      <c r="L1013" s="58"/>
      <c r="M1013" s="58" t="s">
        <v>135</v>
      </c>
      <c r="N1013" s="58" t="s">
        <v>58</v>
      </c>
      <c r="O1013" s="58" t="s">
        <v>2273</v>
      </c>
      <c r="P1013" s="62" t="s">
        <v>62</v>
      </c>
      <c r="Q1013" s="63" t="s">
        <v>131</v>
      </c>
      <c r="R1013" s="63" t="s">
        <v>1148</v>
      </c>
    </row>
    <row r="1014" spans="2:18" ht="51" x14ac:dyDescent="0.2">
      <c r="B1014" s="73">
        <v>1007</v>
      </c>
      <c r="C1014" s="74" t="s">
        <v>26</v>
      </c>
      <c r="D1014" s="75" t="s">
        <v>44</v>
      </c>
      <c r="E1014" s="58" t="s">
        <v>48</v>
      </c>
      <c r="F1014" s="61"/>
      <c r="G1014" s="58" t="s">
        <v>1629</v>
      </c>
      <c r="H1014" s="59" t="s">
        <v>1549</v>
      </c>
      <c r="I1014" s="60">
        <v>7600000</v>
      </c>
      <c r="J1014" s="58" t="s">
        <v>845</v>
      </c>
      <c r="K1014" s="60"/>
      <c r="L1014" s="58"/>
      <c r="M1014" s="58" t="s">
        <v>135</v>
      </c>
      <c r="N1014" s="58" t="s">
        <v>58</v>
      </c>
      <c r="O1014" s="58" t="s">
        <v>2274</v>
      </c>
      <c r="P1014" s="62" t="s">
        <v>62</v>
      </c>
      <c r="Q1014" s="63" t="s">
        <v>131</v>
      </c>
      <c r="R1014" s="63" t="s">
        <v>1148</v>
      </c>
    </row>
    <row r="1015" spans="2:18" ht="51" x14ac:dyDescent="0.2">
      <c r="B1015" s="73">
        <v>1008</v>
      </c>
      <c r="C1015" s="74" t="s">
        <v>26</v>
      </c>
      <c r="D1015" s="75" t="s">
        <v>3332</v>
      </c>
      <c r="E1015" s="58" t="s">
        <v>1954</v>
      </c>
      <c r="F1015" s="61"/>
      <c r="G1015" s="58" t="s">
        <v>1630</v>
      </c>
      <c r="H1015" s="59" t="s">
        <v>433</v>
      </c>
      <c r="I1015" s="60">
        <v>923309100</v>
      </c>
      <c r="J1015" s="58" t="s">
        <v>845</v>
      </c>
      <c r="K1015" s="60"/>
      <c r="L1015" s="58"/>
      <c r="M1015" s="58" t="s">
        <v>135</v>
      </c>
      <c r="N1015" s="58" t="s">
        <v>58</v>
      </c>
      <c r="O1015" s="58" t="s">
        <v>2275</v>
      </c>
      <c r="P1015" s="62" t="s">
        <v>62</v>
      </c>
      <c r="Q1015" s="63" t="s">
        <v>130</v>
      </c>
      <c r="R1015" s="63" t="s">
        <v>1148</v>
      </c>
    </row>
    <row r="1016" spans="2:18" ht="51" x14ac:dyDescent="0.2">
      <c r="B1016" s="73">
        <v>1009</v>
      </c>
      <c r="C1016" s="74" t="s">
        <v>26</v>
      </c>
      <c r="D1016" s="75" t="s">
        <v>3332</v>
      </c>
      <c r="E1016" s="58" t="s">
        <v>1954</v>
      </c>
      <c r="F1016" s="61"/>
      <c r="G1016" s="58" t="s">
        <v>1631</v>
      </c>
      <c r="H1016" s="59" t="s">
        <v>433</v>
      </c>
      <c r="I1016" s="60">
        <v>36448000</v>
      </c>
      <c r="J1016" s="58" t="s">
        <v>845</v>
      </c>
      <c r="K1016" s="60"/>
      <c r="L1016" s="58"/>
      <c r="M1016" s="58" t="s">
        <v>135</v>
      </c>
      <c r="N1016" s="58" t="s">
        <v>58</v>
      </c>
      <c r="O1016" s="58" t="s">
        <v>2276</v>
      </c>
      <c r="P1016" s="62" t="s">
        <v>62</v>
      </c>
      <c r="Q1016" s="63" t="s">
        <v>130</v>
      </c>
      <c r="R1016" s="63" t="s">
        <v>1148</v>
      </c>
    </row>
    <row r="1017" spans="2:18" ht="51" x14ac:dyDescent="0.2">
      <c r="B1017" s="73">
        <v>1010</v>
      </c>
      <c r="C1017" s="74" t="s">
        <v>26</v>
      </c>
      <c r="D1017" s="75" t="s">
        <v>44</v>
      </c>
      <c r="E1017" s="58" t="s">
        <v>49</v>
      </c>
      <c r="F1017" s="61"/>
      <c r="G1017" s="58" t="s">
        <v>1632</v>
      </c>
      <c r="H1017" s="59" t="s">
        <v>433</v>
      </c>
      <c r="I1017" s="60">
        <v>5777760</v>
      </c>
      <c r="J1017" s="58" t="s">
        <v>845</v>
      </c>
      <c r="K1017" s="60"/>
      <c r="L1017" s="58"/>
      <c r="M1017" s="58" t="s">
        <v>135</v>
      </c>
      <c r="N1017" s="58" t="s">
        <v>58</v>
      </c>
      <c r="O1017" s="58" t="s">
        <v>2277</v>
      </c>
      <c r="P1017" s="62" t="s">
        <v>62</v>
      </c>
      <c r="Q1017" s="63" t="s">
        <v>131</v>
      </c>
      <c r="R1017" s="63" t="s">
        <v>1148</v>
      </c>
    </row>
    <row r="1018" spans="2:18" ht="51" x14ac:dyDescent="0.2">
      <c r="B1018" s="73">
        <v>1011</v>
      </c>
      <c r="C1018" s="74" t="s">
        <v>26</v>
      </c>
      <c r="D1018" s="75" t="s">
        <v>44</v>
      </c>
      <c r="E1018" s="58" t="s">
        <v>1985</v>
      </c>
      <c r="F1018" s="61"/>
      <c r="G1018" s="58" t="s">
        <v>1633</v>
      </c>
      <c r="H1018" s="59" t="s">
        <v>433</v>
      </c>
      <c r="I1018" s="60">
        <v>69120000</v>
      </c>
      <c r="J1018" s="58" t="s">
        <v>845</v>
      </c>
      <c r="K1018" s="60"/>
      <c r="L1018" s="58"/>
      <c r="M1018" s="58" t="s">
        <v>135</v>
      </c>
      <c r="N1018" s="58" t="s">
        <v>58</v>
      </c>
      <c r="O1018" s="58" t="s">
        <v>2277</v>
      </c>
      <c r="P1018" s="62" t="s">
        <v>62</v>
      </c>
      <c r="Q1018" s="63" t="s">
        <v>131</v>
      </c>
      <c r="R1018" s="63" t="s">
        <v>1148</v>
      </c>
    </row>
    <row r="1019" spans="2:18" ht="51" x14ac:dyDescent="0.2">
      <c r="B1019" s="73">
        <v>1012</v>
      </c>
      <c r="C1019" s="74" t="s">
        <v>26</v>
      </c>
      <c r="D1019" s="75" t="s">
        <v>44</v>
      </c>
      <c r="E1019" s="58" t="s">
        <v>47</v>
      </c>
      <c r="F1019" s="61"/>
      <c r="G1019" s="58" t="s">
        <v>1634</v>
      </c>
      <c r="H1019" s="59" t="s">
        <v>433</v>
      </c>
      <c r="I1019" s="60">
        <v>2800000</v>
      </c>
      <c r="J1019" s="58" t="s">
        <v>845</v>
      </c>
      <c r="K1019" s="60"/>
      <c r="L1019" s="58"/>
      <c r="M1019" s="58" t="s">
        <v>135</v>
      </c>
      <c r="N1019" s="58" t="s">
        <v>58</v>
      </c>
      <c r="O1019" s="58" t="s">
        <v>2278</v>
      </c>
      <c r="P1019" s="62" t="s">
        <v>62</v>
      </c>
      <c r="Q1019" s="63" t="s">
        <v>131</v>
      </c>
      <c r="R1019" s="63" t="s">
        <v>1148</v>
      </c>
    </row>
    <row r="1020" spans="2:18" ht="51" x14ac:dyDescent="0.2">
      <c r="B1020" s="73">
        <v>1013</v>
      </c>
      <c r="C1020" s="74" t="s">
        <v>26</v>
      </c>
      <c r="D1020" s="75" t="s">
        <v>3332</v>
      </c>
      <c r="E1020" s="58" t="s">
        <v>1986</v>
      </c>
      <c r="F1020" s="61"/>
      <c r="G1020" s="58" t="s">
        <v>1635</v>
      </c>
      <c r="H1020" s="59" t="s">
        <v>433</v>
      </c>
      <c r="I1020" s="60">
        <v>480462400</v>
      </c>
      <c r="J1020" s="58" t="s">
        <v>845</v>
      </c>
      <c r="K1020" s="60"/>
      <c r="L1020" s="58"/>
      <c r="M1020" s="58" t="s">
        <v>135</v>
      </c>
      <c r="N1020" s="58" t="s">
        <v>58</v>
      </c>
      <c r="O1020" s="58" t="s">
        <v>2279</v>
      </c>
      <c r="P1020" s="62" t="s">
        <v>62</v>
      </c>
      <c r="Q1020" s="63" t="s">
        <v>130</v>
      </c>
      <c r="R1020" s="63" t="s">
        <v>1148</v>
      </c>
    </row>
    <row r="1021" spans="2:18" ht="63.75" x14ac:dyDescent="0.2">
      <c r="B1021" s="73">
        <v>1014</v>
      </c>
      <c r="C1021" s="74" t="s">
        <v>26</v>
      </c>
      <c r="D1021" s="75" t="s">
        <v>3332</v>
      </c>
      <c r="E1021" s="58" t="s">
        <v>1987</v>
      </c>
      <c r="F1021" s="61"/>
      <c r="G1021" s="58" t="s">
        <v>1636</v>
      </c>
      <c r="H1021" s="59" t="s">
        <v>502</v>
      </c>
      <c r="I1021" s="60">
        <v>5200000000</v>
      </c>
      <c r="J1021" s="58" t="s">
        <v>845</v>
      </c>
      <c r="K1021" s="60"/>
      <c r="L1021" s="58"/>
      <c r="M1021" s="58" t="s">
        <v>135</v>
      </c>
      <c r="N1021" s="58" t="s">
        <v>58</v>
      </c>
      <c r="O1021" s="58" t="s">
        <v>2158</v>
      </c>
      <c r="P1021" s="62" t="s">
        <v>62</v>
      </c>
      <c r="Q1021" s="63" t="s">
        <v>130</v>
      </c>
      <c r="R1021" s="63" t="s">
        <v>1148</v>
      </c>
    </row>
    <row r="1022" spans="2:18" ht="51" x14ac:dyDescent="0.2">
      <c r="B1022" s="73">
        <v>1015</v>
      </c>
      <c r="C1022" s="74" t="s">
        <v>26</v>
      </c>
      <c r="D1022" s="75" t="s">
        <v>3332</v>
      </c>
      <c r="E1022" s="58" t="s">
        <v>1988</v>
      </c>
      <c r="F1022" s="61"/>
      <c r="G1022" s="58" t="s">
        <v>1637</v>
      </c>
      <c r="H1022" s="59" t="s">
        <v>502</v>
      </c>
      <c r="I1022" s="60">
        <v>720000000</v>
      </c>
      <c r="J1022" s="58" t="s">
        <v>845</v>
      </c>
      <c r="K1022" s="60"/>
      <c r="L1022" s="58"/>
      <c r="M1022" s="58" t="s">
        <v>135</v>
      </c>
      <c r="N1022" s="58" t="s">
        <v>58</v>
      </c>
      <c r="O1022" s="58" t="s">
        <v>2280</v>
      </c>
      <c r="P1022" s="62" t="s">
        <v>62</v>
      </c>
      <c r="Q1022" s="63" t="s">
        <v>130</v>
      </c>
      <c r="R1022" s="63" t="s">
        <v>1148</v>
      </c>
    </row>
    <row r="1023" spans="2:18" ht="51" x14ac:dyDescent="0.2">
      <c r="B1023" s="73">
        <v>1016</v>
      </c>
      <c r="C1023" s="74" t="s">
        <v>26</v>
      </c>
      <c r="D1023" s="75" t="s">
        <v>3332</v>
      </c>
      <c r="E1023" s="58" t="s">
        <v>1988</v>
      </c>
      <c r="F1023" s="61"/>
      <c r="G1023" s="58" t="s">
        <v>1638</v>
      </c>
      <c r="H1023" s="59" t="s">
        <v>502</v>
      </c>
      <c r="I1023" s="60">
        <v>136000000</v>
      </c>
      <c r="J1023" s="58" t="s">
        <v>845</v>
      </c>
      <c r="K1023" s="60"/>
      <c r="L1023" s="58"/>
      <c r="M1023" s="58" t="s">
        <v>135</v>
      </c>
      <c r="N1023" s="58" t="s">
        <v>58</v>
      </c>
      <c r="O1023" s="58" t="s">
        <v>2280</v>
      </c>
      <c r="P1023" s="62" t="s">
        <v>62</v>
      </c>
      <c r="Q1023" s="63" t="s">
        <v>130</v>
      </c>
      <c r="R1023" s="63" t="s">
        <v>1148</v>
      </c>
    </row>
    <row r="1024" spans="2:18" ht="51" x14ac:dyDescent="0.2">
      <c r="B1024" s="73">
        <v>1017</v>
      </c>
      <c r="C1024" s="74" t="s">
        <v>26</v>
      </c>
      <c r="D1024" s="75" t="s">
        <v>3332</v>
      </c>
      <c r="E1024" s="58" t="s">
        <v>88</v>
      </c>
      <c r="F1024" s="61"/>
      <c r="G1024" s="58" t="s">
        <v>1639</v>
      </c>
      <c r="H1024" s="59" t="s">
        <v>506</v>
      </c>
      <c r="I1024" s="60">
        <v>139992000</v>
      </c>
      <c r="J1024" s="58" t="s">
        <v>845</v>
      </c>
      <c r="K1024" s="60"/>
      <c r="L1024" s="58"/>
      <c r="M1024" s="58" t="s">
        <v>135</v>
      </c>
      <c r="N1024" s="58" t="s">
        <v>58</v>
      </c>
      <c r="O1024" s="58" t="s">
        <v>93</v>
      </c>
      <c r="P1024" s="62" t="s">
        <v>62</v>
      </c>
      <c r="Q1024" s="63" t="s">
        <v>130</v>
      </c>
      <c r="R1024" s="63" t="s">
        <v>1148</v>
      </c>
    </row>
    <row r="1025" spans="2:18" ht="51" x14ac:dyDescent="0.2">
      <c r="B1025" s="73">
        <v>1018</v>
      </c>
      <c r="C1025" s="74" t="s">
        <v>26</v>
      </c>
      <c r="D1025" s="75" t="s">
        <v>3332</v>
      </c>
      <c r="E1025" s="58" t="s">
        <v>1933</v>
      </c>
      <c r="F1025" s="61"/>
      <c r="G1025" s="58" t="s">
        <v>1640</v>
      </c>
      <c r="H1025" s="59" t="s">
        <v>506</v>
      </c>
      <c r="I1025" s="60">
        <v>1677225000</v>
      </c>
      <c r="J1025" s="58" t="s">
        <v>845</v>
      </c>
      <c r="K1025" s="60"/>
      <c r="L1025" s="58"/>
      <c r="M1025" s="58" t="s">
        <v>135</v>
      </c>
      <c r="N1025" s="58" t="s">
        <v>58</v>
      </c>
      <c r="O1025" s="58" t="s">
        <v>113</v>
      </c>
      <c r="P1025" s="62" t="s">
        <v>62</v>
      </c>
      <c r="Q1025" s="63" t="s">
        <v>130</v>
      </c>
      <c r="R1025" s="63" t="s">
        <v>1148</v>
      </c>
    </row>
    <row r="1026" spans="2:18" ht="51" x14ac:dyDescent="0.2">
      <c r="B1026" s="73">
        <v>1019</v>
      </c>
      <c r="C1026" s="74" t="s">
        <v>26</v>
      </c>
      <c r="D1026" s="75" t="s">
        <v>3332</v>
      </c>
      <c r="E1026" s="58" t="s">
        <v>1933</v>
      </c>
      <c r="F1026" s="61"/>
      <c r="G1026" s="58" t="s">
        <v>1641</v>
      </c>
      <c r="H1026" s="59" t="s">
        <v>506</v>
      </c>
      <c r="I1026" s="60">
        <v>91374000</v>
      </c>
      <c r="J1026" s="58" t="s">
        <v>845</v>
      </c>
      <c r="K1026" s="60"/>
      <c r="L1026" s="58"/>
      <c r="M1026" s="58" t="s">
        <v>135</v>
      </c>
      <c r="N1026" s="58" t="s">
        <v>58</v>
      </c>
      <c r="O1026" s="58" t="s">
        <v>113</v>
      </c>
      <c r="P1026" s="62" t="s">
        <v>62</v>
      </c>
      <c r="Q1026" s="63" t="s">
        <v>130</v>
      </c>
      <c r="R1026" s="63" t="s">
        <v>1148</v>
      </c>
    </row>
    <row r="1027" spans="2:18" ht="51" x14ac:dyDescent="0.2">
      <c r="B1027" s="73">
        <v>1020</v>
      </c>
      <c r="C1027" s="74" t="s">
        <v>26</v>
      </c>
      <c r="D1027" s="75" t="s">
        <v>3332</v>
      </c>
      <c r="E1027" s="58" t="s">
        <v>1933</v>
      </c>
      <c r="F1027" s="61"/>
      <c r="G1027" s="58" t="s">
        <v>1642</v>
      </c>
      <c r="H1027" s="59" t="s">
        <v>506</v>
      </c>
      <c r="I1027" s="60">
        <v>89234250</v>
      </c>
      <c r="J1027" s="58" t="s">
        <v>845</v>
      </c>
      <c r="K1027" s="60"/>
      <c r="L1027" s="58"/>
      <c r="M1027" s="58" t="s">
        <v>135</v>
      </c>
      <c r="N1027" s="58" t="s">
        <v>58</v>
      </c>
      <c r="O1027" s="58" t="s">
        <v>2022</v>
      </c>
      <c r="P1027" s="62" t="s">
        <v>62</v>
      </c>
      <c r="Q1027" s="63" t="s">
        <v>130</v>
      </c>
      <c r="R1027" s="63" t="s">
        <v>1148</v>
      </c>
    </row>
    <row r="1028" spans="2:18" ht="51" x14ac:dyDescent="0.2">
      <c r="B1028" s="73">
        <v>1021</v>
      </c>
      <c r="C1028" s="74" t="s">
        <v>26</v>
      </c>
      <c r="D1028" s="75" t="s">
        <v>44</v>
      </c>
      <c r="E1028" s="58" t="s">
        <v>49</v>
      </c>
      <c r="F1028" s="61"/>
      <c r="G1028" s="58" t="s">
        <v>1643</v>
      </c>
      <c r="H1028" s="59" t="s">
        <v>506</v>
      </c>
      <c r="I1028" s="60">
        <v>1333332</v>
      </c>
      <c r="J1028" s="58" t="s">
        <v>845</v>
      </c>
      <c r="K1028" s="60"/>
      <c r="L1028" s="58"/>
      <c r="M1028" s="58" t="s">
        <v>135</v>
      </c>
      <c r="N1028" s="58" t="s">
        <v>58</v>
      </c>
      <c r="O1028" s="58" t="s">
        <v>2281</v>
      </c>
      <c r="P1028" s="62" t="s">
        <v>62</v>
      </c>
      <c r="Q1028" s="63" t="s">
        <v>131</v>
      </c>
      <c r="R1028" s="63" t="s">
        <v>1148</v>
      </c>
    </row>
    <row r="1029" spans="2:18" ht="51" x14ac:dyDescent="0.2">
      <c r="B1029" s="73">
        <v>1022</v>
      </c>
      <c r="C1029" s="74" t="s">
        <v>26</v>
      </c>
      <c r="D1029" s="75" t="s">
        <v>44</v>
      </c>
      <c r="E1029" s="58" t="s">
        <v>49</v>
      </c>
      <c r="F1029" s="61"/>
      <c r="G1029" s="58" t="s">
        <v>1644</v>
      </c>
      <c r="H1029" s="59" t="s">
        <v>506</v>
      </c>
      <c r="I1029" s="60">
        <v>444444</v>
      </c>
      <c r="J1029" s="58" t="s">
        <v>845</v>
      </c>
      <c r="K1029" s="60"/>
      <c r="L1029" s="58"/>
      <c r="M1029" s="58" t="s">
        <v>135</v>
      </c>
      <c r="N1029" s="58" t="s">
        <v>58</v>
      </c>
      <c r="O1029" s="58" t="s">
        <v>2282</v>
      </c>
      <c r="P1029" s="62" t="s">
        <v>62</v>
      </c>
      <c r="Q1029" s="63" t="s">
        <v>131</v>
      </c>
      <c r="R1029" s="63" t="s">
        <v>1148</v>
      </c>
    </row>
    <row r="1030" spans="2:18" ht="51" x14ac:dyDescent="0.2">
      <c r="B1030" s="73">
        <v>1023</v>
      </c>
      <c r="C1030" s="74" t="s">
        <v>26</v>
      </c>
      <c r="D1030" s="75" t="s">
        <v>44</v>
      </c>
      <c r="E1030" s="58" t="s">
        <v>49</v>
      </c>
      <c r="F1030" s="61"/>
      <c r="G1030" s="58" t="s">
        <v>1645</v>
      </c>
      <c r="H1030" s="59" t="s">
        <v>506</v>
      </c>
      <c r="I1030" s="60">
        <v>1888888</v>
      </c>
      <c r="J1030" s="58" t="s">
        <v>845</v>
      </c>
      <c r="K1030" s="60"/>
      <c r="L1030" s="58"/>
      <c r="M1030" s="58" t="s">
        <v>135</v>
      </c>
      <c r="N1030" s="58" t="s">
        <v>58</v>
      </c>
      <c r="O1030" s="58" t="s">
        <v>2283</v>
      </c>
      <c r="P1030" s="62" t="s">
        <v>62</v>
      </c>
      <c r="Q1030" s="63" t="s">
        <v>131</v>
      </c>
      <c r="R1030" s="63" t="s">
        <v>1148</v>
      </c>
    </row>
    <row r="1031" spans="2:18" ht="51" x14ac:dyDescent="0.2">
      <c r="B1031" s="73">
        <v>1024</v>
      </c>
      <c r="C1031" s="74" t="s">
        <v>26</v>
      </c>
      <c r="D1031" s="75" t="s">
        <v>44</v>
      </c>
      <c r="E1031" s="58" t="s">
        <v>49</v>
      </c>
      <c r="F1031" s="61"/>
      <c r="G1031" s="58" t="s">
        <v>1646</v>
      </c>
      <c r="H1031" s="59" t="s">
        <v>506</v>
      </c>
      <c r="I1031" s="60">
        <v>3777776</v>
      </c>
      <c r="J1031" s="58" t="s">
        <v>845</v>
      </c>
      <c r="K1031" s="60"/>
      <c r="L1031" s="58"/>
      <c r="M1031" s="58" t="s">
        <v>135</v>
      </c>
      <c r="N1031" s="58" t="s">
        <v>58</v>
      </c>
      <c r="O1031" s="58" t="s">
        <v>2284</v>
      </c>
      <c r="P1031" s="62" t="s">
        <v>62</v>
      </c>
      <c r="Q1031" s="63" t="s">
        <v>131</v>
      </c>
      <c r="R1031" s="63" t="s">
        <v>1148</v>
      </c>
    </row>
    <row r="1032" spans="2:18" ht="51" x14ac:dyDescent="0.2">
      <c r="B1032" s="73">
        <v>1025</v>
      </c>
      <c r="C1032" s="74" t="s">
        <v>26</v>
      </c>
      <c r="D1032" s="75" t="s">
        <v>44</v>
      </c>
      <c r="E1032" s="58" t="s">
        <v>49</v>
      </c>
      <c r="F1032" s="61"/>
      <c r="G1032" s="58" t="s">
        <v>1647</v>
      </c>
      <c r="H1032" s="59" t="s">
        <v>506</v>
      </c>
      <c r="I1032" s="60">
        <v>1888888</v>
      </c>
      <c r="J1032" s="58" t="s">
        <v>845</v>
      </c>
      <c r="K1032" s="60"/>
      <c r="L1032" s="58"/>
      <c r="M1032" s="58" t="s">
        <v>135</v>
      </c>
      <c r="N1032" s="58" t="s">
        <v>58</v>
      </c>
      <c r="O1032" s="58" t="s">
        <v>2283</v>
      </c>
      <c r="P1032" s="62" t="s">
        <v>62</v>
      </c>
      <c r="Q1032" s="63" t="s">
        <v>131</v>
      </c>
      <c r="R1032" s="63" t="s">
        <v>1148</v>
      </c>
    </row>
    <row r="1033" spans="2:18" ht="51" x14ac:dyDescent="0.2">
      <c r="B1033" s="73">
        <v>1026</v>
      </c>
      <c r="C1033" s="74" t="s">
        <v>26</v>
      </c>
      <c r="D1033" s="75" t="s">
        <v>44</v>
      </c>
      <c r="E1033" s="58" t="s">
        <v>49</v>
      </c>
      <c r="F1033" s="61"/>
      <c r="G1033" s="58" t="s">
        <v>1648</v>
      </c>
      <c r="H1033" s="59" t="s">
        <v>506</v>
      </c>
      <c r="I1033" s="60">
        <v>3777776</v>
      </c>
      <c r="J1033" s="58" t="s">
        <v>845</v>
      </c>
      <c r="K1033" s="60"/>
      <c r="L1033" s="58"/>
      <c r="M1033" s="58" t="s">
        <v>135</v>
      </c>
      <c r="N1033" s="58" t="s">
        <v>58</v>
      </c>
      <c r="O1033" s="58" t="s">
        <v>2285</v>
      </c>
      <c r="P1033" s="62" t="s">
        <v>62</v>
      </c>
      <c r="Q1033" s="63" t="s">
        <v>131</v>
      </c>
      <c r="R1033" s="63" t="s">
        <v>1148</v>
      </c>
    </row>
    <row r="1034" spans="2:18" ht="51" x14ac:dyDescent="0.2">
      <c r="B1034" s="73">
        <v>1027</v>
      </c>
      <c r="C1034" s="74" t="s">
        <v>26</v>
      </c>
      <c r="D1034" s="75" t="s">
        <v>44</v>
      </c>
      <c r="E1034" s="58" t="s">
        <v>47</v>
      </c>
      <c r="F1034" s="61"/>
      <c r="G1034" s="58" t="s">
        <v>1649</v>
      </c>
      <c r="H1034" s="59" t="s">
        <v>506</v>
      </c>
      <c r="I1034" s="60">
        <v>2880000</v>
      </c>
      <c r="J1034" s="58" t="s">
        <v>845</v>
      </c>
      <c r="K1034" s="60"/>
      <c r="L1034" s="58"/>
      <c r="M1034" s="58" t="s">
        <v>135</v>
      </c>
      <c r="N1034" s="58" t="s">
        <v>58</v>
      </c>
      <c r="O1034" s="58" t="s">
        <v>2286</v>
      </c>
      <c r="P1034" s="62" t="s">
        <v>62</v>
      </c>
      <c r="Q1034" s="63" t="s">
        <v>131</v>
      </c>
      <c r="R1034" s="63" t="s">
        <v>1148</v>
      </c>
    </row>
    <row r="1035" spans="2:18" ht="51" x14ac:dyDescent="0.2">
      <c r="B1035" s="73">
        <v>1028</v>
      </c>
      <c r="C1035" s="74" t="s">
        <v>26</v>
      </c>
      <c r="D1035" s="75" t="s">
        <v>44</v>
      </c>
      <c r="E1035" s="58" t="s">
        <v>47</v>
      </c>
      <c r="F1035" s="61"/>
      <c r="G1035" s="58" t="s">
        <v>1650</v>
      </c>
      <c r="H1035" s="59" t="s">
        <v>506</v>
      </c>
      <c r="I1035" s="60">
        <v>1140000</v>
      </c>
      <c r="J1035" s="58" t="s">
        <v>845</v>
      </c>
      <c r="K1035" s="60"/>
      <c r="L1035" s="58"/>
      <c r="M1035" s="58" t="s">
        <v>135</v>
      </c>
      <c r="N1035" s="58" t="s">
        <v>58</v>
      </c>
      <c r="O1035" s="58" t="s">
        <v>2287</v>
      </c>
      <c r="P1035" s="62" t="s">
        <v>62</v>
      </c>
      <c r="Q1035" s="63" t="s">
        <v>131</v>
      </c>
      <c r="R1035" s="63" t="s">
        <v>1148</v>
      </c>
    </row>
    <row r="1036" spans="2:18" ht="51" x14ac:dyDescent="0.2">
      <c r="B1036" s="73">
        <v>1029</v>
      </c>
      <c r="C1036" s="74" t="s">
        <v>26</v>
      </c>
      <c r="D1036" s="75" t="s">
        <v>44</v>
      </c>
      <c r="E1036" s="58" t="s">
        <v>127</v>
      </c>
      <c r="F1036" s="61"/>
      <c r="G1036" s="58" t="s">
        <v>1651</v>
      </c>
      <c r="H1036" s="59" t="s">
        <v>506</v>
      </c>
      <c r="I1036" s="60">
        <v>0</v>
      </c>
      <c r="J1036" s="58" t="s">
        <v>845</v>
      </c>
      <c r="K1036" s="60"/>
      <c r="L1036" s="58"/>
      <c r="M1036" s="58" t="s">
        <v>135</v>
      </c>
      <c r="N1036" s="58" t="s">
        <v>58</v>
      </c>
      <c r="O1036" s="58" t="s">
        <v>1148</v>
      </c>
      <c r="P1036" s="62" t="s">
        <v>62</v>
      </c>
      <c r="Q1036" s="63" t="s">
        <v>131</v>
      </c>
      <c r="R1036" s="63" t="s">
        <v>1148</v>
      </c>
    </row>
    <row r="1037" spans="2:18" ht="51" x14ac:dyDescent="0.2">
      <c r="B1037" s="73">
        <v>1030</v>
      </c>
      <c r="C1037" s="74" t="s">
        <v>26</v>
      </c>
      <c r="D1037" s="75" t="s">
        <v>44</v>
      </c>
      <c r="E1037" s="58" t="s">
        <v>127</v>
      </c>
      <c r="F1037" s="61"/>
      <c r="G1037" s="58" t="s">
        <v>1652</v>
      </c>
      <c r="H1037" s="59" t="s">
        <v>506</v>
      </c>
      <c r="I1037" s="60">
        <v>4222218</v>
      </c>
      <c r="J1037" s="58" t="s">
        <v>845</v>
      </c>
      <c r="K1037" s="60"/>
      <c r="L1037" s="58"/>
      <c r="M1037" s="58" t="s">
        <v>135</v>
      </c>
      <c r="N1037" s="58" t="s">
        <v>58</v>
      </c>
      <c r="O1037" s="58" t="s">
        <v>2288</v>
      </c>
      <c r="P1037" s="62" t="s">
        <v>62</v>
      </c>
      <c r="Q1037" s="63" t="s">
        <v>131</v>
      </c>
      <c r="R1037" s="63" t="s">
        <v>1148</v>
      </c>
    </row>
    <row r="1038" spans="2:18" ht="51" x14ac:dyDescent="0.2">
      <c r="B1038" s="73">
        <v>1031</v>
      </c>
      <c r="C1038" s="74" t="s">
        <v>26</v>
      </c>
      <c r="D1038" s="75" t="s">
        <v>44</v>
      </c>
      <c r="E1038" s="58" t="s">
        <v>49</v>
      </c>
      <c r="F1038" s="61"/>
      <c r="G1038" s="58" t="s">
        <v>1653</v>
      </c>
      <c r="H1038" s="59" t="s">
        <v>506</v>
      </c>
      <c r="I1038" s="60">
        <v>446000</v>
      </c>
      <c r="J1038" s="58" t="s">
        <v>845</v>
      </c>
      <c r="K1038" s="60"/>
      <c r="L1038" s="58"/>
      <c r="M1038" s="58" t="s">
        <v>135</v>
      </c>
      <c r="N1038" s="58" t="s">
        <v>58</v>
      </c>
      <c r="O1038" s="58" t="s">
        <v>2289</v>
      </c>
      <c r="P1038" s="62" t="s">
        <v>62</v>
      </c>
      <c r="Q1038" s="63" t="s">
        <v>131</v>
      </c>
      <c r="R1038" s="63" t="s">
        <v>1148</v>
      </c>
    </row>
    <row r="1039" spans="2:18" ht="51" x14ac:dyDescent="0.2">
      <c r="B1039" s="73">
        <v>1032</v>
      </c>
      <c r="C1039" s="74" t="s">
        <v>26</v>
      </c>
      <c r="D1039" s="75" t="s">
        <v>44</v>
      </c>
      <c r="E1039" s="58" t="s">
        <v>49</v>
      </c>
      <c r="F1039" s="61"/>
      <c r="G1039" s="58" t="s">
        <v>1654</v>
      </c>
      <c r="H1039" s="59" t="s">
        <v>506</v>
      </c>
      <c r="I1039" s="60">
        <v>669000</v>
      </c>
      <c r="J1039" s="58" t="s">
        <v>845</v>
      </c>
      <c r="K1039" s="60"/>
      <c r="L1039" s="58"/>
      <c r="M1039" s="58" t="s">
        <v>135</v>
      </c>
      <c r="N1039" s="58" t="s">
        <v>58</v>
      </c>
      <c r="O1039" s="58" t="s">
        <v>2290</v>
      </c>
      <c r="P1039" s="62" t="s">
        <v>62</v>
      </c>
      <c r="Q1039" s="63" t="s">
        <v>131</v>
      </c>
      <c r="R1039" s="63" t="s">
        <v>1148</v>
      </c>
    </row>
    <row r="1040" spans="2:18" ht="51" x14ac:dyDescent="0.2">
      <c r="B1040" s="73">
        <v>1033</v>
      </c>
      <c r="C1040" s="74" t="s">
        <v>26</v>
      </c>
      <c r="D1040" s="75" t="s">
        <v>44</v>
      </c>
      <c r="E1040" s="58" t="s">
        <v>49</v>
      </c>
      <c r="F1040" s="61"/>
      <c r="G1040" s="58" t="s">
        <v>1655</v>
      </c>
      <c r="H1040" s="59" t="s">
        <v>506</v>
      </c>
      <c r="I1040" s="60">
        <v>4666666</v>
      </c>
      <c r="J1040" s="58" t="s">
        <v>845</v>
      </c>
      <c r="K1040" s="60"/>
      <c r="L1040" s="58"/>
      <c r="M1040" s="58" t="s">
        <v>135</v>
      </c>
      <c r="N1040" s="58" t="s">
        <v>58</v>
      </c>
      <c r="O1040" s="58" t="s">
        <v>2291</v>
      </c>
      <c r="P1040" s="62" t="s">
        <v>62</v>
      </c>
      <c r="Q1040" s="63" t="s">
        <v>131</v>
      </c>
      <c r="R1040" s="63" t="s">
        <v>1148</v>
      </c>
    </row>
    <row r="1041" spans="2:18" ht="51" x14ac:dyDescent="0.2">
      <c r="B1041" s="73">
        <v>1034</v>
      </c>
      <c r="C1041" s="74" t="s">
        <v>26</v>
      </c>
      <c r="D1041" s="75" t="s">
        <v>44</v>
      </c>
      <c r="E1041" s="58" t="s">
        <v>1989</v>
      </c>
      <c r="F1041" s="61"/>
      <c r="G1041" s="58" t="s">
        <v>1656</v>
      </c>
      <c r="H1041" s="59" t="s">
        <v>531</v>
      </c>
      <c r="I1041" s="60">
        <v>0</v>
      </c>
      <c r="J1041" s="58" t="s">
        <v>845</v>
      </c>
      <c r="K1041" s="60"/>
      <c r="L1041" s="58"/>
      <c r="M1041" s="58" t="s">
        <v>135</v>
      </c>
      <c r="N1041" s="58" t="s">
        <v>58</v>
      </c>
      <c r="O1041" s="58" t="s">
        <v>2292</v>
      </c>
      <c r="P1041" s="62" t="s">
        <v>62</v>
      </c>
      <c r="Q1041" s="63" t="s">
        <v>131</v>
      </c>
      <c r="R1041" s="63" t="s">
        <v>1148</v>
      </c>
    </row>
    <row r="1042" spans="2:18" ht="51" x14ac:dyDescent="0.2">
      <c r="B1042" s="73">
        <v>1035</v>
      </c>
      <c r="C1042" s="74" t="s">
        <v>26</v>
      </c>
      <c r="D1042" s="75" t="s">
        <v>44</v>
      </c>
      <c r="E1042" s="58" t="s">
        <v>88</v>
      </c>
      <c r="F1042" s="61"/>
      <c r="G1042" s="58" t="s">
        <v>1657</v>
      </c>
      <c r="H1042" s="59" t="s">
        <v>531</v>
      </c>
      <c r="I1042" s="60">
        <v>16896000</v>
      </c>
      <c r="J1042" s="58" t="s">
        <v>845</v>
      </c>
      <c r="K1042" s="60"/>
      <c r="L1042" s="58"/>
      <c r="M1042" s="58" t="s">
        <v>135</v>
      </c>
      <c r="N1042" s="58" t="s">
        <v>58</v>
      </c>
      <c r="O1042" s="58" t="s">
        <v>2293</v>
      </c>
      <c r="P1042" s="62" t="s">
        <v>62</v>
      </c>
      <c r="Q1042" s="63" t="s">
        <v>131</v>
      </c>
      <c r="R1042" s="63" t="s">
        <v>1148</v>
      </c>
    </row>
    <row r="1043" spans="2:18" ht="76.5" x14ac:dyDescent="0.2">
      <c r="B1043" s="73">
        <v>1036</v>
      </c>
      <c r="C1043" s="74" t="s">
        <v>26</v>
      </c>
      <c r="D1043" s="75" t="s">
        <v>3332</v>
      </c>
      <c r="E1043" s="58" t="s">
        <v>1959</v>
      </c>
      <c r="F1043" s="61"/>
      <c r="G1043" s="58" t="s">
        <v>1658</v>
      </c>
      <c r="H1043" s="59" t="s">
        <v>531</v>
      </c>
      <c r="I1043" s="60">
        <v>73942000</v>
      </c>
      <c r="J1043" s="58" t="s">
        <v>845</v>
      </c>
      <c r="K1043" s="60"/>
      <c r="L1043" s="58"/>
      <c r="M1043" s="58" t="s">
        <v>135</v>
      </c>
      <c r="N1043" s="58" t="s">
        <v>58</v>
      </c>
      <c r="O1043" s="58" t="s">
        <v>2294</v>
      </c>
      <c r="P1043" s="62" t="s">
        <v>62</v>
      </c>
      <c r="Q1043" s="63" t="s">
        <v>130</v>
      </c>
      <c r="R1043" s="63" t="s">
        <v>1148</v>
      </c>
    </row>
    <row r="1044" spans="2:18" ht="76.5" x14ac:dyDescent="0.2">
      <c r="B1044" s="73">
        <v>1037</v>
      </c>
      <c r="C1044" s="74" t="s">
        <v>26</v>
      </c>
      <c r="D1044" s="75" t="s">
        <v>3332</v>
      </c>
      <c r="E1044" s="58" t="s">
        <v>1959</v>
      </c>
      <c r="F1044" s="61"/>
      <c r="G1044" s="58" t="s">
        <v>1659</v>
      </c>
      <c r="H1044" s="59" t="s">
        <v>531</v>
      </c>
      <c r="I1044" s="60">
        <v>45384000</v>
      </c>
      <c r="J1044" s="58" t="s">
        <v>845</v>
      </c>
      <c r="K1044" s="60"/>
      <c r="L1044" s="58"/>
      <c r="M1044" s="58" t="s">
        <v>135</v>
      </c>
      <c r="N1044" s="58" t="s">
        <v>58</v>
      </c>
      <c r="O1044" s="58" t="s">
        <v>2294</v>
      </c>
      <c r="P1044" s="62" t="s">
        <v>62</v>
      </c>
      <c r="Q1044" s="63" t="s">
        <v>130</v>
      </c>
      <c r="R1044" s="63" t="s">
        <v>1148</v>
      </c>
    </row>
    <row r="1045" spans="2:18" ht="76.5" x14ac:dyDescent="0.2">
      <c r="B1045" s="73">
        <v>1038</v>
      </c>
      <c r="C1045" s="74" t="s">
        <v>26</v>
      </c>
      <c r="D1045" s="75" t="s">
        <v>3332</v>
      </c>
      <c r="E1045" s="58" t="s">
        <v>1959</v>
      </c>
      <c r="F1045" s="61"/>
      <c r="G1045" s="58" t="s">
        <v>1660</v>
      </c>
      <c r="H1045" s="59" t="s">
        <v>531</v>
      </c>
      <c r="I1045" s="60">
        <v>217875000</v>
      </c>
      <c r="J1045" s="58" t="s">
        <v>845</v>
      </c>
      <c r="K1045" s="60"/>
      <c r="L1045" s="58"/>
      <c r="M1045" s="58" t="s">
        <v>135</v>
      </c>
      <c r="N1045" s="58" t="s">
        <v>58</v>
      </c>
      <c r="O1045" s="58" t="s">
        <v>2295</v>
      </c>
      <c r="P1045" s="62" t="s">
        <v>62</v>
      </c>
      <c r="Q1045" s="63" t="s">
        <v>130</v>
      </c>
      <c r="R1045" s="63" t="s">
        <v>1148</v>
      </c>
    </row>
    <row r="1046" spans="2:18" ht="51" x14ac:dyDescent="0.2">
      <c r="B1046" s="73">
        <v>1039</v>
      </c>
      <c r="C1046" s="74" t="s">
        <v>26</v>
      </c>
      <c r="D1046" s="75" t="s">
        <v>3332</v>
      </c>
      <c r="E1046" s="58" t="s">
        <v>49</v>
      </c>
      <c r="F1046" s="61"/>
      <c r="G1046" s="58" t="s">
        <v>1661</v>
      </c>
      <c r="H1046" s="59" t="s">
        <v>531</v>
      </c>
      <c r="I1046" s="60">
        <v>33850000</v>
      </c>
      <c r="J1046" s="58" t="s">
        <v>845</v>
      </c>
      <c r="K1046" s="60"/>
      <c r="L1046" s="58"/>
      <c r="M1046" s="58" t="s">
        <v>135</v>
      </c>
      <c r="N1046" s="58" t="s">
        <v>58</v>
      </c>
      <c r="O1046" s="58" t="s">
        <v>2296</v>
      </c>
      <c r="P1046" s="62" t="s">
        <v>62</v>
      </c>
      <c r="Q1046" s="63" t="s">
        <v>130</v>
      </c>
      <c r="R1046" s="63" t="s">
        <v>1148</v>
      </c>
    </row>
    <row r="1047" spans="2:18" ht="51" x14ac:dyDescent="0.2">
      <c r="B1047" s="73">
        <v>1040</v>
      </c>
      <c r="C1047" s="74" t="s">
        <v>26</v>
      </c>
      <c r="D1047" s="75" t="s">
        <v>3332</v>
      </c>
      <c r="E1047" s="58" t="s">
        <v>47</v>
      </c>
      <c r="F1047" s="61"/>
      <c r="G1047" s="58" t="s">
        <v>1662</v>
      </c>
      <c r="H1047" s="59" t="s">
        <v>531</v>
      </c>
      <c r="I1047" s="60">
        <v>34850000</v>
      </c>
      <c r="J1047" s="58" t="s">
        <v>845</v>
      </c>
      <c r="K1047" s="60"/>
      <c r="L1047" s="58"/>
      <c r="M1047" s="58" t="s">
        <v>135</v>
      </c>
      <c r="N1047" s="58" t="s">
        <v>58</v>
      </c>
      <c r="O1047" s="58" t="s">
        <v>2297</v>
      </c>
      <c r="P1047" s="62" t="s">
        <v>62</v>
      </c>
      <c r="Q1047" s="63" t="s">
        <v>130</v>
      </c>
      <c r="R1047" s="63" t="s">
        <v>1148</v>
      </c>
    </row>
    <row r="1048" spans="2:18" ht="51" x14ac:dyDescent="0.2">
      <c r="B1048" s="73">
        <v>1041</v>
      </c>
      <c r="C1048" s="74" t="s">
        <v>26</v>
      </c>
      <c r="D1048" s="75" t="s">
        <v>3332</v>
      </c>
      <c r="E1048" s="58" t="s">
        <v>1990</v>
      </c>
      <c r="F1048" s="61"/>
      <c r="G1048" s="58" t="s">
        <v>1663</v>
      </c>
      <c r="H1048" s="59" t="s">
        <v>531</v>
      </c>
      <c r="I1048" s="60">
        <v>135600000</v>
      </c>
      <c r="J1048" s="58" t="s">
        <v>845</v>
      </c>
      <c r="K1048" s="60"/>
      <c r="L1048" s="58"/>
      <c r="M1048" s="58" t="s">
        <v>135</v>
      </c>
      <c r="N1048" s="58" t="s">
        <v>58</v>
      </c>
      <c r="O1048" s="58" t="s">
        <v>2298</v>
      </c>
      <c r="P1048" s="62" t="s">
        <v>62</v>
      </c>
      <c r="Q1048" s="63" t="s">
        <v>130</v>
      </c>
      <c r="R1048" s="63" t="s">
        <v>1148</v>
      </c>
    </row>
    <row r="1049" spans="2:18" ht="51" x14ac:dyDescent="0.2">
      <c r="B1049" s="73">
        <v>1042</v>
      </c>
      <c r="C1049" s="74" t="s">
        <v>26</v>
      </c>
      <c r="D1049" s="75" t="s">
        <v>44</v>
      </c>
      <c r="E1049" s="58" t="s">
        <v>88</v>
      </c>
      <c r="F1049" s="61"/>
      <c r="G1049" s="58" t="s">
        <v>1664</v>
      </c>
      <c r="H1049" s="59" t="s">
        <v>531</v>
      </c>
      <c r="I1049" s="60">
        <v>8784000</v>
      </c>
      <c r="J1049" s="58" t="s">
        <v>845</v>
      </c>
      <c r="K1049" s="60"/>
      <c r="L1049" s="58"/>
      <c r="M1049" s="58" t="s">
        <v>135</v>
      </c>
      <c r="N1049" s="58" t="s">
        <v>58</v>
      </c>
      <c r="O1049" s="58" t="s">
        <v>2293</v>
      </c>
      <c r="P1049" s="62" t="s">
        <v>62</v>
      </c>
      <c r="Q1049" s="63" t="s">
        <v>131</v>
      </c>
      <c r="R1049" s="63" t="s">
        <v>1148</v>
      </c>
    </row>
    <row r="1050" spans="2:18" ht="51" x14ac:dyDescent="0.2">
      <c r="B1050" s="73">
        <v>1043</v>
      </c>
      <c r="C1050" s="74" t="s">
        <v>26</v>
      </c>
      <c r="D1050" s="75" t="s">
        <v>44</v>
      </c>
      <c r="E1050" s="58" t="s">
        <v>88</v>
      </c>
      <c r="F1050" s="61"/>
      <c r="G1050" s="58" t="s">
        <v>1665</v>
      </c>
      <c r="H1050" s="59" t="s">
        <v>531</v>
      </c>
      <c r="I1050" s="60">
        <v>5016000</v>
      </c>
      <c r="J1050" s="58" t="s">
        <v>845</v>
      </c>
      <c r="K1050" s="60"/>
      <c r="L1050" s="58"/>
      <c r="M1050" s="58" t="s">
        <v>135</v>
      </c>
      <c r="N1050" s="58" t="s">
        <v>58</v>
      </c>
      <c r="O1050" s="58" t="s">
        <v>2293</v>
      </c>
      <c r="P1050" s="62" t="s">
        <v>62</v>
      </c>
      <c r="Q1050" s="63" t="s">
        <v>131</v>
      </c>
      <c r="R1050" s="63" t="s">
        <v>1148</v>
      </c>
    </row>
    <row r="1051" spans="2:18" ht="51" x14ac:dyDescent="0.2">
      <c r="B1051" s="73">
        <v>1044</v>
      </c>
      <c r="C1051" s="74" t="s">
        <v>26</v>
      </c>
      <c r="D1051" s="75" t="s">
        <v>3332</v>
      </c>
      <c r="E1051" s="58" t="s">
        <v>1933</v>
      </c>
      <c r="F1051" s="61"/>
      <c r="G1051" s="58" t="s">
        <v>1666</v>
      </c>
      <c r="H1051" s="59" t="s">
        <v>531</v>
      </c>
      <c r="I1051" s="60">
        <v>1640000000</v>
      </c>
      <c r="J1051" s="58" t="s">
        <v>845</v>
      </c>
      <c r="K1051" s="60"/>
      <c r="L1051" s="58"/>
      <c r="M1051" s="58" t="s">
        <v>135</v>
      </c>
      <c r="N1051" s="58" t="s">
        <v>58</v>
      </c>
      <c r="O1051" s="58" t="s">
        <v>113</v>
      </c>
      <c r="P1051" s="62" t="s">
        <v>62</v>
      </c>
      <c r="Q1051" s="63" t="s">
        <v>130</v>
      </c>
      <c r="R1051" s="63" t="s">
        <v>1148</v>
      </c>
    </row>
    <row r="1052" spans="2:18" ht="51" x14ac:dyDescent="0.2">
      <c r="B1052" s="73">
        <v>1045</v>
      </c>
      <c r="C1052" s="74" t="s">
        <v>26</v>
      </c>
      <c r="D1052" s="75" t="s">
        <v>3332</v>
      </c>
      <c r="E1052" s="58" t="s">
        <v>1936</v>
      </c>
      <c r="F1052" s="61"/>
      <c r="G1052" s="58" t="s">
        <v>1667</v>
      </c>
      <c r="H1052" s="59" t="s">
        <v>531</v>
      </c>
      <c r="I1052" s="60">
        <v>3083500000</v>
      </c>
      <c r="J1052" s="58" t="s">
        <v>845</v>
      </c>
      <c r="K1052" s="60"/>
      <c r="L1052" s="58"/>
      <c r="M1052" s="58" t="s">
        <v>135</v>
      </c>
      <c r="N1052" s="58" t="s">
        <v>58</v>
      </c>
      <c r="O1052" s="58" t="s">
        <v>83</v>
      </c>
      <c r="P1052" s="62" t="s">
        <v>62</v>
      </c>
      <c r="Q1052" s="63" t="s">
        <v>130</v>
      </c>
      <c r="R1052" s="63" t="s">
        <v>1148</v>
      </c>
    </row>
    <row r="1053" spans="2:18" ht="51" x14ac:dyDescent="0.2">
      <c r="B1053" s="73">
        <v>1046</v>
      </c>
      <c r="C1053" s="74" t="s">
        <v>26</v>
      </c>
      <c r="D1053" s="75" t="s">
        <v>3332</v>
      </c>
      <c r="E1053" s="58" t="s">
        <v>869</v>
      </c>
      <c r="F1053" s="61"/>
      <c r="G1053" s="58" t="s">
        <v>1668</v>
      </c>
      <c r="H1053" s="59" t="s">
        <v>531</v>
      </c>
      <c r="I1053" s="60">
        <v>900480000</v>
      </c>
      <c r="J1053" s="58" t="s">
        <v>845</v>
      </c>
      <c r="K1053" s="60"/>
      <c r="L1053" s="58"/>
      <c r="M1053" s="58" t="s">
        <v>135</v>
      </c>
      <c r="N1053" s="58" t="s">
        <v>58</v>
      </c>
      <c r="O1053" s="58" t="s">
        <v>2299</v>
      </c>
      <c r="P1053" s="62" t="s">
        <v>62</v>
      </c>
      <c r="Q1053" s="63" t="s">
        <v>130</v>
      </c>
      <c r="R1053" s="63" t="s">
        <v>1148</v>
      </c>
    </row>
    <row r="1054" spans="2:18" ht="51" x14ac:dyDescent="0.2">
      <c r="B1054" s="73">
        <v>1047</v>
      </c>
      <c r="C1054" s="74" t="s">
        <v>26</v>
      </c>
      <c r="D1054" s="75" t="s">
        <v>3332</v>
      </c>
      <c r="E1054" s="58" t="s">
        <v>87</v>
      </c>
      <c r="F1054" s="61"/>
      <c r="G1054" s="58" t="s">
        <v>1669</v>
      </c>
      <c r="H1054" s="59" t="s">
        <v>531</v>
      </c>
      <c r="I1054" s="60">
        <v>14185584</v>
      </c>
      <c r="J1054" s="58" t="s">
        <v>845</v>
      </c>
      <c r="K1054" s="60"/>
      <c r="L1054" s="58"/>
      <c r="M1054" s="58" t="s">
        <v>135</v>
      </c>
      <c r="N1054" s="58" t="s">
        <v>58</v>
      </c>
      <c r="O1054" s="58" t="s">
        <v>2300</v>
      </c>
      <c r="P1054" s="62" t="s">
        <v>62</v>
      </c>
      <c r="Q1054" s="63" t="s">
        <v>130</v>
      </c>
      <c r="R1054" s="63" t="s">
        <v>1148</v>
      </c>
    </row>
    <row r="1055" spans="2:18" ht="51" x14ac:dyDescent="0.2">
      <c r="B1055" s="73">
        <v>1048</v>
      </c>
      <c r="C1055" s="74" t="s">
        <v>26</v>
      </c>
      <c r="D1055" s="75" t="s">
        <v>3332</v>
      </c>
      <c r="E1055" s="58" t="s">
        <v>87</v>
      </c>
      <c r="F1055" s="61"/>
      <c r="G1055" s="58" t="s">
        <v>1670</v>
      </c>
      <c r="H1055" s="59" t="s">
        <v>531</v>
      </c>
      <c r="I1055" s="60">
        <v>7782320</v>
      </c>
      <c r="J1055" s="58" t="s">
        <v>845</v>
      </c>
      <c r="K1055" s="60"/>
      <c r="L1055" s="58"/>
      <c r="M1055" s="58" t="s">
        <v>135</v>
      </c>
      <c r="N1055" s="58" t="s">
        <v>58</v>
      </c>
      <c r="O1055" s="58" t="s">
        <v>2301</v>
      </c>
      <c r="P1055" s="62" t="s">
        <v>62</v>
      </c>
      <c r="Q1055" s="63" t="s">
        <v>130</v>
      </c>
      <c r="R1055" s="63" t="s">
        <v>1148</v>
      </c>
    </row>
    <row r="1056" spans="2:18" ht="51" x14ac:dyDescent="0.2">
      <c r="B1056" s="73">
        <v>1049</v>
      </c>
      <c r="C1056" s="74" t="s">
        <v>26</v>
      </c>
      <c r="D1056" s="75" t="s">
        <v>3332</v>
      </c>
      <c r="E1056" s="58" t="s">
        <v>87</v>
      </c>
      <c r="F1056" s="61"/>
      <c r="G1056" s="58" t="s">
        <v>1671</v>
      </c>
      <c r="H1056" s="59" t="s">
        <v>531</v>
      </c>
      <c r="I1056" s="60">
        <v>34790000</v>
      </c>
      <c r="J1056" s="58" t="s">
        <v>845</v>
      </c>
      <c r="K1056" s="60"/>
      <c r="L1056" s="58"/>
      <c r="M1056" s="58" t="s">
        <v>135</v>
      </c>
      <c r="N1056" s="58" t="s">
        <v>58</v>
      </c>
      <c r="O1056" s="58" t="s">
        <v>2302</v>
      </c>
      <c r="P1056" s="62" t="s">
        <v>62</v>
      </c>
      <c r="Q1056" s="63" t="s">
        <v>130</v>
      </c>
      <c r="R1056" s="63" t="s">
        <v>1148</v>
      </c>
    </row>
    <row r="1057" spans="2:18" ht="51" x14ac:dyDescent="0.2">
      <c r="B1057" s="73">
        <v>1050</v>
      </c>
      <c r="C1057" s="74" t="s">
        <v>26</v>
      </c>
      <c r="D1057" s="75" t="s">
        <v>3332</v>
      </c>
      <c r="E1057" s="58" t="s">
        <v>87</v>
      </c>
      <c r="F1057" s="61"/>
      <c r="G1057" s="58" t="s">
        <v>1672</v>
      </c>
      <c r="H1057" s="59" t="s">
        <v>531</v>
      </c>
      <c r="I1057" s="60">
        <v>445556160</v>
      </c>
      <c r="J1057" s="58" t="s">
        <v>845</v>
      </c>
      <c r="K1057" s="60"/>
      <c r="L1057" s="58"/>
      <c r="M1057" s="58" t="s">
        <v>135</v>
      </c>
      <c r="N1057" s="58" t="s">
        <v>58</v>
      </c>
      <c r="O1057" s="58" t="s">
        <v>2303</v>
      </c>
      <c r="P1057" s="62" t="s">
        <v>62</v>
      </c>
      <c r="Q1057" s="63" t="s">
        <v>130</v>
      </c>
      <c r="R1057" s="63" t="s">
        <v>1148</v>
      </c>
    </row>
    <row r="1058" spans="2:18" ht="51" x14ac:dyDescent="0.2">
      <c r="B1058" s="73">
        <v>1051</v>
      </c>
      <c r="C1058" s="74" t="s">
        <v>26</v>
      </c>
      <c r="D1058" s="75" t="s">
        <v>3332</v>
      </c>
      <c r="E1058" s="58" t="s">
        <v>87</v>
      </c>
      <c r="F1058" s="61"/>
      <c r="G1058" s="58" t="s">
        <v>1673</v>
      </c>
      <c r="H1058" s="59" t="s">
        <v>531</v>
      </c>
      <c r="I1058" s="60">
        <v>217411824</v>
      </c>
      <c r="J1058" s="58" t="s">
        <v>845</v>
      </c>
      <c r="K1058" s="60"/>
      <c r="L1058" s="58"/>
      <c r="M1058" s="58" t="s">
        <v>135</v>
      </c>
      <c r="N1058" s="58" t="s">
        <v>58</v>
      </c>
      <c r="O1058" s="58" t="s">
        <v>2304</v>
      </c>
      <c r="P1058" s="62" t="s">
        <v>62</v>
      </c>
      <c r="Q1058" s="63" t="s">
        <v>130</v>
      </c>
      <c r="R1058" s="63" t="s">
        <v>1148</v>
      </c>
    </row>
    <row r="1059" spans="2:18" ht="51" x14ac:dyDescent="0.2">
      <c r="B1059" s="73">
        <v>1052</v>
      </c>
      <c r="C1059" s="74" t="s">
        <v>26</v>
      </c>
      <c r="D1059" s="75" t="s">
        <v>3332</v>
      </c>
      <c r="E1059" s="58" t="s">
        <v>87</v>
      </c>
      <c r="F1059" s="61"/>
      <c r="G1059" s="58" t="s">
        <v>1674</v>
      </c>
      <c r="H1059" s="59" t="s">
        <v>531</v>
      </c>
      <c r="I1059" s="60">
        <v>331584960</v>
      </c>
      <c r="J1059" s="58" t="s">
        <v>845</v>
      </c>
      <c r="K1059" s="60"/>
      <c r="L1059" s="58"/>
      <c r="M1059" s="58" t="s">
        <v>135</v>
      </c>
      <c r="N1059" s="58" t="s">
        <v>58</v>
      </c>
      <c r="O1059" s="58" t="s">
        <v>2305</v>
      </c>
      <c r="P1059" s="62" t="s">
        <v>62</v>
      </c>
      <c r="Q1059" s="63" t="s">
        <v>130</v>
      </c>
      <c r="R1059" s="63" t="s">
        <v>1148</v>
      </c>
    </row>
    <row r="1060" spans="2:18" ht="51" x14ac:dyDescent="0.2">
      <c r="B1060" s="73">
        <v>1053</v>
      </c>
      <c r="C1060" s="74" t="s">
        <v>26</v>
      </c>
      <c r="D1060" s="75" t="s">
        <v>3332</v>
      </c>
      <c r="E1060" s="58" t="s">
        <v>87</v>
      </c>
      <c r="F1060" s="61"/>
      <c r="G1060" s="58" t="s">
        <v>1675</v>
      </c>
      <c r="H1060" s="59" t="s">
        <v>531</v>
      </c>
      <c r="I1060" s="60">
        <v>42369712</v>
      </c>
      <c r="J1060" s="58" t="s">
        <v>845</v>
      </c>
      <c r="K1060" s="60"/>
      <c r="L1060" s="58"/>
      <c r="M1060" s="58" t="s">
        <v>135</v>
      </c>
      <c r="N1060" s="58" t="s">
        <v>58</v>
      </c>
      <c r="O1060" s="58" t="s">
        <v>2306</v>
      </c>
      <c r="P1060" s="62" t="s">
        <v>62</v>
      </c>
      <c r="Q1060" s="63" t="s">
        <v>130</v>
      </c>
      <c r="R1060" s="63" t="s">
        <v>1148</v>
      </c>
    </row>
    <row r="1061" spans="2:18" ht="51" x14ac:dyDescent="0.2">
      <c r="B1061" s="73">
        <v>1054</v>
      </c>
      <c r="C1061" s="74" t="s">
        <v>26</v>
      </c>
      <c r="D1061" s="75" t="s">
        <v>3332</v>
      </c>
      <c r="E1061" s="58" t="s">
        <v>87</v>
      </c>
      <c r="F1061" s="61"/>
      <c r="G1061" s="58" t="s">
        <v>1676</v>
      </c>
      <c r="H1061" s="59" t="s">
        <v>531</v>
      </c>
      <c r="I1061" s="60">
        <v>331574880</v>
      </c>
      <c r="J1061" s="58" t="s">
        <v>845</v>
      </c>
      <c r="K1061" s="60"/>
      <c r="L1061" s="58"/>
      <c r="M1061" s="58" t="s">
        <v>135</v>
      </c>
      <c r="N1061" s="58" t="s">
        <v>58</v>
      </c>
      <c r="O1061" s="58" t="s">
        <v>2307</v>
      </c>
      <c r="P1061" s="62" t="s">
        <v>62</v>
      </c>
      <c r="Q1061" s="63" t="s">
        <v>130</v>
      </c>
      <c r="R1061" s="63" t="s">
        <v>1148</v>
      </c>
    </row>
    <row r="1062" spans="2:18" ht="51" x14ac:dyDescent="0.2">
      <c r="B1062" s="73">
        <v>1055</v>
      </c>
      <c r="C1062" s="74" t="s">
        <v>26</v>
      </c>
      <c r="D1062" s="75" t="s">
        <v>3332</v>
      </c>
      <c r="E1062" s="58" t="s">
        <v>87</v>
      </c>
      <c r="F1062" s="61"/>
      <c r="G1062" s="58" t="s">
        <v>1677</v>
      </c>
      <c r="H1062" s="59" t="s">
        <v>531</v>
      </c>
      <c r="I1062" s="60">
        <v>424870656</v>
      </c>
      <c r="J1062" s="58" t="s">
        <v>845</v>
      </c>
      <c r="K1062" s="60"/>
      <c r="L1062" s="58"/>
      <c r="M1062" s="58" t="s">
        <v>135</v>
      </c>
      <c r="N1062" s="58" t="s">
        <v>58</v>
      </c>
      <c r="O1062" s="58" t="s">
        <v>2308</v>
      </c>
      <c r="P1062" s="62" t="s">
        <v>62</v>
      </c>
      <c r="Q1062" s="63" t="s">
        <v>130</v>
      </c>
      <c r="R1062" s="63" t="s">
        <v>1148</v>
      </c>
    </row>
    <row r="1063" spans="2:18" ht="51" x14ac:dyDescent="0.2">
      <c r="B1063" s="73">
        <v>1056</v>
      </c>
      <c r="C1063" s="74" t="s">
        <v>26</v>
      </c>
      <c r="D1063" s="75" t="s">
        <v>3332</v>
      </c>
      <c r="E1063" s="58" t="s">
        <v>87</v>
      </c>
      <c r="F1063" s="61"/>
      <c r="G1063" s="58" t="s">
        <v>1678</v>
      </c>
      <c r="H1063" s="59" t="s">
        <v>531</v>
      </c>
      <c r="I1063" s="60">
        <v>6417040</v>
      </c>
      <c r="J1063" s="58" t="s">
        <v>845</v>
      </c>
      <c r="K1063" s="60"/>
      <c r="L1063" s="58"/>
      <c r="M1063" s="58" t="s">
        <v>135</v>
      </c>
      <c r="N1063" s="58" t="s">
        <v>58</v>
      </c>
      <c r="O1063" s="58" t="s">
        <v>2309</v>
      </c>
      <c r="P1063" s="62" t="s">
        <v>62</v>
      </c>
      <c r="Q1063" s="63" t="s">
        <v>130</v>
      </c>
      <c r="R1063" s="63" t="s">
        <v>1148</v>
      </c>
    </row>
    <row r="1064" spans="2:18" ht="51" x14ac:dyDescent="0.2">
      <c r="B1064" s="73">
        <v>1057</v>
      </c>
      <c r="C1064" s="74" t="s">
        <v>26</v>
      </c>
      <c r="D1064" s="75" t="s">
        <v>3332</v>
      </c>
      <c r="E1064" s="58" t="s">
        <v>87</v>
      </c>
      <c r="F1064" s="61"/>
      <c r="G1064" s="58" t="s">
        <v>1679</v>
      </c>
      <c r="H1064" s="59" t="s">
        <v>531</v>
      </c>
      <c r="I1064" s="60">
        <v>292401312</v>
      </c>
      <c r="J1064" s="58" t="s">
        <v>845</v>
      </c>
      <c r="K1064" s="60"/>
      <c r="L1064" s="58"/>
      <c r="M1064" s="58" t="s">
        <v>135</v>
      </c>
      <c r="N1064" s="58" t="s">
        <v>58</v>
      </c>
      <c r="O1064" s="58" t="s">
        <v>2310</v>
      </c>
      <c r="P1064" s="62" t="s">
        <v>62</v>
      </c>
      <c r="Q1064" s="63" t="s">
        <v>130</v>
      </c>
      <c r="R1064" s="63" t="s">
        <v>1148</v>
      </c>
    </row>
    <row r="1065" spans="2:18" ht="51" x14ac:dyDescent="0.2">
      <c r="B1065" s="73">
        <v>1058</v>
      </c>
      <c r="C1065" s="74" t="s">
        <v>26</v>
      </c>
      <c r="D1065" s="75" t="s">
        <v>3332</v>
      </c>
      <c r="E1065" s="58" t="s">
        <v>87</v>
      </c>
      <c r="F1065" s="61"/>
      <c r="G1065" s="58" t="s">
        <v>1680</v>
      </c>
      <c r="H1065" s="59" t="s">
        <v>531</v>
      </c>
      <c r="I1065" s="60">
        <v>169843296</v>
      </c>
      <c r="J1065" s="58" t="s">
        <v>845</v>
      </c>
      <c r="K1065" s="60"/>
      <c r="L1065" s="58"/>
      <c r="M1065" s="58" t="s">
        <v>135</v>
      </c>
      <c r="N1065" s="58" t="s">
        <v>58</v>
      </c>
      <c r="O1065" s="58" t="s">
        <v>2311</v>
      </c>
      <c r="P1065" s="62" t="s">
        <v>62</v>
      </c>
      <c r="Q1065" s="63" t="s">
        <v>130</v>
      </c>
      <c r="R1065" s="63" t="s">
        <v>1148</v>
      </c>
    </row>
    <row r="1066" spans="2:18" ht="51" x14ac:dyDescent="0.2">
      <c r="B1066" s="73">
        <v>1059</v>
      </c>
      <c r="C1066" s="74" t="s">
        <v>26</v>
      </c>
      <c r="D1066" s="75" t="s">
        <v>3332</v>
      </c>
      <c r="E1066" s="58" t="s">
        <v>87</v>
      </c>
      <c r="F1066" s="61"/>
      <c r="G1066" s="58" t="s">
        <v>1681</v>
      </c>
      <c r="H1066" s="59" t="s">
        <v>531</v>
      </c>
      <c r="I1066" s="60">
        <v>159389440</v>
      </c>
      <c r="J1066" s="58" t="s">
        <v>845</v>
      </c>
      <c r="K1066" s="60"/>
      <c r="L1066" s="58"/>
      <c r="M1066" s="58" t="s">
        <v>135</v>
      </c>
      <c r="N1066" s="58" t="s">
        <v>58</v>
      </c>
      <c r="O1066" s="58" t="s">
        <v>2312</v>
      </c>
      <c r="P1066" s="62" t="s">
        <v>62</v>
      </c>
      <c r="Q1066" s="63" t="s">
        <v>130</v>
      </c>
      <c r="R1066" s="63" t="s">
        <v>1148</v>
      </c>
    </row>
    <row r="1067" spans="2:18" ht="51" x14ac:dyDescent="0.2">
      <c r="B1067" s="73">
        <v>1060</v>
      </c>
      <c r="C1067" s="74" t="s">
        <v>26</v>
      </c>
      <c r="D1067" s="75" t="s">
        <v>3332</v>
      </c>
      <c r="E1067" s="58" t="s">
        <v>87</v>
      </c>
      <c r="F1067" s="61"/>
      <c r="G1067" s="58" t="s">
        <v>1682</v>
      </c>
      <c r="H1067" s="59" t="s">
        <v>531</v>
      </c>
      <c r="I1067" s="60">
        <v>283072160</v>
      </c>
      <c r="J1067" s="58" t="s">
        <v>845</v>
      </c>
      <c r="K1067" s="60"/>
      <c r="L1067" s="58"/>
      <c r="M1067" s="58" t="s">
        <v>135</v>
      </c>
      <c r="N1067" s="58" t="s">
        <v>58</v>
      </c>
      <c r="O1067" s="58" t="s">
        <v>2313</v>
      </c>
      <c r="P1067" s="62" t="s">
        <v>62</v>
      </c>
      <c r="Q1067" s="63" t="s">
        <v>130</v>
      </c>
      <c r="R1067" s="63" t="s">
        <v>1148</v>
      </c>
    </row>
    <row r="1068" spans="2:18" ht="51" x14ac:dyDescent="0.2">
      <c r="B1068" s="73">
        <v>1061</v>
      </c>
      <c r="C1068" s="74" t="s">
        <v>26</v>
      </c>
      <c r="D1068" s="75" t="s">
        <v>3332</v>
      </c>
      <c r="E1068" s="58" t="s">
        <v>87</v>
      </c>
      <c r="F1068" s="61"/>
      <c r="G1068" s="58" t="s">
        <v>1683</v>
      </c>
      <c r="H1068" s="59" t="s">
        <v>531</v>
      </c>
      <c r="I1068" s="60">
        <v>511007616</v>
      </c>
      <c r="J1068" s="58" t="s">
        <v>845</v>
      </c>
      <c r="K1068" s="60"/>
      <c r="L1068" s="58"/>
      <c r="M1068" s="58" t="s">
        <v>135</v>
      </c>
      <c r="N1068" s="58" t="s">
        <v>58</v>
      </c>
      <c r="O1068" s="58" t="s">
        <v>2314</v>
      </c>
      <c r="P1068" s="62" t="s">
        <v>62</v>
      </c>
      <c r="Q1068" s="63" t="s">
        <v>130</v>
      </c>
      <c r="R1068" s="63" t="s">
        <v>1148</v>
      </c>
    </row>
    <row r="1069" spans="2:18" ht="51" x14ac:dyDescent="0.2">
      <c r="B1069" s="73">
        <v>1062</v>
      </c>
      <c r="C1069" s="74" t="s">
        <v>26</v>
      </c>
      <c r="D1069" s="75" t="s">
        <v>3332</v>
      </c>
      <c r="E1069" s="58" t="s">
        <v>87</v>
      </c>
      <c r="F1069" s="61"/>
      <c r="G1069" s="58" t="s">
        <v>1684</v>
      </c>
      <c r="H1069" s="59" t="s">
        <v>531</v>
      </c>
      <c r="I1069" s="60">
        <v>19252240</v>
      </c>
      <c r="J1069" s="58" t="s">
        <v>845</v>
      </c>
      <c r="K1069" s="60"/>
      <c r="L1069" s="58"/>
      <c r="M1069" s="58" t="s">
        <v>135</v>
      </c>
      <c r="N1069" s="58" t="s">
        <v>58</v>
      </c>
      <c r="O1069" s="58" t="s">
        <v>2315</v>
      </c>
      <c r="P1069" s="62" t="s">
        <v>62</v>
      </c>
      <c r="Q1069" s="63" t="s">
        <v>130</v>
      </c>
      <c r="R1069" s="63" t="s">
        <v>1148</v>
      </c>
    </row>
    <row r="1070" spans="2:18" ht="51" x14ac:dyDescent="0.2">
      <c r="B1070" s="73">
        <v>1063</v>
      </c>
      <c r="C1070" s="74" t="s">
        <v>26</v>
      </c>
      <c r="D1070" s="75" t="s">
        <v>3332</v>
      </c>
      <c r="E1070" s="58" t="s">
        <v>1991</v>
      </c>
      <c r="F1070" s="61"/>
      <c r="G1070" s="58" t="s">
        <v>1685</v>
      </c>
      <c r="H1070" s="59" t="s">
        <v>1686</v>
      </c>
      <c r="I1070" s="60">
        <v>164080000</v>
      </c>
      <c r="J1070" s="58" t="s">
        <v>845</v>
      </c>
      <c r="K1070" s="60"/>
      <c r="L1070" s="58"/>
      <c r="M1070" s="58" t="s">
        <v>135</v>
      </c>
      <c r="N1070" s="58" t="s">
        <v>58</v>
      </c>
      <c r="O1070" s="58" t="s">
        <v>2316</v>
      </c>
      <c r="P1070" s="62" t="s">
        <v>62</v>
      </c>
      <c r="Q1070" s="63" t="s">
        <v>130</v>
      </c>
      <c r="R1070" s="63" t="s">
        <v>1148</v>
      </c>
    </row>
    <row r="1071" spans="2:18" ht="51" x14ac:dyDescent="0.2">
      <c r="B1071" s="73">
        <v>1064</v>
      </c>
      <c r="C1071" s="74" t="s">
        <v>26</v>
      </c>
      <c r="D1071" s="75" t="s">
        <v>3332</v>
      </c>
      <c r="E1071" s="58" t="s">
        <v>56</v>
      </c>
      <c r="F1071" s="61"/>
      <c r="G1071" s="58" t="s">
        <v>1687</v>
      </c>
      <c r="H1071" s="59" t="s">
        <v>1686</v>
      </c>
      <c r="I1071" s="60">
        <v>103500000</v>
      </c>
      <c r="J1071" s="58" t="s">
        <v>845</v>
      </c>
      <c r="K1071" s="60"/>
      <c r="L1071" s="58"/>
      <c r="M1071" s="58" t="s">
        <v>135</v>
      </c>
      <c r="N1071" s="58" t="s">
        <v>58</v>
      </c>
      <c r="O1071" s="58" t="s">
        <v>2317</v>
      </c>
      <c r="P1071" s="62" t="s">
        <v>62</v>
      </c>
      <c r="Q1071" s="63" t="s">
        <v>130</v>
      </c>
      <c r="R1071" s="63" t="s">
        <v>1148</v>
      </c>
    </row>
    <row r="1072" spans="2:18" ht="51" x14ac:dyDescent="0.2">
      <c r="B1072" s="73">
        <v>1065</v>
      </c>
      <c r="C1072" s="74" t="s">
        <v>26</v>
      </c>
      <c r="D1072" s="75" t="s">
        <v>44</v>
      </c>
      <c r="E1072" s="58" t="s">
        <v>1971</v>
      </c>
      <c r="F1072" s="61"/>
      <c r="G1072" s="58" t="s">
        <v>1688</v>
      </c>
      <c r="H1072" s="59" t="s">
        <v>1689</v>
      </c>
      <c r="I1072" s="60">
        <v>346464000</v>
      </c>
      <c r="J1072" s="58" t="s">
        <v>845</v>
      </c>
      <c r="K1072" s="60"/>
      <c r="L1072" s="58"/>
      <c r="M1072" s="58" t="s">
        <v>135</v>
      </c>
      <c r="N1072" s="58" t="s">
        <v>58</v>
      </c>
      <c r="O1072" s="58" t="s">
        <v>2318</v>
      </c>
      <c r="P1072" s="62" t="s">
        <v>62</v>
      </c>
      <c r="Q1072" s="63" t="s">
        <v>131</v>
      </c>
      <c r="R1072" s="63" t="s">
        <v>1148</v>
      </c>
    </row>
    <row r="1073" spans="2:18" ht="89.25" x14ac:dyDescent="0.2">
      <c r="B1073" s="73">
        <v>1066</v>
      </c>
      <c r="C1073" s="74" t="s">
        <v>26</v>
      </c>
      <c r="D1073" s="75" t="s">
        <v>44</v>
      </c>
      <c r="E1073" s="58" t="s">
        <v>1971</v>
      </c>
      <c r="F1073" s="61"/>
      <c r="G1073" s="58" t="s">
        <v>1690</v>
      </c>
      <c r="H1073" s="59" t="s">
        <v>1689</v>
      </c>
      <c r="I1073" s="60">
        <v>309700000</v>
      </c>
      <c r="J1073" s="58" t="s">
        <v>845</v>
      </c>
      <c r="K1073" s="60"/>
      <c r="L1073" s="58"/>
      <c r="M1073" s="58" t="s">
        <v>135</v>
      </c>
      <c r="N1073" s="58" t="s">
        <v>58</v>
      </c>
      <c r="O1073" s="58" t="s">
        <v>2319</v>
      </c>
      <c r="P1073" s="62" t="s">
        <v>62</v>
      </c>
      <c r="Q1073" s="63" t="s">
        <v>131</v>
      </c>
      <c r="R1073" s="63" t="s">
        <v>1148</v>
      </c>
    </row>
    <row r="1074" spans="2:18" ht="51" x14ac:dyDescent="0.2">
      <c r="B1074" s="73">
        <v>1067</v>
      </c>
      <c r="C1074" s="74" t="s">
        <v>26</v>
      </c>
      <c r="D1074" s="75" t="s">
        <v>44</v>
      </c>
      <c r="E1074" s="58" t="s">
        <v>1971</v>
      </c>
      <c r="F1074" s="61"/>
      <c r="G1074" s="58" t="s">
        <v>1691</v>
      </c>
      <c r="H1074" s="59" t="s">
        <v>1689</v>
      </c>
      <c r="I1074" s="60">
        <v>631944000</v>
      </c>
      <c r="J1074" s="58" t="s">
        <v>845</v>
      </c>
      <c r="K1074" s="60"/>
      <c r="L1074" s="58"/>
      <c r="M1074" s="58" t="s">
        <v>135</v>
      </c>
      <c r="N1074" s="58" t="s">
        <v>58</v>
      </c>
      <c r="O1074" s="58" t="s">
        <v>2318</v>
      </c>
      <c r="P1074" s="62" t="s">
        <v>62</v>
      </c>
      <c r="Q1074" s="63" t="s">
        <v>131</v>
      </c>
      <c r="R1074" s="63" t="s">
        <v>1148</v>
      </c>
    </row>
    <row r="1075" spans="2:18" ht="89.25" x14ac:dyDescent="0.2">
      <c r="B1075" s="73">
        <v>1068</v>
      </c>
      <c r="C1075" s="74" t="s">
        <v>26</v>
      </c>
      <c r="D1075" s="75" t="s">
        <v>44</v>
      </c>
      <c r="E1075" s="58" t="s">
        <v>1971</v>
      </c>
      <c r="F1075" s="61"/>
      <c r="G1075" s="58" t="s">
        <v>1692</v>
      </c>
      <c r="H1075" s="59" t="s">
        <v>1689</v>
      </c>
      <c r="I1075" s="60">
        <v>126072000</v>
      </c>
      <c r="J1075" s="58" t="s">
        <v>845</v>
      </c>
      <c r="K1075" s="60"/>
      <c r="L1075" s="58"/>
      <c r="M1075" s="58" t="s">
        <v>135</v>
      </c>
      <c r="N1075" s="58" t="s">
        <v>58</v>
      </c>
      <c r="O1075" s="58" t="s">
        <v>2319</v>
      </c>
      <c r="P1075" s="62" t="s">
        <v>62</v>
      </c>
      <c r="Q1075" s="63" t="s">
        <v>131</v>
      </c>
      <c r="R1075" s="63" t="s">
        <v>1148</v>
      </c>
    </row>
    <row r="1076" spans="2:18" ht="51" x14ac:dyDescent="0.2">
      <c r="B1076" s="73">
        <v>1069</v>
      </c>
      <c r="C1076" s="74" t="s">
        <v>26</v>
      </c>
      <c r="D1076" s="75" t="s">
        <v>3332</v>
      </c>
      <c r="E1076" s="58" t="s">
        <v>846</v>
      </c>
      <c r="F1076" s="61"/>
      <c r="G1076" s="58" t="s">
        <v>1693</v>
      </c>
      <c r="H1076" s="59" t="s">
        <v>1689</v>
      </c>
      <c r="I1076" s="60">
        <v>484720.2</v>
      </c>
      <c r="J1076" s="58" t="s">
        <v>845</v>
      </c>
      <c r="K1076" s="60"/>
      <c r="L1076" s="58"/>
      <c r="M1076" s="58" t="s">
        <v>135</v>
      </c>
      <c r="N1076" s="58" t="s">
        <v>58</v>
      </c>
      <c r="O1076" s="58" t="s">
        <v>2320</v>
      </c>
      <c r="P1076" s="62" t="s">
        <v>62</v>
      </c>
      <c r="Q1076" s="63" t="s">
        <v>130</v>
      </c>
      <c r="R1076" s="63" t="s">
        <v>1148</v>
      </c>
    </row>
    <row r="1077" spans="2:18" ht="51" x14ac:dyDescent="0.2">
      <c r="B1077" s="73">
        <v>1070</v>
      </c>
      <c r="C1077" s="74" t="s">
        <v>26</v>
      </c>
      <c r="D1077" s="75" t="s">
        <v>3332</v>
      </c>
      <c r="E1077" s="58" t="s">
        <v>846</v>
      </c>
      <c r="F1077" s="61"/>
      <c r="G1077" s="58" t="s">
        <v>1694</v>
      </c>
      <c r="H1077" s="59" t="s">
        <v>1689</v>
      </c>
      <c r="I1077" s="60">
        <v>295384800</v>
      </c>
      <c r="J1077" s="58" t="s">
        <v>845</v>
      </c>
      <c r="K1077" s="60"/>
      <c r="L1077" s="58"/>
      <c r="M1077" s="58" t="s">
        <v>135</v>
      </c>
      <c r="N1077" s="58" t="s">
        <v>58</v>
      </c>
      <c r="O1077" s="58" t="s">
        <v>2321</v>
      </c>
      <c r="P1077" s="62" t="s">
        <v>62</v>
      </c>
      <c r="Q1077" s="63" t="s">
        <v>130</v>
      </c>
      <c r="R1077" s="63" t="s">
        <v>1148</v>
      </c>
    </row>
    <row r="1078" spans="2:18" ht="51" x14ac:dyDescent="0.2">
      <c r="B1078" s="73">
        <v>1071</v>
      </c>
      <c r="C1078" s="74" t="s">
        <v>26</v>
      </c>
      <c r="D1078" s="75" t="s">
        <v>44</v>
      </c>
      <c r="E1078" s="58" t="s">
        <v>105</v>
      </c>
      <c r="F1078" s="61"/>
      <c r="G1078" s="58" t="s">
        <v>1695</v>
      </c>
      <c r="H1078" s="59" t="s">
        <v>1689</v>
      </c>
      <c r="I1078" s="60">
        <v>17130400</v>
      </c>
      <c r="J1078" s="58" t="s">
        <v>845</v>
      </c>
      <c r="K1078" s="60"/>
      <c r="L1078" s="58"/>
      <c r="M1078" s="58" t="s">
        <v>135</v>
      </c>
      <c r="N1078" s="58" t="s">
        <v>58</v>
      </c>
      <c r="O1078" s="58" t="s">
        <v>2322</v>
      </c>
      <c r="P1078" s="62" t="s">
        <v>62</v>
      </c>
      <c r="Q1078" s="63" t="s">
        <v>131</v>
      </c>
      <c r="R1078" s="63" t="s">
        <v>1148</v>
      </c>
    </row>
    <row r="1079" spans="2:18" ht="51" x14ac:dyDescent="0.2">
      <c r="B1079" s="73">
        <v>1072</v>
      </c>
      <c r="C1079" s="74" t="s">
        <v>26</v>
      </c>
      <c r="D1079" s="75" t="s">
        <v>44</v>
      </c>
      <c r="E1079" s="58" t="s">
        <v>105</v>
      </c>
      <c r="F1079" s="61"/>
      <c r="G1079" s="58" t="s">
        <v>1696</v>
      </c>
      <c r="H1079" s="59" t="s">
        <v>1689</v>
      </c>
      <c r="I1079" s="60">
        <v>90325760</v>
      </c>
      <c r="J1079" s="58" t="s">
        <v>845</v>
      </c>
      <c r="K1079" s="60"/>
      <c r="L1079" s="58"/>
      <c r="M1079" s="58" t="s">
        <v>135</v>
      </c>
      <c r="N1079" s="58" t="s">
        <v>58</v>
      </c>
      <c r="O1079" s="58" t="s">
        <v>2323</v>
      </c>
      <c r="P1079" s="62" t="s">
        <v>62</v>
      </c>
      <c r="Q1079" s="63" t="s">
        <v>131</v>
      </c>
      <c r="R1079" s="63" t="s">
        <v>1148</v>
      </c>
    </row>
    <row r="1080" spans="2:18" ht="51" x14ac:dyDescent="0.2">
      <c r="B1080" s="73">
        <v>1073</v>
      </c>
      <c r="C1080" s="74" t="s">
        <v>26</v>
      </c>
      <c r="D1080" s="75" t="s">
        <v>44</v>
      </c>
      <c r="E1080" s="58" t="s">
        <v>1992</v>
      </c>
      <c r="F1080" s="61"/>
      <c r="G1080" s="58" t="s">
        <v>1697</v>
      </c>
      <c r="H1080" s="59" t="s">
        <v>1689</v>
      </c>
      <c r="I1080" s="60">
        <v>12812800</v>
      </c>
      <c r="J1080" s="58" t="s">
        <v>845</v>
      </c>
      <c r="K1080" s="60"/>
      <c r="L1080" s="58"/>
      <c r="M1080" s="58" t="s">
        <v>135</v>
      </c>
      <c r="N1080" s="58" t="s">
        <v>58</v>
      </c>
      <c r="O1080" s="58" t="s">
        <v>2324</v>
      </c>
      <c r="P1080" s="62" t="s">
        <v>62</v>
      </c>
      <c r="Q1080" s="63" t="s">
        <v>131</v>
      </c>
      <c r="R1080" s="63" t="s">
        <v>1148</v>
      </c>
    </row>
    <row r="1081" spans="2:18" ht="51" x14ac:dyDescent="0.2">
      <c r="B1081" s="73">
        <v>1074</v>
      </c>
      <c r="C1081" s="74" t="s">
        <v>26</v>
      </c>
      <c r="D1081" s="75" t="s">
        <v>44</v>
      </c>
      <c r="E1081" s="58" t="s">
        <v>1992</v>
      </c>
      <c r="F1081" s="61"/>
      <c r="G1081" s="58" t="s">
        <v>1698</v>
      </c>
      <c r="H1081" s="59" t="s">
        <v>1689</v>
      </c>
      <c r="I1081" s="60">
        <v>12230400</v>
      </c>
      <c r="J1081" s="58" t="s">
        <v>845</v>
      </c>
      <c r="K1081" s="60"/>
      <c r="L1081" s="58"/>
      <c r="M1081" s="58" t="s">
        <v>135</v>
      </c>
      <c r="N1081" s="58" t="s">
        <v>58</v>
      </c>
      <c r="O1081" s="58" t="s">
        <v>2325</v>
      </c>
      <c r="P1081" s="62" t="s">
        <v>62</v>
      </c>
      <c r="Q1081" s="63" t="s">
        <v>131</v>
      </c>
      <c r="R1081" s="63" t="s">
        <v>1148</v>
      </c>
    </row>
    <row r="1082" spans="2:18" ht="51" x14ac:dyDescent="0.2">
      <c r="B1082" s="73">
        <v>1075</v>
      </c>
      <c r="C1082" s="74" t="s">
        <v>26</v>
      </c>
      <c r="D1082" s="75" t="s">
        <v>3332</v>
      </c>
      <c r="E1082" s="58" t="s">
        <v>124</v>
      </c>
      <c r="F1082" s="61"/>
      <c r="G1082" s="58" t="s">
        <v>1699</v>
      </c>
      <c r="H1082" s="59" t="s">
        <v>1689</v>
      </c>
      <c r="I1082" s="60">
        <v>138392000</v>
      </c>
      <c r="J1082" s="58" t="s">
        <v>845</v>
      </c>
      <c r="K1082" s="60"/>
      <c r="L1082" s="58"/>
      <c r="M1082" s="58" t="s">
        <v>135</v>
      </c>
      <c r="N1082" s="58" t="s">
        <v>58</v>
      </c>
      <c r="O1082" s="58" t="s">
        <v>2326</v>
      </c>
      <c r="P1082" s="62" t="s">
        <v>62</v>
      </c>
      <c r="Q1082" s="63" t="s">
        <v>130</v>
      </c>
      <c r="R1082" s="63" t="s">
        <v>1148</v>
      </c>
    </row>
    <row r="1083" spans="2:18" ht="51" x14ac:dyDescent="0.2">
      <c r="B1083" s="73">
        <v>1076</v>
      </c>
      <c r="C1083" s="74" t="s">
        <v>26</v>
      </c>
      <c r="D1083" s="75" t="s">
        <v>3332</v>
      </c>
      <c r="E1083" s="58" t="s">
        <v>124</v>
      </c>
      <c r="F1083" s="61"/>
      <c r="G1083" s="58" t="s">
        <v>1700</v>
      </c>
      <c r="H1083" s="59" t="s">
        <v>1689</v>
      </c>
      <c r="I1083" s="60">
        <v>220000000</v>
      </c>
      <c r="J1083" s="58" t="s">
        <v>845</v>
      </c>
      <c r="K1083" s="60"/>
      <c r="L1083" s="58"/>
      <c r="M1083" s="58" t="s">
        <v>135</v>
      </c>
      <c r="N1083" s="58" t="s">
        <v>58</v>
      </c>
      <c r="O1083" s="58" t="s">
        <v>2327</v>
      </c>
      <c r="P1083" s="62" t="s">
        <v>62</v>
      </c>
      <c r="Q1083" s="63" t="s">
        <v>130</v>
      </c>
      <c r="R1083" s="63" t="s">
        <v>1148</v>
      </c>
    </row>
    <row r="1084" spans="2:18" ht="51" x14ac:dyDescent="0.2">
      <c r="B1084" s="73">
        <v>1077</v>
      </c>
      <c r="C1084" s="74" t="s">
        <v>26</v>
      </c>
      <c r="D1084" s="75" t="s">
        <v>3332</v>
      </c>
      <c r="E1084" s="58" t="s">
        <v>124</v>
      </c>
      <c r="F1084" s="61"/>
      <c r="G1084" s="58" t="s">
        <v>1701</v>
      </c>
      <c r="H1084" s="59" t="s">
        <v>1689</v>
      </c>
      <c r="I1084" s="60">
        <v>95156000</v>
      </c>
      <c r="J1084" s="58" t="s">
        <v>845</v>
      </c>
      <c r="K1084" s="60"/>
      <c r="L1084" s="58"/>
      <c r="M1084" s="58" t="s">
        <v>135</v>
      </c>
      <c r="N1084" s="58" t="s">
        <v>58</v>
      </c>
      <c r="O1084" s="58" t="s">
        <v>2328</v>
      </c>
      <c r="P1084" s="62" t="s">
        <v>62</v>
      </c>
      <c r="Q1084" s="63" t="s">
        <v>130</v>
      </c>
      <c r="R1084" s="63" t="s">
        <v>1148</v>
      </c>
    </row>
    <row r="1085" spans="2:18" ht="51" x14ac:dyDescent="0.2">
      <c r="B1085" s="73">
        <v>1078</v>
      </c>
      <c r="C1085" s="74" t="s">
        <v>26</v>
      </c>
      <c r="D1085" s="75" t="s">
        <v>3332</v>
      </c>
      <c r="E1085" s="58" t="s">
        <v>124</v>
      </c>
      <c r="F1085" s="61"/>
      <c r="G1085" s="58" t="s">
        <v>1702</v>
      </c>
      <c r="H1085" s="59" t="s">
        <v>1689</v>
      </c>
      <c r="I1085" s="60">
        <v>77900000</v>
      </c>
      <c r="J1085" s="58" t="s">
        <v>845</v>
      </c>
      <c r="K1085" s="60"/>
      <c r="L1085" s="58"/>
      <c r="M1085" s="58" t="s">
        <v>135</v>
      </c>
      <c r="N1085" s="58" t="s">
        <v>58</v>
      </c>
      <c r="O1085" s="58" t="s">
        <v>2329</v>
      </c>
      <c r="P1085" s="62" t="s">
        <v>62</v>
      </c>
      <c r="Q1085" s="63" t="s">
        <v>130</v>
      </c>
      <c r="R1085" s="63" t="s">
        <v>1148</v>
      </c>
    </row>
    <row r="1086" spans="2:18" ht="51" x14ac:dyDescent="0.2">
      <c r="B1086" s="73">
        <v>1079</v>
      </c>
      <c r="C1086" s="74" t="s">
        <v>26</v>
      </c>
      <c r="D1086" s="75" t="s">
        <v>3332</v>
      </c>
      <c r="E1086" s="58" t="s">
        <v>124</v>
      </c>
      <c r="F1086" s="61"/>
      <c r="G1086" s="58" t="s">
        <v>1703</v>
      </c>
      <c r="H1086" s="59" t="s">
        <v>1689</v>
      </c>
      <c r="I1086" s="60">
        <v>124000000</v>
      </c>
      <c r="J1086" s="58" t="s">
        <v>845</v>
      </c>
      <c r="K1086" s="60"/>
      <c r="L1086" s="58"/>
      <c r="M1086" s="58" t="s">
        <v>135</v>
      </c>
      <c r="N1086" s="58" t="s">
        <v>58</v>
      </c>
      <c r="O1086" s="58" t="s">
        <v>2330</v>
      </c>
      <c r="P1086" s="62" t="s">
        <v>62</v>
      </c>
      <c r="Q1086" s="63" t="s">
        <v>130</v>
      </c>
      <c r="R1086" s="63" t="s">
        <v>1148</v>
      </c>
    </row>
    <row r="1087" spans="2:18" ht="51" x14ac:dyDescent="0.2">
      <c r="B1087" s="73">
        <v>1080</v>
      </c>
      <c r="C1087" s="74" t="s">
        <v>26</v>
      </c>
      <c r="D1087" s="75" t="s">
        <v>3332</v>
      </c>
      <c r="E1087" s="58" t="s">
        <v>124</v>
      </c>
      <c r="F1087" s="61"/>
      <c r="G1087" s="58" t="s">
        <v>1704</v>
      </c>
      <c r="H1087" s="59" t="s">
        <v>1689</v>
      </c>
      <c r="I1087" s="60">
        <v>29900000</v>
      </c>
      <c r="J1087" s="58" t="s">
        <v>845</v>
      </c>
      <c r="K1087" s="60"/>
      <c r="L1087" s="58"/>
      <c r="M1087" s="58" t="s">
        <v>135</v>
      </c>
      <c r="N1087" s="58" t="s">
        <v>58</v>
      </c>
      <c r="O1087" s="58" t="s">
        <v>2331</v>
      </c>
      <c r="P1087" s="62" t="s">
        <v>62</v>
      </c>
      <c r="Q1087" s="63" t="s">
        <v>130</v>
      </c>
      <c r="R1087" s="63" t="s">
        <v>1148</v>
      </c>
    </row>
    <row r="1088" spans="2:18" ht="51" x14ac:dyDescent="0.2">
      <c r="B1088" s="73">
        <v>1081</v>
      </c>
      <c r="C1088" s="74" t="s">
        <v>26</v>
      </c>
      <c r="D1088" s="75" t="s">
        <v>3332</v>
      </c>
      <c r="E1088" s="58" t="s">
        <v>124</v>
      </c>
      <c r="F1088" s="61"/>
      <c r="G1088" s="58" t="s">
        <v>1705</v>
      </c>
      <c r="H1088" s="59" t="s">
        <v>1689</v>
      </c>
      <c r="I1088" s="60">
        <v>69450000</v>
      </c>
      <c r="J1088" s="58" t="s">
        <v>845</v>
      </c>
      <c r="K1088" s="60"/>
      <c r="L1088" s="58"/>
      <c r="M1088" s="58" t="s">
        <v>135</v>
      </c>
      <c r="N1088" s="58" t="s">
        <v>58</v>
      </c>
      <c r="O1088" s="58" t="s">
        <v>2332</v>
      </c>
      <c r="P1088" s="62" t="s">
        <v>62</v>
      </c>
      <c r="Q1088" s="63" t="s">
        <v>130</v>
      </c>
      <c r="R1088" s="63" t="s">
        <v>1148</v>
      </c>
    </row>
    <row r="1089" spans="2:18" ht="51" x14ac:dyDescent="0.2">
      <c r="B1089" s="73">
        <v>1082</v>
      </c>
      <c r="C1089" s="74" t="s">
        <v>26</v>
      </c>
      <c r="D1089" s="75" t="s">
        <v>3332</v>
      </c>
      <c r="E1089" s="58" t="s">
        <v>124</v>
      </c>
      <c r="F1089" s="61"/>
      <c r="G1089" s="58" t="s">
        <v>1706</v>
      </c>
      <c r="H1089" s="59" t="s">
        <v>1689</v>
      </c>
      <c r="I1089" s="60">
        <v>39264000</v>
      </c>
      <c r="J1089" s="58" t="s">
        <v>845</v>
      </c>
      <c r="K1089" s="60"/>
      <c r="L1089" s="58"/>
      <c r="M1089" s="58" t="s">
        <v>135</v>
      </c>
      <c r="N1089" s="58" t="s">
        <v>58</v>
      </c>
      <c r="O1089" s="58" t="s">
        <v>2333</v>
      </c>
      <c r="P1089" s="62" t="s">
        <v>62</v>
      </c>
      <c r="Q1089" s="63" t="s">
        <v>130</v>
      </c>
      <c r="R1089" s="63" t="s">
        <v>1148</v>
      </c>
    </row>
    <row r="1090" spans="2:18" ht="51" x14ac:dyDescent="0.2">
      <c r="B1090" s="73">
        <v>1083</v>
      </c>
      <c r="C1090" s="74" t="s">
        <v>26</v>
      </c>
      <c r="D1090" s="75" t="s">
        <v>3332</v>
      </c>
      <c r="E1090" s="58" t="s">
        <v>124</v>
      </c>
      <c r="F1090" s="61"/>
      <c r="G1090" s="58" t="s">
        <v>1706</v>
      </c>
      <c r="H1090" s="59" t="s">
        <v>1689</v>
      </c>
      <c r="I1090" s="60">
        <v>39264000</v>
      </c>
      <c r="J1090" s="58" t="s">
        <v>845</v>
      </c>
      <c r="K1090" s="60"/>
      <c r="L1090" s="58"/>
      <c r="M1090" s="58" t="s">
        <v>135</v>
      </c>
      <c r="N1090" s="58" t="s">
        <v>58</v>
      </c>
      <c r="O1090" s="58" t="s">
        <v>2334</v>
      </c>
      <c r="P1090" s="62" t="s">
        <v>62</v>
      </c>
      <c r="Q1090" s="63" t="s">
        <v>130</v>
      </c>
      <c r="R1090" s="63" t="s">
        <v>1148</v>
      </c>
    </row>
    <row r="1091" spans="2:18" ht="51" x14ac:dyDescent="0.2">
      <c r="B1091" s="73">
        <v>1084</v>
      </c>
      <c r="C1091" s="74" t="s">
        <v>26</v>
      </c>
      <c r="D1091" s="75" t="s">
        <v>3332</v>
      </c>
      <c r="E1091" s="58" t="s">
        <v>124</v>
      </c>
      <c r="F1091" s="61"/>
      <c r="G1091" s="58" t="s">
        <v>1707</v>
      </c>
      <c r="H1091" s="59" t="s">
        <v>1689</v>
      </c>
      <c r="I1091" s="60">
        <v>12945600</v>
      </c>
      <c r="J1091" s="58" t="s">
        <v>845</v>
      </c>
      <c r="K1091" s="60"/>
      <c r="L1091" s="58"/>
      <c r="M1091" s="58" t="s">
        <v>135</v>
      </c>
      <c r="N1091" s="58" t="s">
        <v>58</v>
      </c>
      <c r="O1091" s="58" t="s">
        <v>2335</v>
      </c>
      <c r="P1091" s="62" t="s">
        <v>62</v>
      </c>
      <c r="Q1091" s="63" t="s">
        <v>130</v>
      </c>
      <c r="R1091" s="63" t="s">
        <v>1148</v>
      </c>
    </row>
    <row r="1092" spans="2:18" ht="51" x14ac:dyDescent="0.2">
      <c r="B1092" s="73">
        <v>1085</v>
      </c>
      <c r="C1092" s="74" t="s">
        <v>26</v>
      </c>
      <c r="D1092" s="75" t="s">
        <v>3332</v>
      </c>
      <c r="E1092" s="58" t="s">
        <v>124</v>
      </c>
      <c r="F1092" s="61"/>
      <c r="G1092" s="58" t="s">
        <v>1708</v>
      </c>
      <c r="H1092" s="59" t="s">
        <v>1689</v>
      </c>
      <c r="I1092" s="60">
        <v>12735000</v>
      </c>
      <c r="J1092" s="58" t="s">
        <v>845</v>
      </c>
      <c r="K1092" s="60"/>
      <c r="L1092" s="58"/>
      <c r="M1092" s="58" t="s">
        <v>135</v>
      </c>
      <c r="N1092" s="58" t="s">
        <v>58</v>
      </c>
      <c r="O1092" s="58" t="s">
        <v>2335</v>
      </c>
      <c r="P1092" s="62" t="s">
        <v>62</v>
      </c>
      <c r="Q1092" s="63" t="s">
        <v>130</v>
      </c>
      <c r="R1092" s="63" t="s">
        <v>1148</v>
      </c>
    </row>
    <row r="1093" spans="2:18" ht="51" x14ac:dyDescent="0.2">
      <c r="B1093" s="73">
        <v>1086</v>
      </c>
      <c r="C1093" s="74" t="s">
        <v>26</v>
      </c>
      <c r="D1093" s="75" t="s">
        <v>3332</v>
      </c>
      <c r="E1093" s="58" t="s">
        <v>124</v>
      </c>
      <c r="F1093" s="61"/>
      <c r="G1093" s="58" t="s">
        <v>1709</v>
      </c>
      <c r="H1093" s="59" t="s">
        <v>1689</v>
      </c>
      <c r="I1093" s="60">
        <v>705000000</v>
      </c>
      <c r="J1093" s="58" t="s">
        <v>845</v>
      </c>
      <c r="K1093" s="60"/>
      <c r="L1093" s="58"/>
      <c r="M1093" s="58" t="s">
        <v>135</v>
      </c>
      <c r="N1093" s="58" t="s">
        <v>58</v>
      </c>
      <c r="O1093" s="58" t="s">
        <v>2336</v>
      </c>
      <c r="P1093" s="62" t="s">
        <v>62</v>
      </c>
      <c r="Q1093" s="63" t="s">
        <v>130</v>
      </c>
      <c r="R1093" s="63" t="s">
        <v>1148</v>
      </c>
    </row>
    <row r="1094" spans="2:18" ht="51" x14ac:dyDescent="0.2">
      <c r="B1094" s="73">
        <v>1087</v>
      </c>
      <c r="C1094" s="74" t="s">
        <v>26</v>
      </c>
      <c r="D1094" s="75" t="s">
        <v>3332</v>
      </c>
      <c r="E1094" s="58" t="s">
        <v>46</v>
      </c>
      <c r="F1094" s="61"/>
      <c r="G1094" s="58" t="s">
        <v>1710</v>
      </c>
      <c r="H1094" s="59" t="s">
        <v>1689</v>
      </c>
      <c r="I1094" s="60">
        <v>3287000000</v>
      </c>
      <c r="J1094" s="58" t="s">
        <v>845</v>
      </c>
      <c r="K1094" s="60"/>
      <c r="L1094" s="58"/>
      <c r="M1094" s="58" t="s">
        <v>135</v>
      </c>
      <c r="N1094" s="58" t="s">
        <v>58</v>
      </c>
      <c r="O1094" s="58" t="s">
        <v>2337</v>
      </c>
      <c r="P1094" s="62" t="s">
        <v>62</v>
      </c>
      <c r="Q1094" s="63" t="s">
        <v>130</v>
      </c>
      <c r="R1094" s="63" t="s">
        <v>1148</v>
      </c>
    </row>
    <row r="1095" spans="2:18" ht="51" x14ac:dyDescent="0.2">
      <c r="B1095" s="73">
        <v>1088</v>
      </c>
      <c r="C1095" s="74" t="s">
        <v>26</v>
      </c>
      <c r="D1095" s="75" t="s">
        <v>3332</v>
      </c>
      <c r="E1095" s="58" t="s">
        <v>46</v>
      </c>
      <c r="F1095" s="61"/>
      <c r="G1095" s="58" t="s">
        <v>1711</v>
      </c>
      <c r="H1095" s="59" t="s">
        <v>1689</v>
      </c>
      <c r="I1095" s="60">
        <v>274830000</v>
      </c>
      <c r="J1095" s="58" t="s">
        <v>845</v>
      </c>
      <c r="K1095" s="60"/>
      <c r="L1095" s="58"/>
      <c r="M1095" s="58" t="s">
        <v>135</v>
      </c>
      <c r="N1095" s="58" t="s">
        <v>58</v>
      </c>
      <c r="O1095" s="58" t="s">
        <v>2338</v>
      </c>
      <c r="P1095" s="62" t="s">
        <v>62</v>
      </c>
      <c r="Q1095" s="63" t="s">
        <v>130</v>
      </c>
      <c r="R1095" s="63" t="s">
        <v>1148</v>
      </c>
    </row>
    <row r="1096" spans="2:18" ht="51" x14ac:dyDescent="0.2">
      <c r="B1096" s="73">
        <v>1089</v>
      </c>
      <c r="C1096" s="74" t="s">
        <v>26</v>
      </c>
      <c r="D1096" s="75" t="s">
        <v>3332</v>
      </c>
      <c r="E1096" s="58" t="s">
        <v>124</v>
      </c>
      <c r="F1096" s="61"/>
      <c r="G1096" s="58" t="s">
        <v>1712</v>
      </c>
      <c r="H1096" s="59" t="s">
        <v>1689</v>
      </c>
      <c r="I1096" s="60">
        <v>87640000</v>
      </c>
      <c r="J1096" s="58" t="s">
        <v>845</v>
      </c>
      <c r="K1096" s="60"/>
      <c r="L1096" s="58"/>
      <c r="M1096" s="58" t="s">
        <v>135</v>
      </c>
      <c r="N1096" s="58" t="s">
        <v>58</v>
      </c>
      <c r="O1096" s="58" t="s">
        <v>2339</v>
      </c>
      <c r="P1096" s="62" t="s">
        <v>62</v>
      </c>
      <c r="Q1096" s="63" t="s">
        <v>130</v>
      </c>
      <c r="R1096" s="63" t="s">
        <v>1148</v>
      </c>
    </row>
    <row r="1097" spans="2:18" ht="51" x14ac:dyDescent="0.2">
      <c r="B1097" s="73">
        <v>1090</v>
      </c>
      <c r="C1097" s="74" t="s">
        <v>26</v>
      </c>
      <c r="D1097" s="75" t="s">
        <v>3332</v>
      </c>
      <c r="E1097" s="58" t="s">
        <v>124</v>
      </c>
      <c r="F1097" s="61"/>
      <c r="G1097" s="58" t="s">
        <v>1713</v>
      </c>
      <c r="H1097" s="59" t="s">
        <v>1689</v>
      </c>
      <c r="I1097" s="60">
        <v>79400000</v>
      </c>
      <c r="J1097" s="58" t="s">
        <v>845</v>
      </c>
      <c r="K1097" s="60"/>
      <c r="L1097" s="58"/>
      <c r="M1097" s="58" t="s">
        <v>135</v>
      </c>
      <c r="N1097" s="58" t="s">
        <v>58</v>
      </c>
      <c r="O1097" s="58" t="s">
        <v>2340</v>
      </c>
      <c r="P1097" s="62" t="s">
        <v>62</v>
      </c>
      <c r="Q1097" s="63" t="s">
        <v>130</v>
      </c>
      <c r="R1097" s="63" t="s">
        <v>1148</v>
      </c>
    </row>
    <row r="1098" spans="2:18" ht="51" x14ac:dyDescent="0.2">
      <c r="B1098" s="73">
        <v>1091</v>
      </c>
      <c r="C1098" s="74" t="s">
        <v>26</v>
      </c>
      <c r="D1098" s="75" t="s">
        <v>3332</v>
      </c>
      <c r="E1098" s="58" t="s">
        <v>124</v>
      </c>
      <c r="F1098" s="61"/>
      <c r="G1098" s="58" t="s">
        <v>1714</v>
      </c>
      <c r="H1098" s="59" t="s">
        <v>1689</v>
      </c>
      <c r="I1098" s="60">
        <v>58761600</v>
      </c>
      <c r="J1098" s="58" t="s">
        <v>845</v>
      </c>
      <c r="K1098" s="60"/>
      <c r="L1098" s="58"/>
      <c r="M1098" s="58" t="s">
        <v>135</v>
      </c>
      <c r="N1098" s="58" t="s">
        <v>58</v>
      </c>
      <c r="O1098" s="58" t="s">
        <v>2341</v>
      </c>
      <c r="P1098" s="62" t="s">
        <v>62</v>
      </c>
      <c r="Q1098" s="63" t="s">
        <v>130</v>
      </c>
      <c r="R1098" s="63" t="s">
        <v>1148</v>
      </c>
    </row>
    <row r="1099" spans="2:18" ht="51" x14ac:dyDescent="0.2">
      <c r="B1099" s="73">
        <v>1092</v>
      </c>
      <c r="C1099" s="74" t="s">
        <v>26</v>
      </c>
      <c r="D1099" s="75" t="s">
        <v>3332</v>
      </c>
      <c r="E1099" s="58" t="s">
        <v>124</v>
      </c>
      <c r="F1099" s="61"/>
      <c r="G1099" s="58" t="s">
        <v>1715</v>
      </c>
      <c r="H1099" s="59" t="s">
        <v>1689</v>
      </c>
      <c r="I1099" s="60">
        <v>40248000</v>
      </c>
      <c r="J1099" s="58" t="s">
        <v>845</v>
      </c>
      <c r="K1099" s="60"/>
      <c r="L1099" s="58"/>
      <c r="M1099" s="58" t="s">
        <v>135</v>
      </c>
      <c r="N1099" s="58" t="s">
        <v>58</v>
      </c>
      <c r="O1099" s="58" t="s">
        <v>2342</v>
      </c>
      <c r="P1099" s="62" t="s">
        <v>62</v>
      </c>
      <c r="Q1099" s="63" t="s">
        <v>130</v>
      </c>
      <c r="R1099" s="63" t="s">
        <v>1148</v>
      </c>
    </row>
    <row r="1100" spans="2:18" ht="51" x14ac:dyDescent="0.2">
      <c r="B1100" s="73">
        <v>1093</v>
      </c>
      <c r="C1100" s="74" t="s">
        <v>26</v>
      </c>
      <c r="D1100" s="75" t="s">
        <v>3332</v>
      </c>
      <c r="E1100" s="58" t="s">
        <v>124</v>
      </c>
      <c r="F1100" s="61"/>
      <c r="G1100" s="58" t="s">
        <v>1716</v>
      </c>
      <c r="H1100" s="59" t="s">
        <v>1689</v>
      </c>
      <c r="I1100" s="60">
        <v>13612000</v>
      </c>
      <c r="J1100" s="58" t="s">
        <v>845</v>
      </c>
      <c r="K1100" s="60"/>
      <c r="L1100" s="58"/>
      <c r="M1100" s="58" t="s">
        <v>135</v>
      </c>
      <c r="N1100" s="58" t="s">
        <v>58</v>
      </c>
      <c r="O1100" s="58" t="s">
        <v>2343</v>
      </c>
      <c r="P1100" s="62" t="s">
        <v>62</v>
      </c>
      <c r="Q1100" s="63" t="s">
        <v>130</v>
      </c>
      <c r="R1100" s="63" t="s">
        <v>1148</v>
      </c>
    </row>
    <row r="1101" spans="2:18" ht="51" x14ac:dyDescent="0.2">
      <c r="B1101" s="73">
        <v>1094</v>
      </c>
      <c r="C1101" s="74" t="s">
        <v>26</v>
      </c>
      <c r="D1101" s="75" t="s">
        <v>3332</v>
      </c>
      <c r="E1101" s="58" t="s">
        <v>124</v>
      </c>
      <c r="F1101" s="61"/>
      <c r="G1101" s="58" t="s">
        <v>1717</v>
      </c>
      <c r="H1101" s="59" t="s">
        <v>1689</v>
      </c>
      <c r="I1101" s="60">
        <v>8920000</v>
      </c>
      <c r="J1101" s="58" t="s">
        <v>845</v>
      </c>
      <c r="K1101" s="60"/>
      <c r="L1101" s="58"/>
      <c r="M1101" s="58" t="s">
        <v>135</v>
      </c>
      <c r="N1101" s="58" t="s">
        <v>58</v>
      </c>
      <c r="O1101" s="58" t="s">
        <v>2344</v>
      </c>
      <c r="P1101" s="62" t="s">
        <v>62</v>
      </c>
      <c r="Q1101" s="63" t="s">
        <v>130</v>
      </c>
      <c r="R1101" s="63" t="s">
        <v>1148</v>
      </c>
    </row>
    <row r="1102" spans="2:18" ht="51" x14ac:dyDescent="0.2">
      <c r="B1102" s="73">
        <v>1095</v>
      </c>
      <c r="C1102" s="74" t="s">
        <v>26</v>
      </c>
      <c r="D1102" s="75" t="s">
        <v>3332</v>
      </c>
      <c r="E1102" s="58" t="s">
        <v>124</v>
      </c>
      <c r="F1102" s="61"/>
      <c r="G1102" s="58" t="s">
        <v>1718</v>
      </c>
      <c r="H1102" s="59" t="s">
        <v>1689</v>
      </c>
      <c r="I1102" s="60">
        <v>4769000</v>
      </c>
      <c r="J1102" s="58" t="s">
        <v>845</v>
      </c>
      <c r="K1102" s="60"/>
      <c r="L1102" s="58"/>
      <c r="M1102" s="58" t="s">
        <v>135</v>
      </c>
      <c r="N1102" s="58" t="s">
        <v>58</v>
      </c>
      <c r="O1102" s="58" t="s">
        <v>2345</v>
      </c>
      <c r="P1102" s="62" t="s">
        <v>62</v>
      </c>
      <c r="Q1102" s="63" t="s">
        <v>130</v>
      </c>
      <c r="R1102" s="63" t="s">
        <v>1148</v>
      </c>
    </row>
    <row r="1103" spans="2:18" ht="51" x14ac:dyDescent="0.2">
      <c r="B1103" s="73">
        <v>1096</v>
      </c>
      <c r="C1103" s="74" t="s">
        <v>26</v>
      </c>
      <c r="D1103" s="75" t="s">
        <v>3332</v>
      </c>
      <c r="E1103" s="58" t="s">
        <v>124</v>
      </c>
      <c r="F1103" s="61"/>
      <c r="G1103" s="58" t="s">
        <v>1719</v>
      </c>
      <c r="H1103" s="59" t="s">
        <v>1689</v>
      </c>
      <c r="I1103" s="60">
        <v>4560000</v>
      </c>
      <c r="J1103" s="58" t="s">
        <v>845</v>
      </c>
      <c r="K1103" s="60"/>
      <c r="L1103" s="58"/>
      <c r="M1103" s="58" t="s">
        <v>135</v>
      </c>
      <c r="N1103" s="58" t="s">
        <v>58</v>
      </c>
      <c r="O1103" s="58" t="s">
        <v>2346</v>
      </c>
      <c r="P1103" s="62" t="s">
        <v>62</v>
      </c>
      <c r="Q1103" s="63" t="s">
        <v>130</v>
      </c>
      <c r="R1103" s="63" t="s">
        <v>1148</v>
      </c>
    </row>
    <row r="1104" spans="2:18" ht="51" x14ac:dyDescent="0.2">
      <c r="B1104" s="73">
        <v>1097</v>
      </c>
      <c r="C1104" s="74" t="s">
        <v>26</v>
      </c>
      <c r="D1104" s="75" t="s">
        <v>3332</v>
      </c>
      <c r="E1104" s="58" t="s">
        <v>124</v>
      </c>
      <c r="F1104" s="61"/>
      <c r="G1104" s="58" t="s">
        <v>1720</v>
      </c>
      <c r="H1104" s="59" t="s">
        <v>1689</v>
      </c>
      <c r="I1104" s="60">
        <v>3681000</v>
      </c>
      <c r="J1104" s="58" t="s">
        <v>845</v>
      </c>
      <c r="K1104" s="60"/>
      <c r="L1104" s="58"/>
      <c r="M1104" s="58" t="s">
        <v>135</v>
      </c>
      <c r="N1104" s="58" t="s">
        <v>58</v>
      </c>
      <c r="O1104" s="58" t="s">
        <v>2334</v>
      </c>
      <c r="P1104" s="62" t="s">
        <v>62</v>
      </c>
      <c r="Q1104" s="63" t="s">
        <v>130</v>
      </c>
      <c r="R1104" s="63" t="s">
        <v>1148</v>
      </c>
    </row>
    <row r="1105" spans="2:18" ht="51" x14ac:dyDescent="0.2">
      <c r="B1105" s="73">
        <v>1098</v>
      </c>
      <c r="C1105" s="74" t="s">
        <v>26</v>
      </c>
      <c r="D1105" s="75" t="s">
        <v>3332</v>
      </c>
      <c r="E1105" s="58" t="s">
        <v>124</v>
      </c>
      <c r="F1105" s="61"/>
      <c r="G1105" s="58" t="s">
        <v>1721</v>
      </c>
      <c r="H1105" s="59" t="s">
        <v>1689</v>
      </c>
      <c r="I1105" s="60">
        <v>2104000</v>
      </c>
      <c r="J1105" s="58" t="s">
        <v>845</v>
      </c>
      <c r="K1105" s="60"/>
      <c r="L1105" s="58"/>
      <c r="M1105" s="58" t="s">
        <v>135</v>
      </c>
      <c r="N1105" s="58" t="s">
        <v>58</v>
      </c>
      <c r="O1105" s="58" t="s">
        <v>2347</v>
      </c>
      <c r="P1105" s="62" t="s">
        <v>62</v>
      </c>
      <c r="Q1105" s="63" t="s">
        <v>130</v>
      </c>
      <c r="R1105" s="63" t="s">
        <v>1148</v>
      </c>
    </row>
    <row r="1106" spans="2:18" ht="51" x14ac:dyDescent="0.2">
      <c r="B1106" s="73">
        <v>1099</v>
      </c>
      <c r="C1106" s="74" t="s">
        <v>26</v>
      </c>
      <c r="D1106" s="75" t="s">
        <v>3332</v>
      </c>
      <c r="E1106" s="58" t="s">
        <v>124</v>
      </c>
      <c r="F1106" s="61"/>
      <c r="G1106" s="58" t="s">
        <v>1722</v>
      </c>
      <c r="H1106" s="59" t="s">
        <v>1689</v>
      </c>
      <c r="I1106" s="60">
        <v>150000</v>
      </c>
      <c r="J1106" s="58" t="s">
        <v>845</v>
      </c>
      <c r="K1106" s="60"/>
      <c r="L1106" s="58"/>
      <c r="M1106" s="58" t="s">
        <v>135</v>
      </c>
      <c r="N1106" s="58" t="s">
        <v>58</v>
      </c>
      <c r="O1106" s="58" t="s">
        <v>2348</v>
      </c>
      <c r="P1106" s="62" t="s">
        <v>62</v>
      </c>
      <c r="Q1106" s="63" t="s">
        <v>130</v>
      </c>
      <c r="R1106" s="63" t="s">
        <v>1148</v>
      </c>
    </row>
    <row r="1107" spans="2:18" ht="51" x14ac:dyDescent="0.2">
      <c r="B1107" s="73">
        <v>1100</v>
      </c>
      <c r="C1107" s="74" t="s">
        <v>26</v>
      </c>
      <c r="D1107" s="75" t="s">
        <v>3332</v>
      </c>
      <c r="E1107" s="58" t="s">
        <v>124</v>
      </c>
      <c r="F1107" s="61"/>
      <c r="G1107" s="58" t="s">
        <v>1723</v>
      </c>
      <c r="H1107" s="59" t="s">
        <v>1689</v>
      </c>
      <c r="I1107" s="60">
        <v>230690000</v>
      </c>
      <c r="J1107" s="58" t="s">
        <v>845</v>
      </c>
      <c r="K1107" s="60"/>
      <c r="L1107" s="58"/>
      <c r="M1107" s="58" t="s">
        <v>135</v>
      </c>
      <c r="N1107" s="58" t="s">
        <v>58</v>
      </c>
      <c r="O1107" s="58" t="s">
        <v>2349</v>
      </c>
      <c r="P1107" s="62" t="s">
        <v>62</v>
      </c>
      <c r="Q1107" s="63" t="s">
        <v>130</v>
      </c>
      <c r="R1107" s="63" t="s">
        <v>1148</v>
      </c>
    </row>
    <row r="1108" spans="2:18" ht="51" x14ac:dyDescent="0.2">
      <c r="B1108" s="73">
        <v>1101</v>
      </c>
      <c r="C1108" s="74" t="s">
        <v>26</v>
      </c>
      <c r="D1108" s="75" t="s">
        <v>3332</v>
      </c>
      <c r="E1108" s="58" t="s">
        <v>124</v>
      </c>
      <c r="F1108" s="61"/>
      <c r="G1108" s="58" t="s">
        <v>1724</v>
      </c>
      <c r="H1108" s="59" t="s">
        <v>1689</v>
      </c>
      <c r="I1108" s="60">
        <v>114520000</v>
      </c>
      <c r="J1108" s="58" t="s">
        <v>845</v>
      </c>
      <c r="K1108" s="60"/>
      <c r="L1108" s="58"/>
      <c r="M1108" s="58" t="s">
        <v>135</v>
      </c>
      <c r="N1108" s="58" t="s">
        <v>58</v>
      </c>
      <c r="O1108" s="58" t="s">
        <v>2350</v>
      </c>
      <c r="P1108" s="62" t="s">
        <v>62</v>
      </c>
      <c r="Q1108" s="63" t="s">
        <v>130</v>
      </c>
      <c r="R1108" s="63" t="s">
        <v>1148</v>
      </c>
    </row>
    <row r="1109" spans="2:18" ht="51" x14ac:dyDescent="0.2">
      <c r="B1109" s="73">
        <v>1102</v>
      </c>
      <c r="C1109" s="74" t="s">
        <v>26</v>
      </c>
      <c r="D1109" s="75" t="s">
        <v>3332</v>
      </c>
      <c r="E1109" s="58" t="s">
        <v>124</v>
      </c>
      <c r="F1109" s="61"/>
      <c r="G1109" s="58" t="s">
        <v>1725</v>
      </c>
      <c r="H1109" s="59" t="s">
        <v>1689</v>
      </c>
      <c r="I1109" s="60">
        <v>549162000</v>
      </c>
      <c r="J1109" s="58" t="s">
        <v>845</v>
      </c>
      <c r="K1109" s="60"/>
      <c r="L1109" s="58"/>
      <c r="M1109" s="58" t="s">
        <v>135</v>
      </c>
      <c r="N1109" s="58" t="s">
        <v>58</v>
      </c>
      <c r="O1109" s="58" t="s">
        <v>2351</v>
      </c>
      <c r="P1109" s="62" t="s">
        <v>62</v>
      </c>
      <c r="Q1109" s="63" t="s">
        <v>130</v>
      </c>
      <c r="R1109" s="63" t="s">
        <v>1148</v>
      </c>
    </row>
    <row r="1110" spans="2:18" ht="51" x14ac:dyDescent="0.2">
      <c r="B1110" s="73">
        <v>1103</v>
      </c>
      <c r="C1110" s="74" t="s">
        <v>26</v>
      </c>
      <c r="D1110" s="75" t="s">
        <v>3332</v>
      </c>
      <c r="E1110" s="58" t="s">
        <v>124</v>
      </c>
      <c r="F1110" s="61"/>
      <c r="G1110" s="58" t="s">
        <v>1726</v>
      </c>
      <c r="H1110" s="59" t="s">
        <v>1689</v>
      </c>
      <c r="I1110" s="60">
        <v>118710000</v>
      </c>
      <c r="J1110" s="58" t="s">
        <v>845</v>
      </c>
      <c r="K1110" s="60"/>
      <c r="L1110" s="58"/>
      <c r="M1110" s="58" t="s">
        <v>135</v>
      </c>
      <c r="N1110" s="58" t="s">
        <v>58</v>
      </c>
      <c r="O1110" s="58" t="s">
        <v>2352</v>
      </c>
      <c r="P1110" s="62" t="s">
        <v>62</v>
      </c>
      <c r="Q1110" s="63" t="s">
        <v>130</v>
      </c>
      <c r="R1110" s="63" t="s">
        <v>1148</v>
      </c>
    </row>
    <row r="1111" spans="2:18" ht="51" x14ac:dyDescent="0.2">
      <c r="B1111" s="73">
        <v>1104</v>
      </c>
      <c r="C1111" s="74" t="s">
        <v>26</v>
      </c>
      <c r="D1111" s="75" t="s">
        <v>3332</v>
      </c>
      <c r="E1111" s="58" t="s">
        <v>124</v>
      </c>
      <c r="F1111" s="61"/>
      <c r="G1111" s="58" t="s">
        <v>1727</v>
      </c>
      <c r="H1111" s="59" t="s">
        <v>1689</v>
      </c>
      <c r="I1111" s="60">
        <v>3390000</v>
      </c>
      <c r="J1111" s="58" t="s">
        <v>845</v>
      </c>
      <c r="K1111" s="60"/>
      <c r="L1111" s="58"/>
      <c r="M1111" s="58" t="s">
        <v>135</v>
      </c>
      <c r="N1111" s="58" t="s">
        <v>58</v>
      </c>
      <c r="O1111" s="58" t="s">
        <v>2353</v>
      </c>
      <c r="P1111" s="62" t="s">
        <v>62</v>
      </c>
      <c r="Q1111" s="63" t="s">
        <v>130</v>
      </c>
      <c r="R1111" s="63" t="s">
        <v>1148</v>
      </c>
    </row>
    <row r="1112" spans="2:18" ht="51" x14ac:dyDescent="0.2">
      <c r="B1112" s="73">
        <v>1105</v>
      </c>
      <c r="C1112" s="74" t="s">
        <v>26</v>
      </c>
      <c r="D1112" s="75" t="s">
        <v>3332</v>
      </c>
      <c r="E1112" s="58" t="s">
        <v>124</v>
      </c>
      <c r="F1112" s="61"/>
      <c r="G1112" s="58" t="s">
        <v>1728</v>
      </c>
      <c r="H1112" s="59" t="s">
        <v>1689</v>
      </c>
      <c r="I1112" s="60">
        <v>1278000</v>
      </c>
      <c r="J1112" s="58" t="s">
        <v>845</v>
      </c>
      <c r="K1112" s="60"/>
      <c r="L1112" s="58"/>
      <c r="M1112" s="58" t="s">
        <v>135</v>
      </c>
      <c r="N1112" s="58" t="s">
        <v>58</v>
      </c>
      <c r="O1112" s="58" t="s">
        <v>2333</v>
      </c>
      <c r="P1112" s="62" t="s">
        <v>62</v>
      </c>
      <c r="Q1112" s="63" t="s">
        <v>130</v>
      </c>
      <c r="R1112" s="63" t="s">
        <v>1148</v>
      </c>
    </row>
    <row r="1113" spans="2:18" ht="51" x14ac:dyDescent="0.2">
      <c r="B1113" s="73">
        <v>1106</v>
      </c>
      <c r="C1113" s="74" t="s">
        <v>26</v>
      </c>
      <c r="D1113" s="75" t="s">
        <v>3332</v>
      </c>
      <c r="E1113" s="58" t="s">
        <v>124</v>
      </c>
      <c r="F1113" s="61"/>
      <c r="G1113" s="58" t="s">
        <v>1729</v>
      </c>
      <c r="H1113" s="59" t="s">
        <v>1689</v>
      </c>
      <c r="I1113" s="60">
        <v>223394400</v>
      </c>
      <c r="J1113" s="58" t="s">
        <v>845</v>
      </c>
      <c r="K1113" s="60"/>
      <c r="L1113" s="58"/>
      <c r="M1113" s="58" t="s">
        <v>135</v>
      </c>
      <c r="N1113" s="58" t="s">
        <v>58</v>
      </c>
      <c r="O1113" s="58" t="s">
        <v>2354</v>
      </c>
      <c r="P1113" s="62" t="s">
        <v>62</v>
      </c>
      <c r="Q1113" s="63" t="s">
        <v>130</v>
      </c>
      <c r="R1113" s="63" t="s">
        <v>1148</v>
      </c>
    </row>
    <row r="1114" spans="2:18" ht="51" x14ac:dyDescent="0.2">
      <c r="B1114" s="73">
        <v>1107</v>
      </c>
      <c r="C1114" s="74" t="s">
        <v>26</v>
      </c>
      <c r="D1114" s="75" t="s">
        <v>3332</v>
      </c>
      <c r="E1114" s="58" t="s">
        <v>124</v>
      </c>
      <c r="F1114" s="61"/>
      <c r="G1114" s="58" t="s">
        <v>1730</v>
      </c>
      <c r="H1114" s="59" t="s">
        <v>1689</v>
      </c>
      <c r="I1114" s="60">
        <v>66681600</v>
      </c>
      <c r="J1114" s="58" t="s">
        <v>845</v>
      </c>
      <c r="K1114" s="60"/>
      <c r="L1114" s="58"/>
      <c r="M1114" s="58" t="s">
        <v>135</v>
      </c>
      <c r="N1114" s="58" t="s">
        <v>58</v>
      </c>
      <c r="O1114" s="58" t="s">
        <v>2355</v>
      </c>
      <c r="P1114" s="62" t="s">
        <v>62</v>
      </c>
      <c r="Q1114" s="63" t="s">
        <v>130</v>
      </c>
      <c r="R1114" s="63" t="s">
        <v>1148</v>
      </c>
    </row>
    <row r="1115" spans="2:18" ht="51" x14ac:dyDescent="0.2">
      <c r="B1115" s="73">
        <v>1108</v>
      </c>
      <c r="C1115" s="74" t="s">
        <v>26</v>
      </c>
      <c r="D1115" s="75" t="s">
        <v>3332</v>
      </c>
      <c r="E1115" s="58" t="s">
        <v>124</v>
      </c>
      <c r="F1115" s="61"/>
      <c r="G1115" s="58" t="s">
        <v>1731</v>
      </c>
      <c r="H1115" s="59" t="s">
        <v>1689</v>
      </c>
      <c r="I1115" s="60">
        <v>65500000</v>
      </c>
      <c r="J1115" s="58" t="s">
        <v>845</v>
      </c>
      <c r="K1115" s="60"/>
      <c r="L1115" s="58"/>
      <c r="M1115" s="58" t="s">
        <v>135</v>
      </c>
      <c r="N1115" s="58" t="s">
        <v>58</v>
      </c>
      <c r="O1115" s="58" t="s">
        <v>2356</v>
      </c>
      <c r="P1115" s="62" t="s">
        <v>62</v>
      </c>
      <c r="Q1115" s="63" t="s">
        <v>130</v>
      </c>
      <c r="R1115" s="63" t="s">
        <v>1148</v>
      </c>
    </row>
    <row r="1116" spans="2:18" ht="51" x14ac:dyDescent="0.2">
      <c r="B1116" s="73">
        <v>1109</v>
      </c>
      <c r="C1116" s="74" t="s">
        <v>26</v>
      </c>
      <c r="D1116" s="75" t="s">
        <v>3332</v>
      </c>
      <c r="E1116" s="58" t="s">
        <v>46</v>
      </c>
      <c r="F1116" s="61"/>
      <c r="G1116" s="58" t="s">
        <v>1732</v>
      </c>
      <c r="H1116" s="59" t="s">
        <v>1689</v>
      </c>
      <c r="I1116" s="60">
        <v>31660000</v>
      </c>
      <c r="J1116" s="58" t="s">
        <v>845</v>
      </c>
      <c r="K1116" s="60"/>
      <c r="L1116" s="58"/>
      <c r="M1116" s="58" t="s">
        <v>135</v>
      </c>
      <c r="N1116" s="58" t="s">
        <v>58</v>
      </c>
      <c r="O1116" s="58" t="s">
        <v>2357</v>
      </c>
      <c r="P1116" s="62" t="s">
        <v>62</v>
      </c>
      <c r="Q1116" s="63" t="s">
        <v>130</v>
      </c>
      <c r="R1116" s="63" t="s">
        <v>1148</v>
      </c>
    </row>
    <row r="1117" spans="2:18" ht="51" x14ac:dyDescent="0.2">
      <c r="B1117" s="73">
        <v>1110</v>
      </c>
      <c r="C1117" s="74" t="s">
        <v>26</v>
      </c>
      <c r="D1117" s="75" t="s">
        <v>3332</v>
      </c>
      <c r="E1117" s="58" t="s">
        <v>124</v>
      </c>
      <c r="F1117" s="61"/>
      <c r="G1117" s="58" t="s">
        <v>1733</v>
      </c>
      <c r="H1117" s="59" t="s">
        <v>1689</v>
      </c>
      <c r="I1117" s="60">
        <v>14276000</v>
      </c>
      <c r="J1117" s="58" t="s">
        <v>845</v>
      </c>
      <c r="K1117" s="60"/>
      <c r="L1117" s="58"/>
      <c r="M1117" s="58" t="s">
        <v>135</v>
      </c>
      <c r="N1117" s="58" t="s">
        <v>58</v>
      </c>
      <c r="O1117" s="58" t="s">
        <v>2358</v>
      </c>
      <c r="P1117" s="62" t="s">
        <v>62</v>
      </c>
      <c r="Q1117" s="63" t="s">
        <v>130</v>
      </c>
      <c r="R1117" s="63" t="s">
        <v>1148</v>
      </c>
    </row>
    <row r="1118" spans="2:18" ht="51" x14ac:dyDescent="0.2">
      <c r="B1118" s="73">
        <v>1111</v>
      </c>
      <c r="C1118" s="74" t="s">
        <v>26</v>
      </c>
      <c r="D1118" s="75" t="s">
        <v>3332</v>
      </c>
      <c r="E1118" s="58" t="s">
        <v>124</v>
      </c>
      <c r="F1118" s="61"/>
      <c r="G1118" s="58" t="s">
        <v>1734</v>
      </c>
      <c r="H1118" s="59" t="s">
        <v>1689</v>
      </c>
      <c r="I1118" s="60">
        <v>10573000</v>
      </c>
      <c r="J1118" s="58" t="s">
        <v>845</v>
      </c>
      <c r="K1118" s="60"/>
      <c r="L1118" s="58"/>
      <c r="M1118" s="58" t="s">
        <v>135</v>
      </c>
      <c r="N1118" s="58" t="s">
        <v>58</v>
      </c>
      <c r="O1118" s="58" t="s">
        <v>2359</v>
      </c>
      <c r="P1118" s="62" t="s">
        <v>62</v>
      </c>
      <c r="Q1118" s="63" t="s">
        <v>130</v>
      </c>
      <c r="R1118" s="63" t="s">
        <v>1148</v>
      </c>
    </row>
    <row r="1119" spans="2:18" ht="51" x14ac:dyDescent="0.2">
      <c r="B1119" s="73">
        <v>1112</v>
      </c>
      <c r="C1119" s="74" t="s">
        <v>26</v>
      </c>
      <c r="D1119" s="75" t="s">
        <v>3332</v>
      </c>
      <c r="E1119" s="58" t="s">
        <v>46</v>
      </c>
      <c r="F1119" s="61"/>
      <c r="G1119" s="58" t="s">
        <v>1735</v>
      </c>
      <c r="H1119" s="59" t="s">
        <v>1689</v>
      </c>
      <c r="I1119" s="60">
        <v>264504000</v>
      </c>
      <c r="J1119" s="58" t="s">
        <v>845</v>
      </c>
      <c r="K1119" s="60"/>
      <c r="L1119" s="58"/>
      <c r="M1119" s="58" t="s">
        <v>135</v>
      </c>
      <c r="N1119" s="58" t="s">
        <v>58</v>
      </c>
      <c r="O1119" s="58" t="s">
        <v>2360</v>
      </c>
      <c r="P1119" s="62" t="s">
        <v>62</v>
      </c>
      <c r="Q1119" s="63" t="s">
        <v>130</v>
      </c>
      <c r="R1119" s="63" t="s">
        <v>1148</v>
      </c>
    </row>
    <row r="1120" spans="2:18" ht="51" x14ac:dyDescent="0.2">
      <c r="B1120" s="73">
        <v>1113</v>
      </c>
      <c r="C1120" s="74" t="s">
        <v>26</v>
      </c>
      <c r="D1120" s="75" t="s">
        <v>3332</v>
      </c>
      <c r="E1120" s="58" t="s">
        <v>46</v>
      </c>
      <c r="F1120" s="61"/>
      <c r="G1120" s="58" t="s">
        <v>1736</v>
      </c>
      <c r="H1120" s="59" t="s">
        <v>1689</v>
      </c>
      <c r="I1120" s="60">
        <v>35451000</v>
      </c>
      <c r="J1120" s="58" t="s">
        <v>845</v>
      </c>
      <c r="K1120" s="60"/>
      <c r="L1120" s="58"/>
      <c r="M1120" s="58" t="s">
        <v>135</v>
      </c>
      <c r="N1120" s="58" t="s">
        <v>58</v>
      </c>
      <c r="O1120" s="58" t="s">
        <v>2361</v>
      </c>
      <c r="P1120" s="62" t="s">
        <v>62</v>
      </c>
      <c r="Q1120" s="63" t="s">
        <v>130</v>
      </c>
      <c r="R1120" s="63" t="s">
        <v>1148</v>
      </c>
    </row>
    <row r="1121" spans="2:18" ht="51" x14ac:dyDescent="0.2">
      <c r="B1121" s="73">
        <v>1114</v>
      </c>
      <c r="C1121" s="74" t="s">
        <v>26</v>
      </c>
      <c r="D1121" s="75" t="s">
        <v>3332</v>
      </c>
      <c r="E1121" s="58" t="s">
        <v>46</v>
      </c>
      <c r="F1121" s="61"/>
      <c r="G1121" s="58" t="s">
        <v>1737</v>
      </c>
      <c r="H1121" s="59" t="s">
        <v>1689</v>
      </c>
      <c r="I1121" s="60">
        <v>208000000</v>
      </c>
      <c r="J1121" s="58" t="s">
        <v>845</v>
      </c>
      <c r="K1121" s="60"/>
      <c r="L1121" s="58"/>
      <c r="M1121" s="58" t="s">
        <v>135</v>
      </c>
      <c r="N1121" s="58" t="s">
        <v>58</v>
      </c>
      <c r="O1121" s="58" t="s">
        <v>2362</v>
      </c>
      <c r="P1121" s="62" t="s">
        <v>62</v>
      </c>
      <c r="Q1121" s="63" t="s">
        <v>130</v>
      </c>
      <c r="R1121" s="63" t="s">
        <v>1148</v>
      </c>
    </row>
    <row r="1122" spans="2:18" ht="51" x14ac:dyDescent="0.2">
      <c r="B1122" s="73">
        <v>1115</v>
      </c>
      <c r="C1122" s="74" t="s">
        <v>26</v>
      </c>
      <c r="D1122" s="75" t="s">
        <v>3332</v>
      </c>
      <c r="E1122" s="58" t="s">
        <v>46</v>
      </c>
      <c r="F1122" s="61"/>
      <c r="G1122" s="58" t="s">
        <v>1738</v>
      </c>
      <c r="H1122" s="59" t="s">
        <v>1689</v>
      </c>
      <c r="I1122" s="60">
        <v>15048000</v>
      </c>
      <c r="J1122" s="58" t="s">
        <v>845</v>
      </c>
      <c r="K1122" s="60"/>
      <c r="L1122" s="58"/>
      <c r="M1122" s="58" t="s">
        <v>135</v>
      </c>
      <c r="N1122" s="58" t="s">
        <v>58</v>
      </c>
      <c r="O1122" s="58" t="s">
        <v>2363</v>
      </c>
      <c r="P1122" s="62" t="s">
        <v>62</v>
      </c>
      <c r="Q1122" s="63" t="s">
        <v>130</v>
      </c>
      <c r="R1122" s="63" t="s">
        <v>1148</v>
      </c>
    </row>
    <row r="1123" spans="2:18" ht="51" x14ac:dyDescent="0.2">
      <c r="B1123" s="73">
        <v>1116</v>
      </c>
      <c r="C1123" s="74" t="s">
        <v>26</v>
      </c>
      <c r="D1123" s="75" t="s">
        <v>3332</v>
      </c>
      <c r="E1123" s="58" t="s">
        <v>46</v>
      </c>
      <c r="F1123" s="61"/>
      <c r="G1123" s="58" t="s">
        <v>1739</v>
      </c>
      <c r="H1123" s="59" t="s">
        <v>1689</v>
      </c>
      <c r="I1123" s="60">
        <v>498000000</v>
      </c>
      <c r="J1123" s="58" t="s">
        <v>845</v>
      </c>
      <c r="K1123" s="60"/>
      <c r="L1123" s="58"/>
      <c r="M1123" s="58" t="s">
        <v>135</v>
      </c>
      <c r="N1123" s="58" t="s">
        <v>58</v>
      </c>
      <c r="O1123" s="58" t="s">
        <v>2364</v>
      </c>
      <c r="P1123" s="62" t="s">
        <v>62</v>
      </c>
      <c r="Q1123" s="63" t="s">
        <v>130</v>
      </c>
      <c r="R1123" s="63" t="s">
        <v>1148</v>
      </c>
    </row>
    <row r="1124" spans="2:18" ht="51" x14ac:dyDescent="0.2">
      <c r="B1124" s="73">
        <v>1117</v>
      </c>
      <c r="C1124" s="74" t="s">
        <v>26</v>
      </c>
      <c r="D1124" s="75" t="s">
        <v>3332</v>
      </c>
      <c r="E1124" s="58" t="s">
        <v>46</v>
      </c>
      <c r="F1124" s="61"/>
      <c r="G1124" s="58" t="s">
        <v>1740</v>
      </c>
      <c r="H1124" s="59" t="s">
        <v>1689</v>
      </c>
      <c r="I1124" s="60">
        <v>1500000</v>
      </c>
      <c r="J1124" s="58" t="s">
        <v>845</v>
      </c>
      <c r="K1124" s="60"/>
      <c r="L1124" s="58"/>
      <c r="M1124" s="58" t="s">
        <v>135</v>
      </c>
      <c r="N1124" s="58" t="s">
        <v>58</v>
      </c>
      <c r="O1124" s="58" t="s">
        <v>2365</v>
      </c>
      <c r="P1124" s="62" t="s">
        <v>62</v>
      </c>
      <c r="Q1124" s="63" t="s">
        <v>130</v>
      </c>
      <c r="R1124" s="63" t="s">
        <v>1148</v>
      </c>
    </row>
    <row r="1125" spans="2:18" ht="51" x14ac:dyDescent="0.2">
      <c r="B1125" s="73">
        <v>1118</v>
      </c>
      <c r="C1125" s="74" t="s">
        <v>26</v>
      </c>
      <c r="D1125" s="75" t="s">
        <v>3332</v>
      </c>
      <c r="E1125" s="58" t="s">
        <v>46</v>
      </c>
      <c r="F1125" s="61"/>
      <c r="G1125" s="58" t="s">
        <v>1741</v>
      </c>
      <c r="H1125" s="59" t="s">
        <v>1689</v>
      </c>
      <c r="I1125" s="60">
        <v>5750000</v>
      </c>
      <c r="J1125" s="58" t="s">
        <v>845</v>
      </c>
      <c r="K1125" s="60"/>
      <c r="L1125" s="58"/>
      <c r="M1125" s="58" t="s">
        <v>135</v>
      </c>
      <c r="N1125" s="58" t="s">
        <v>58</v>
      </c>
      <c r="O1125" s="58" t="s">
        <v>2366</v>
      </c>
      <c r="P1125" s="62" t="s">
        <v>62</v>
      </c>
      <c r="Q1125" s="63" t="s">
        <v>130</v>
      </c>
      <c r="R1125" s="63" t="s">
        <v>1148</v>
      </c>
    </row>
    <row r="1126" spans="2:18" ht="51" x14ac:dyDescent="0.2">
      <c r="B1126" s="73">
        <v>1119</v>
      </c>
      <c r="C1126" s="74" t="s">
        <v>26</v>
      </c>
      <c r="D1126" s="75" t="s">
        <v>3332</v>
      </c>
      <c r="E1126" s="58" t="s">
        <v>46</v>
      </c>
      <c r="F1126" s="61"/>
      <c r="G1126" s="58" t="s">
        <v>1742</v>
      </c>
      <c r="H1126" s="59" t="s">
        <v>1689</v>
      </c>
      <c r="I1126" s="60">
        <v>9476000</v>
      </c>
      <c r="J1126" s="58" t="s">
        <v>845</v>
      </c>
      <c r="K1126" s="60"/>
      <c r="L1126" s="58"/>
      <c r="M1126" s="58" t="s">
        <v>135</v>
      </c>
      <c r="N1126" s="58" t="s">
        <v>58</v>
      </c>
      <c r="O1126" s="58" t="s">
        <v>2367</v>
      </c>
      <c r="P1126" s="62" t="s">
        <v>62</v>
      </c>
      <c r="Q1126" s="63" t="s">
        <v>130</v>
      </c>
      <c r="R1126" s="63" t="s">
        <v>1148</v>
      </c>
    </row>
    <row r="1127" spans="2:18" ht="51" x14ac:dyDescent="0.2">
      <c r="B1127" s="73">
        <v>1120</v>
      </c>
      <c r="C1127" s="74" t="s">
        <v>26</v>
      </c>
      <c r="D1127" s="75" t="s">
        <v>3332</v>
      </c>
      <c r="E1127" s="58" t="s">
        <v>46</v>
      </c>
      <c r="F1127" s="61"/>
      <c r="G1127" s="58" t="s">
        <v>1743</v>
      </c>
      <c r="H1127" s="59" t="s">
        <v>1689</v>
      </c>
      <c r="I1127" s="60">
        <v>92400000</v>
      </c>
      <c r="J1127" s="58" t="s">
        <v>845</v>
      </c>
      <c r="K1127" s="60"/>
      <c r="L1127" s="58"/>
      <c r="M1127" s="58" t="s">
        <v>135</v>
      </c>
      <c r="N1127" s="58" t="s">
        <v>58</v>
      </c>
      <c r="O1127" s="58" t="s">
        <v>2368</v>
      </c>
      <c r="P1127" s="62" t="s">
        <v>62</v>
      </c>
      <c r="Q1127" s="63" t="s">
        <v>130</v>
      </c>
      <c r="R1127" s="63" t="s">
        <v>1148</v>
      </c>
    </row>
    <row r="1128" spans="2:18" ht="51" x14ac:dyDescent="0.2">
      <c r="B1128" s="73">
        <v>1121</v>
      </c>
      <c r="C1128" s="74" t="s">
        <v>26</v>
      </c>
      <c r="D1128" s="75" t="s">
        <v>3332</v>
      </c>
      <c r="E1128" s="58" t="s">
        <v>46</v>
      </c>
      <c r="F1128" s="61"/>
      <c r="G1128" s="58" t="s">
        <v>1744</v>
      </c>
      <c r="H1128" s="59" t="s">
        <v>1689</v>
      </c>
      <c r="I1128" s="60">
        <v>83400000</v>
      </c>
      <c r="J1128" s="58" t="s">
        <v>845</v>
      </c>
      <c r="K1128" s="60"/>
      <c r="L1128" s="58"/>
      <c r="M1128" s="58" t="s">
        <v>135</v>
      </c>
      <c r="N1128" s="58" t="s">
        <v>58</v>
      </c>
      <c r="O1128" s="58" t="s">
        <v>2369</v>
      </c>
      <c r="P1128" s="62" t="s">
        <v>62</v>
      </c>
      <c r="Q1128" s="63" t="s">
        <v>130</v>
      </c>
      <c r="R1128" s="63" t="s">
        <v>1148</v>
      </c>
    </row>
    <row r="1129" spans="2:18" ht="51" x14ac:dyDescent="0.2">
      <c r="B1129" s="73">
        <v>1122</v>
      </c>
      <c r="C1129" s="74" t="s">
        <v>26</v>
      </c>
      <c r="D1129" s="75" t="s">
        <v>3332</v>
      </c>
      <c r="E1129" s="58" t="s">
        <v>46</v>
      </c>
      <c r="F1129" s="61"/>
      <c r="G1129" s="58" t="s">
        <v>1745</v>
      </c>
      <c r="H1129" s="59" t="s">
        <v>1689</v>
      </c>
      <c r="I1129" s="60">
        <v>112500000</v>
      </c>
      <c r="J1129" s="58" t="s">
        <v>845</v>
      </c>
      <c r="K1129" s="60"/>
      <c r="L1129" s="58"/>
      <c r="M1129" s="58" t="s">
        <v>135</v>
      </c>
      <c r="N1129" s="58" t="s">
        <v>58</v>
      </c>
      <c r="O1129" s="58" t="s">
        <v>2370</v>
      </c>
      <c r="P1129" s="62" t="s">
        <v>62</v>
      </c>
      <c r="Q1129" s="63" t="s">
        <v>130</v>
      </c>
      <c r="R1129" s="63" t="s">
        <v>1148</v>
      </c>
    </row>
    <row r="1130" spans="2:18" ht="51" x14ac:dyDescent="0.2">
      <c r="B1130" s="73">
        <v>1123</v>
      </c>
      <c r="C1130" s="74" t="s">
        <v>26</v>
      </c>
      <c r="D1130" s="75" t="s">
        <v>3332</v>
      </c>
      <c r="E1130" s="58" t="s">
        <v>46</v>
      </c>
      <c r="F1130" s="61"/>
      <c r="G1130" s="58" t="s">
        <v>1746</v>
      </c>
      <c r="H1130" s="59" t="s">
        <v>1689</v>
      </c>
      <c r="I1130" s="60">
        <v>16200000</v>
      </c>
      <c r="J1130" s="58" t="s">
        <v>845</v>
      </c>
      <c r="K1130" s="60"/>
      <c r="L1130" s="58"/>
      <c r="M1130" s="58" t="s">
        <v>135</v>
      </c>
      <c r="N1130" s="58" t="s">
        <v>58</v>
      </c>
      <c r="O1130" s="58" t="s">
        <v>2371</v>
      </c>
      <c r="P1130" s="62" t="s">
        <v>62</v>
      </c>
      <c r="Q1130" s="63" t="s">
        <v>130</v>
      </c>
      <c r="R1130" s="63" t="s">
        <v>1148</v>
      </c>
    </row>
    <row r="1131" spans="2:18" ht="51" x14ac:dyDescent="0.2">
      <c r="B1131" s="73">
        <v>1124</v>
      </c>
      <c r="C1131" s="74" t="s">
        <v>26</v>
      </c>
      <c r="D1131" s="75" t="s">
        <v>3332</v>
      </c>
      <c r="E1131" s="58" t="s">
        <v>46</v>
      </c>
      <c r="F1131" s="61"/>
      <c r="G1131" s="58" t="s">
        <v>1747</v>
      </c>
      <c r="H1131" s="59" t="s">
        <v>1689</v>
      </c>
      <c r="I1131" s="60">
        <v>20500000</v>
      </c>
      <c r="J1131" s="58" t="s">
        <v>845</v>
      </c>
      <c r="K1131" s="60"/>
      <c r="L1131" s="58"/>
      <c r="M1131" s="58" t="s">
        <v>135</v>
      </c>
      <c r="N1131" s="58" t="s">
        <v>58</v>
      </c>
      <c r="O1131" s="58" t="s">
        <v>2372</v>
      </c>
      <c r="P1131" s="62" t="s">
        <v>62</v>
      </c>
      <c r="Q1131" s="63" t="s">
        <v>130</v>
      </c>
      <c r="R1131" s="63" t="s">
        <v>1148</v>
      </c>
    </row>
    <row r="1132" spans="2:18" ht="51" x14ac:dyDescent="0.2">
      <c r="B1132" s="73">
        <v>1125</v>
      </c>
      <c r="C1132" s="74" t="s">
        <v>26</v>
      </c>
      <c r="D1132" s="75" t="s">
        <v>3332</v>
      </c>
      <c r="E1132" s="58" t="s">
        <v>46</v>
      </c>
      <c r="F1132" s="61"/>
      <c r="G1132" s="58" t="s">
        <v>1748</v>
      </c>
      <c r="H1132" s="59" t="s">
        <v>1689</v>
      </c>
      <c r="I1132" s="60">
        <v>11600000</v>
      </c>
      <c r="J1132" s="58" t="s">
        <v>845</v>
      </c>
      <c r="K1132" s="60"/>
      <c r="L1132" s="58"/>
      <c r="M1132" s="58" t="s">
        <v>135</v>
      </c>
      <c r="N1132" s="58" t="s">
        <v>58</v>
      </c>
      <c r="O1132" s="58" t="s">
        <v>2373</v>
      </c>
      <c r="P1132" s="62" t="s">
        <v>62</v>
      </c>
      <c r="Q1132" s="63" t="s">
        <v>130</v>
      </c>
      <c r="R1132" s="63" t="s">
        <v>1148</v>
      </c>
    </row>
    <row r="1133" spans="2:18" ht="51" x14ac:dyDescent="0.2">
      <c r="B1133" s="73">
        <v>1126</v>
      </c>
      <c r="C1133" s="74" t="s">
        <v>26</v>
      </c>
      <c r="D1133" s="75" t="s">
        <v>3332</v>
      </c>
      <c r="E1133" s="58" t="s">
        <v>46</v>
      </c>
      <c r="F1133" s="61"/>
      <c r="G1133" s="58" t="s">
        <v>1749</v>
      </c>
      <c r="H1133" s="59" t="s">
        <v>1689</v>
      </c>
      <c r="I1133" s="60">
        <v>11500000</v>
      </c>
      <c r="J1133" s="58" t="s">
        <v>845</v>
      </c>
      <c r="K1133" s="60"/>
      <c r="L1133" s="58"/>
      <c r="M1133" s="58" t="s">
        <v>135</v>
      </c>
      <c r="N1133" s="58" t="s">
        <v>58</v>
      </c>
      <c r="O1133" s="58" t="s">
        <v>2374</v>
      </c>
      <c r="P1133" s="62" t="s">
        <v>62</v>
      </c>
      <c r="Q1133" s="63" t="s">
        <v>130</v>
      </c>
      <c r="R1133" s="63" t="s">
        <v>1148</v>
      </c>
    </row>
    <row r="1134" spans="2:18" ht="51" x14ac:dyDescent="0.2">
      <c r="B1134" s="73">
        <v>1127</v>
      </c>
      <c r="C1134" s="74" t="s">
        <v>26</v>
      </c>
      <c r="D1134" s="75" t="s">
        <v>3332</v>
      </c>
      <c r="E1134" s="58" t="s">
        <v>46</v>
      </c>
      <c r="F1134" s="61"/>
      <c r="G1134" s="58" t="s">
        <v>1750</v>
      </c>
      <c r="H1134" s="59" t="s">
        <v>1689</v>
      </c>
      <c r="I1134" s="60">
        <v>8190000</v>
      </c>
      <c r="J1134" s="58" t="s">
        <v>845</v>
      </c>
      <c r="K1134" s="60"/>
      <c r="L1134" s="58"/>
      <c r="M1134" s="58" t="s">
        <v>135</v>
      </c>
      <c r="N1134" s="58" t="s">
        <v>58</v>
      </c>
      <c r="O1134" s="58" t="s">
        <v>2375</v>
      </c>
      <c r="P1134" s="62" t="s">
        <v>62</v>
      </c>
      <c r="Q1134" s="63" t="s">
        <v>130</v>
      </c>
      <c r="R1134" s="63" t="s">
        <v>1148</v>
      </c>
    </row>
    <row r="1135" spans="2:18" ht="51" x14ac:dyDescent="0.2">
      <c r="B1135" s="73">
        <v>1128</v>
      </c>
      <c r="C1135" s="74" t="s">
        <v>26</v>
      </c>
      <c r="D1135" s="75" t="s">
        <v>3332</v>
      </c>
      <c r="E1135" s="58" t="s">
        <v>46</v>
      </c>
      <c r="F1135" s="61"/>
      <c r="G1135" s="58" t="s">
        <v>1751</v>
      </c>
      <c r="H1135" s="59" t="s">
        <v>1689</v>
      </c>
      <c r="I1135" s="60">
        <v>8280000</v>
      </c>
      <c r="J1135" s="58" t="s">
        <v>845</v>
      </c>
      <c r="K1135" s="60"/>
      <c r="L1135" s="58"/>
      <c r="M1135" s="58" t="s">
        <v>135</v>
      </c>
      <c r="N1135" s="58" t="s">
        <v>58</v>
      </c>
      <c r="O1135" s="58" t="s">
        <v>2376</v>
      </c>
      <c r="P1135" s="62" t="s">
        <v>62</v>
      </c>
      <c r="Q1135" s="63" t="s">
        <v>130</v>
      </c>
      <c r="R1135" s="63" t="s">
        <v>1148</v>
      </c>
    </row>
    <row r="1136" spans="2:18" ht="51" x14ac:dyDescent="0.2">
      <c r="B1136" s="73">
        <v>1129</v>
      </c>
      <c r="C1136" s="74" t="s">
        <v>26</v>
      </c>
      <c r="D1136" s="75" t="s">
        <v>3332</v>
      </c>
      <c r="E1136" s="58" t="s">
        <v>46</v>
      </c>
      <c r="F1136" s="61"/>
      <c r="G1136" s="58" t="s">
        <v>1752</v>
      </c>
      <c r="H1136" s="59" t="s">
        <v>1689</v>
      </c>
      <c r="I1136" s="60">
        <v>189600000</v>
      </c>
      <c r="J1136" s="58" t="s">
        <v>845</v>
      </c>
      <c r="K1136" s="60"/>
      <c r="L1136" s="58"/>
      <c r="M1136" s="58" t="s">
        <v>135</v>
      </c>
      <c r="N1136" s="58" t="s">
        <v>58</v>
      </c>
      <c r="O1136" s="58" t="s">
        <v>2377</v>
      </c>
      <c r="P1136" s="62" t="s">
        <v>62</v>
      </c>
      <c r="Q1136" s="63" t="s">
        <v>130</v>
      </c>
      <c r="R1136" s="63" t="s">
        <v>1148</v>
      </c>
    </row>
    <row r="1137" spans="2:18" ht="51" x14ac:dyDescent="0.2">
      <c r="B1137" s="73">
        <v>1130</v>
      </c>
      <c r="C1137" s="74" t="s">
        <v>26</v>
      </c>
      <c r="D1137" s="75" t="s">
        <v>3332</v>
      </c>
      <c r="E1137" s="58" t="s">
        <v>46</v>
      </c>
      <c r="F1137" s="61"/>
      <c r="G1137" s="58" t="s">
        <v>1753</v>
      </c>
      <c r="H1137" s="59" t="s">
        <v>1689</v>
      </c>
      <c r="I1137" s="60">
        <v>3036000</v>
      </c>
      <c r="J1137" s="58" t="s">
        <v>845</v>
      </c>
      <c r="K1137" s="60"/>
      <c r="L1137" s="58"/>
      <c r="M1137" s="58" t="s">
        <v>135</v>
      </c>
      <c r="N1137" s="58" t="s">
        <v>58</v>
      </c>
      <c r="O1137" s="58" t="s">
        <v>2378</v>
      </c>
      <c r="P1137" s="62" t="s">
        <v>62</v>
      </c>
      <c r="Q1137" s="63" t="s">
        <v>130</v>
      </c>
      <c r="R1137" s="63" t="s">
        <v>1148</v>
      </c>
    </row>
    <row r="1138" spans="2:18" ht="51" x14ac:dyDescent="0.2">
      <c r="B1138" s="73">
        <v>1131</v>
      </c>
      <c r="C1138" s="74" t="s">
        <v>26</v>
      </c>
      <c r="D1138" s="75" t="s">
        <v>3332</v>
      </c>
      <c r="E1138" s="58" t="s">
        <v>46</v>
      </c>
      <c r="F1138" s="61"/>
      <c r="G1138" s="58" t="s">
        <v>1754</v>
      </c>
      <c r="H1138" s="59" t="s">
        <v>1689</v>
      </c>
      <c r="I1138" s="60">
        <v>2760000</v>
      </c>
      <c r="J1138" s="58" t="s">
        <v>845</v>
      </c>
      <c r="K1138" s="60"/>
      <c r="L1138" s="58"/>
      <c r="M1138" s="58" t="s">
        <v>135</v>
      </c>
      <c r="N1138" s="58" t="s">
        <v>58</v>
      </c>
      <c r="O1138" s="58" t="s">
        <v>2379</v>
      </c>
      <c r="P1138" s="62" t="s">
        <v>62</v>
      </c>
      <c r="Q1138" s="63" t="s">
        <v>130</v>
      </c>
      <c r="R1138" s="63" t="s">
        <v>1148</v>
      </c>
    </row>
    <row r="1139" spans="2:18" ht="51" x14ac:dyDescent="0.2">
      <c r="B1139" s="73">
        <v>1132</v>
      </c>
      <c r="C1139" s="74" t="s">
        <v>26</v>
      </c>
      <c r="D1139" s="75" t="s">
        <v>3332</v>
      </c>
      <c r="E1139" s="58" t="s">
        <v>46</v>
      </c>
      <c r="F1139" s="61"/>
      <c r="G1139" s="58" t="s">
        <v>1755</v>
      </c>
      <c r="H1139" s="59" t="s">
        <v>1689</v>
      </c>
      <c r="I1139" s="60">
        <v>5520000</v>
      </c>
      <c r="J1139" s="58" t="s">
        <v>845</v>
      </c>
      <c r="K1139" s="60"/>
      <c r="L1139" s="58"/>
      <c r="M1139" s="58" t="s">
        <v>135</v>
      </c>
      <c r="N1139" s="58" t="s">
        <v>58</v>
      </c>
      <c r="O1139" s="58" t="s">
        <v>2380</v>
      </c>
      <c r="P1139" s="62" t="s">
        <v>62</v>
      </c>
      <c r="Q1139" s="63" t="s">
        <v>130</v>
      </c>
      <c r="R1139" s="63" t="s">
        <v>1148</v>
      </c>
    </row>
    <row r="1140" spans="2:18" ht="51" x14ac:dyDescent="0.2">
      <c r="B1140" s="73">
        <v>1133</v>
      </c>
      <c r="C1140" s="74" t="s">
        <v>26</v>
      </c>
      <c r="D1140" s="75" t="s">
        <v>3332</v>
      </c>
      <c r="E1140" s="58" t="s">
        <v>46</v>
      </c>
      <c r="F1140" s="61"/>
      <c r="G1140" s="58" t="s">
        <v>1756</v>
      </c>
      <c r="H1140" s="59" t="s">
        <v>1689</v>
      </c>
      <c r="I1140" s="60">
        <v>1159200</v>
      </c>
      <c r="J1140" s="58" t="s">
        <v>845</v>
      </c>
      <c r="K1140" s="60"/>
      <c r="L1140" s="58"/>
      <c r="M1140" s="58" t="s">
        <v>135</v>
      </c>
      <c r="N1140" s="58" t="s">
        <v>58</v>
      </c>
      <c r="O1140" s="58" t="s">
        <v>2381</v>
      </c>
      <c r="P1140" s="62" t="s">
        <v>62</v>
      </c>
      <c r="Q1140" s="63" t="s">
        <v>130</v>
      </c>
      <c r="R1140" s="63" t="s">
        <v>1148</v>
      </c>
    </row>
    <row r="1141" spans="2:18" ht="51" x14ac:dyDescent="0.2">
      <c r="B1141" s="73">
        <v>1134</v>
      </c>
      <c r="C1141" s="74" t="s">
        <v>26</v>
      </c>
      <c r="D1141" s="75" t="s">
        <v>3332</v>
      </c>
      <c r="E1141" s="58" t="s">
        <v>46</v>
      </c>
      <c r="F1141" s="61"/>
      <c r="G1141" s="58" t="s">
        <v>1757</v>
      </c>
      <c r="H1141" s="59" t="s">
        <v>1689</v>
      </c>
      <c r="I1141" s="60">
        <v>208500000</v>
      </c>
      <c r="J1141" s="58" t="s">
        <v>845</v>
      </c>
      <c r="K1141" s="60"/>
      <c r="L1141" s="58"/>
      <c r="M1141" s="58" t="s">
        <v>135</v>
      </c>
      <c r="N1141" s="58" t="s">
        <v>58</v>
      </c>
      <c r="O1141" s="58" t="s">
        <v>2170</v>
      </c>
      <c r="P1141" s="62" t="s">
        <v>62</v>
      </c>
      <c r="Q1141" s="63" t="s">
        <v>130</v>
      </c>
      <c r="R1141" s="63" t="s">
        <v>1148</v>
      </c>
    </row>
    <row r="1142" spans="2:18" ht="51" x14ac:dyDescent="0.2">
      <c r="B1142" s="73">
        <v>1135</v>
      </c>
      <c r="C1142" s="74" t="s">
        <v>26</v>
      </c>
      <c r="D1142" s="75" t="s">
        <v>3332</v>
      </c>
      <c r="E1142" s="58" t="s">
        <v>46</v>
      </c>
      <c r="F1142" s="61"/>
      <c r="G1142" s="58" t="s">
        <v>1758</v>
      </c>
      <c r="H1142" s="59" t="s">
        <v>1689</v>
      </c>
      <c r="I1142" s="60">
        <v>195600000</v>
      </c>
      <c r="J1142" s="58" t="s">
        <v>845</v>
      </c>
      <c r="K1142" s="60"/>
      <c r="L1142" s="58"/>
      <c r="M1142" s="58" t="s">
        <v>135</v>
      </c>
      <c r="N1142" s="58" t="s">
        <v>58</v>
      </c>
      <c r="O1142" s="58" t="s">
        <v>2382</v>
      </c>
      <c r="P1142" s="62" t="s">
        <v>62</v>
      </c>
      <c r="Q1142" s="63" t="s">
        <v>130</v>
      </c>
      <c r="R1142" s="63" t="s">
        <v>1148</v>
      </c>
    </row>
    <row r="1143" spans="2:18" ht="51" x14ac:dyDescent="0.2">
      <c r="B1143" s="73">
        <v>1136</v>
      </c>
      <c r="C1143" s="74" t="s">
        <v>26</v>
      </c>
      <c r="D1143" s="75" t="s">
        <v>3332</v>
      </c>
      <c r="E1143" s="58" t="s">
        <v>46</v>
      </c>
      <c r="F1143" s="61"/>
      <c r="G1143" s="58" t="s">
        <v>1759</v>
      </c>
      <c r="H1143" s="59" t="s">
        <v>1689</v>
      </c>
      <c r="I1143" s="60">
        <v>138900000</v>
      </c>
      <c r="J1143" s="58" t="s">
        <v>845</v>
      </c>
      <c r="K1143" s="60"/>
      <c r="L1143" s="58"/>
      <c r="M1143" s="58" t="s">
        <v>135</v>
      </c>
      <c r="N1143" s="58" t="s">
        <v>58</v>
      </c>
      <c r="O1143" s="58" t="s">
        <v>2383</v>
      </c>
      <c r="P1143" s="62" t="s">
        <v>62</v>
      </c>
      <c r="Q1143" s="63" t="s">
        <v>130</v>
      </c>
      <c r="R1143" s="63" t="s">
        <v>1148</v>
      </c>
    </row>
    <row r="1144" spans="2:18" ht="51" x14ac:dyDescent="0.2">
      <c r="B1144" s="73">
        <v>1137</v>
      </c>
      <c r="C1144" s="74" t="s">
        <v>26</v>
      </c>
      <c r="D1144" s="75" t="s">
        <v>3332</v>
      </c>
      <c r="E1144" s="58" t="s">
        <v>46</v>
      </c>
      <c r="F1144" s="61"/>
      <c r="G1144" s="58" t="s">
        <v>1760</v>
      </c>
      <c r="H1144" s="59" t="s">
        <v>1689</v>
      </c>
      <c r="I1144" s="60">
        <v>104000000</v>
      </c>
      <c r="J1144" s="58" t="s">
        <v>845</v>
      </c>
      <c r="K1144" s="60"/>
      <c r="L1144" s="58"/>
      <c r="M1144" s="58" t="s">
        <v>135</v>
      </c>
      <c r="N1144" s="58" t="s">
        <v>58</v>
      </c>
      <c r="O1144" s="58" t="s">
        <v>2384</v>
      </c>
      <c r="P1144" s="62" t="s">
        <v>62</v>
      </c>
      <c r="Q1144" s="63" t="s">
        <v>130</v>
      </c>
      <c r="R1144" s="63" t="s">
        <v>1148</v>
      </c>
    </row>
    <row r="1145" spans="2:18" ht="51" x14ac:dyDescent="0.2">
      <c r="B1145" s="73">
        <v>1138</v>
      </c>
      <c r="C1145" s="74" t="s">
        <v>26</v>
      </c>
      <c r="D1145" s="75" t="s">
        <v>3332</v>
      </c>
      <c r="E1145" s="58" t="s">
        <v>46</v>
      </c>
      <c r="F1145" s="61"/>
      <c r="G1145" s="58" t="s">
        <v>1761</v>
      </c>
      <c r="H1145" s="59" t="s">
        <v>1689</v>
      </c>
      <c r="I1145" s="60">
        <v>96600000</v>
      </c>
      <c r="J1145" s="58" t="s">
        <v>845</v>
      </c>
      <c r="K1145" s="60"/>
      <c r="L1145" s="58"/>
      <c r="M1145" s="58" t="s">
        <v>135</v>
      </c>
      <c r="N1145" s="58" t="s">
        <v>58</v>
      </c>
      <c r="O1145" s="58" t="s">
        <v>2385</v>
      </c>
      <c r="P1145" s="62" t="s">
        <v>62</v>
      </c>
      <c r="Q1145" s="63" t="s">
        <v>130</v>
      </c>
      <c r="R1145" s="63" t="s">
        <v>1148</v>
      </c>
    </row>
    <row r="1146" spans="2:18" ht="51" x14ac:dyDescent="0.2">
      <c r="B1146" s="73">
        <v>1139</v>
      </c>
      <c r="C1146" s="74" t="s">
        <v>26</v>
      </c>
      <c r="D1146" s="75" t="s">
        <v>3332</v>
      </c>
      <c r="E1146" s="58" t="s">
        <v>46</v>
      </c>
      <c r="F1146" s="61"/>
      <c r="G1146" s="58" t="s">
        <v>1762</v>
      </c>
      <c r="H1146" s="59" t="s">
        <v>1689</v>
      </c>
      <c r="I1146" s="60">
        <v>75000000</v>
      </c>
      <c r="J1146" s="58" t="s">
        <v>845</v>
      </c>
      <c r="K1146" s="60"/>
      <c r="L1146" s="58"/>
      <c r="M1146" s="58" t="s">
        <v>135</v>
      </c>
      <c r="N1146" s="58" t="s">
        <v>58</v>
      </c>
      <c r="O1146" s="58" t="s">
        <v>2386</v>
      </c>
      <c r="P1146" s="62" t="s">
        <v>62</v>
      </c>
      <c r="Q1146" s="63" t="s">
        <v>130</v>
      </c>
      <c r="R1146" s="63" t="s">
        <v>1148</v>
      </c>
    </row>
    <row r="1147" spans="2:18" ht="51" x14ac:dyDescent="0.2">
      <c r="B1147" s="73">
        <v>1140</v>
      </c>
      <c r="C1147" s="74" t="s">
        <v>26</v>
      </c>
      <c r="D1147" s="75" t="s">
        <v>3332</v>
      </c>
      <c r="E1147" s="58" t="s">
        <v>46</v>
      </c>
      <c r="F1147" s="61"/>
      <c r="G1147" s="58" t="s">
        <v>1763</v>
      </c>
      <c r="H1147" s="59" t="s">
        <v>1689</v>
      </c>
      <c r="I1147" s="60">
        <v>52960000</v>
      </c>
      <c r="J1147" s="58" t="s">
        <v>845</v>
      </c>
      <c r="K1147" s="60"/>
      <c r="L1147" s="58"/>
      <c r="M1147" s="58" t="s">
        <v>135</v>
      </c>
      <c r="N1147" s="58" t="s">
        <v>58</v>
      </c>
      <c r="O1147" s="58" t="s">
        <v>2387</v>
      </c>
      <c r="P1147" s="62" t="s">
        <v>62</v>
      </c>
      <c r="Q1147" s="63" t="s">
        <v>130</v>
      </c>
      <c r="R1147" s="63" t="s">
        <v>1148</v>
      </c>
    </row>
    <row r="1148" spans="2:18" ht="51" x14ac:dyDescent="0.2">
      <c r="B1148" s="73">
        <v>1141</v>
      </c>
      <c r="C1148" s="74" t="s">
        <v>26</v>
      </c>
      <c r="D1148" s="75" t="s">
        <v>3332</v>
      </c>
      <c r="E1148" s="58" t="s">
        <v>46</v>
      </c>
      <c r="F1148" s="61"/>
      <c r="G1148" s="58" t="s">
        <v>1764</v>
      </c>
      <c r="H1148" s="59" t="s">
        <v>1689</v>
      </c>
      <c r="I1148" s="60">
        <v>52200000</v>
      </c>
      <c r="J1148" s="58" t="s">
        <v>845</v>
      </c>
      <c r="K1148" s="60"/>
      <c r="L1148" s="58"/>
      <c r="M1148" s="58" t="s">
        <v>135</v>
      </c>
      <c r="N1148" s="58" t="s">
        <v>58</v>
      </c>
      <c r="O1148" s="58" t="s">
        <v>2388</v>
      </c>
      <c r="P1148" s="62" t="s">
        <v>62</v>
      </c>
      <c r="Q1148" s="63" t="s">
        <v>130</v>
      </c>
      <c r="R1148" s="63" t="s">
        <v>1148</v>
      </c>
    </row>
    <row r="1149" spans="2:18" ht="51" x14ac:dyDescent="0.2">
      <c r="B1149" s="73">
        <v>1142</v>
      </c>
      <c r="C1149" s="74" t="s">
        <v>26</v>
      </c>
      <c r="D1149" s="75" t="s">
        <v>3332</v>
      </c>
      <c r="E1149" s="58" t="s">
        <v>46</v>
      </c>
      <c r="F1149" s="61"/>
      <c r="G1149" s="58" t="s">
        <v>1765</v>
      </c>
      <c r="H1149" s="59" t="s">
        <v>1689</v>
      </c>
      <c r="I1149" s="60">
        <v>49470000</v>
      </c>
      <c r="J1149" s="58" t="s">
        <v>845</v>
      </c>
      <c r="K1149" s="60"/>
      <c r="L1149" s="58"/>
      <c r="M1149" s="58" t="s">
        <v>135</v>
      </c>
      <c r="N1149" s="58" t="s">
        <v>58</v>
      </c>
      <c r="O1149" s="58" t="s">
        <v>2389</v>
      </c>
      <c r="P1149" s="62" t="s">
        <v>62</v>
      </c>
      <c r="Q1149" s="63" t="s">
        <v>130</v>
      </c>
      <c r="R1149" s="63" t="s">
        <v>1148</v>
      </c>
    </row>
    <row r="1150" spans="2:18" ht="51" x14ac:dyDescent="0.2">
      <c r="B1150" s="73">
        <v>1143</v>
      </c>
      <c r="C1150" s="74" t="s">
        <v>26</v>
      </c>
      <c r="D1150" s="75" t="s">
        <v>3332</v>
      </c>
      <c r="E1150" s="58" t="s">
        <v>46</v>
      </c>
      <c r="F1150" s="61"/>
      <c r="G1150" s="58" t="s">
        <v>1766</v>
      </c>
      <c r="H1150" s="59" t="s">
        <v>1689</v>
      </c>
      <c r="I1150" s="60">
        <v>49440000</v>
      </c>
      <c r="J1150" s="58" t="s">
        <v>845</v>
      </c>
      <c r="K1150" s="60"/>
      <c r="L1150" s="58"/>
      <c r="M1150" s="58" t="s">
        <v>135</v>
      </c>
      <c r="N1150" s="58" t="s">
        <v>58</v>
      </c>
      <c r="O1150" s="58" t="s">
        <v>2390</v>
      </c>
      <c r="P1150" s="62" t="s">
        <v>62</v>
      </c>
      <c r="Q1150" s="63" t="s">
        <v>130</v>
      </c>
      <c r="R1150" s="63" t="s">
        <v>1148</v>
      </c>
    </row>
    <row r="1151" spans="2:18" ht="51" x14ac:dyDescent="0.2">
      <c r="B1151" s="73">
        <v>1144</v>
      </c>
      <c r="C1151" s="74" t="s">
        <v>26</v>
      </c>
      <c r="D1151" s="75" t="s">
        <v>3332</v>
      </c>
      <c r="E1151" s="58" t="s">
        <v>124</v>
      </c>
      <c r="F1151" s="61"/>
      <c r="G1151" s="58" t="s">
        <v>1767</v>
      </c>
      <c r="H1151" s="59" t="s">
        <v>1689</v>
      </c>
      <c r="I1151" s="60">
        <v>13650000</v>
      </c>
      <c r="J1151" s="58" t="s">
        <v>845</v>
      </c>
      <c r="K1151" s="60"/>
      <c r="L1151" s="58"/>
      <c r="M1151" s="58" t="s">
        <v>135</v>
      </c>
      <c r="N1151" s="58" t="s">
        <v>58</v>
      </c>
      <c r="O1151" s="58" t="s">
        <v>2391</v>
      </c>
      <c r="P1151" s="62" t="s">
        <v>62</v>
      </c>
      <c r="Q1151" s="63" t="s">
        <v>130</v>
      </c>
      <c r="R1151" s="63" t="s">
        <v>1148</v>
      </c>
    </row>
    <row r="1152" spans="2:18" ht="51" x14ac:dyDescent="0.2">
      <c r="B1152" s="73">
        <v>1145</v>
      </c>
      <c r="C1152" s="74" t="s">
        <v>26</v>
      </c>
      <c r="D1152" s="75" t="s">
        <v>3332</v>
      </c>
      <c r="E1152" s="58" t="s">
        <v>46</v>
      </c>
      <c r="F1152" s="61"/>
      <c r="G1152" s="58" t="s">
        <v>1768</v>
      </c>
      <c r="H1152" s="59" t="s">
        <v>1689</v>
      </c>
      <c r="I1152" s="60">
        <v>11100000</v>
      </c>
      <c r="J1152" s="58" t="s">
        <v>845</v>
      </c>
      <c r="K1152" s="60"/>
      <c r="L1152" s="58"/>
      <c r="M1152" s="58" t="s">
        <v>135</v>
      </c>
      <c r="N1152" s="58" t="s">
        <v>58</v>
      </c>
      <c r="O1152" s="58" t="s">
        <v>2392</v>
      </c>
      <c r="P1152" s="62" t="s">
        <v>62</v>
      </c>
      <c r="Q1152" s="63" t="s">
        <v>130</v>
      </c>
      <c r="R1152" s="63" t="s">
        <v>1148</v>
      </c>
    </row>
    <row r="1153" spans="2:18" ht="51" x14ac:dyDescent="0.2">
      <c r="B1153" s="73">
        <v>1146</v>
      </c>
      <c r="C1153" s="74" t="s">
        <v>26</v>
      </c>
      <c r="D1153" s="75" t="s">
        <v>3332</v>
      </c>
      <c r="E1153" s="58" t="s">
        <v>46</v>
      </c>
      <c r="F1153" s="61"/>
      <c r="G1153" s="58" t="s">
        <v>1769</v>
      </c>
      <c r="H1153" s="59" t="s">
        <v>1689</v>
      </c>
      <c r="I1153" s="60">
        <v>8670000</v>
      </c>
      <c r="J1153" s="58" t="s">
        <v>845</v>
      </c>
      <c r="K1153" s="60"/>
      <c r="L1153" s="58"/>
      <c r="M1153" s="58" t="s">
        <v>135</v>
      </c>
      <c r="N1153" s="58" t="s">
        <v>58</v>
      </c>
      <c r="O1153" s="58" t="s">
        <v>2393</v>
      </c>
      <c r="P1153" s="62" t="s">
        <v>62</v>
      </c>
      <c r="Q1153" s="63" t="s">
        <v>130</v>
      </c>
      <c r="R1153" s="63" t="s">
        <v>1148</v>
      </c>
    </row>
    <row r="1154" spans="2:18" ht="51" x14ac:dyDescent="0.2">
      <c r="B1154" s="73">
        <v>1147</v>
      </c>
      <c r="C1154" s="74" t="s">
        <v>26</v>
      </c>
      <c r="D1154" s="75" t="s">
        <v>3332</v>
      </c>
      <c r="E1154" s="58" t="s">
        <v>46</v>
      </c>
      <c r="F1154" s="61"/>
      <c r="G1154" s="58" t="s">
        <v>1770</v>
      </c>
      <c r="H1154" s="59" t="s">
        <v>1689</v>
      </c>
      <c r="I1154" s="60">
        <v>5002500</v>
      </c>
      <c r="J1154" s="58" t="s">
        <v>845</v>
      </c>
      <c r="K1154" s="60"/>
      <c r="L1154" s="58"/>
      <c r="M1154" s="58" t="s">
        <v>135</v>
      </c>
      <c r="N1154" s="58" t="s">
        <v>58</v>
      </c>
      <c r="O1154" s="58" t="s">
        <v>2394</v>
      </c>
      <c r="P1154" s="62" t="s">
        <v>62</v>
      </c>
      <c r="Q1154" s="63" t="s">
        <v>130</v>
      </c>
      <c r="R1154" s="63" t="s">
        <v>1148</v>
      </c>
    </row>
    <row r="1155" spans="2:18" ht="51" x14ac:dyDescent="0.2">
      <c r="B1155" s="73">
        <v>1148</v>
      </c>
      <c r="C1155" s="74" t="s">
        <v>26</v>
      </c>
      <c r="D1155" s="75" t="s">
        <v>3332</v>
      </c>
      <c r="E1155" s="58" t="s">
        <v>46</v>
      </c>
      <c r="F1155" s="61"/>
      <c r="G1155" s="58" t="s">
        <v>1771</v>
      </c>
      <c r="H1155" s="59" t="s">
        <v>1689</v>
      </c>
      <c r="I1155" s="60">
        <v>4600000</v>
      </c>
      <c r="J1155" s="58" t="s">
        <v>845</v>
      </c>
      <c r="K1155" s="60"/>
      <c r="L1155" s="58"/>
      <c r="M1155" s="58" t="s">
        <v>135</v>
      </c>
      <c r="N1155" s="58" t="s">
        <v>58</v>
      </c>
      <c r="O1155" s="58" t="s">
        <v>2395</v>
      </c>
      <c r="P1155" s="62" t="s">
        <v>62</v>
      </c>
      <c r="Q1155" s="63" t="s">
        <v>130</v>
      </c>
      <c r="R1155" s="63" t="s">
        <v>1148</v>
      </c>
    </row>
    <row r="1156" spans="2:18" ht="51" x14ac:dyDescent="0.2">
      <c r="B1156" s="73">
        <v>1149</v>
      </c>
      <c r="C1156" s="74" t="s">
        <v>26</v>
      </c>
      <c r="D1156" s="75" t="s">
        <v>3332</v>
      </c>
      <c r="E1156" s="58" t="s">
        <v>46</v>
      </c>
      <c r="F1156" s="61"/>
      <c r="G1156" s="58" t="s">
        <v>1772</v>
      </c>
      <c r="H1156" s="59" t="s">
        <v>1689</v>
      </c>
      <c r="I1156" s="60">
        <v>4000000</v>
      </c>
      <c r="J1156" s="58" t="s">
        <v>845</v>
      </c>
      <c r="K1156" s="60"/>
      <c r="L1156" s="58"/>
      <c r="M1156" s="58" t="s">
        <v>135</v>
      </c>
      <c r="N1156" s="58" t="s">
        <v>58</v>
      </c>
      <c r="O1156" s="58" t="s">
        <v>2396</v>
      </c>
      <c r="P1156" s="62" t="s">
        <v>62</v>
      </c>
      <c r="Q1156" s="63" t="s">
        <v>130</v>
      </c>
      <c r="R1156" s="63" t="s">
        <v>1148</v>
      </c>
    </row>
    <row r="1157" spans="2:18" ht="51" x14ac:dyDescent="0.2">
      <c r="B1157" s="73">
        <v>1150</v>
      </c>
      <c r="C1157" s="74" t="s">
        <v>26</v>
      </c>
      <c r="D1157" s="75" t="s">
        <v>3332</v>
      </c>
      <c r="E1157" s="58" t="s">
        <v>46</v>
      </c>
      <c r="F1157" s="61"/>
      <c r="G1157" s="58" t="s">
        <v>1773</v>
      </c>
      <c r="H1157" s="59" t="s">
        <v>1689</v>
      </c>
      <c r="I1157" s="60">
        <v>2450000</v>
      </c>
      <c r="J1157" s="58" t="s">
        <v>845</v>
      </c>
      <c r="K1157" s="60"/>
      <c r="L1157" s="58"/>
      <c r="M1157" s="58" t="s">
        <v>135</v>
      </c>
      <c r="N1157" s="58" t="s">
        <v>58</v>
      </c>
      <c r="O1157" s="58" t="s">
        <v>2397</v>
      </c>
      <c r="P1157" s="62" t="s">
        <v>62</v>
      </c>
      <c r="Q1157" s="63" t="s">
        <v>130</v>
      </c>
      <c r="R1157" s="63" t="s">
        <v>1148</v>
      </c>
    </row>
    <row r="1158" spans="2:18" ht="51" x14ac:dyDescent="0.2">
      <c r="B1158" s="73">
        <v>1151</v>
      </c>
      <c r="C1158" s="74" t="s">
        <v>26</v>
      </c>
      <c r="D1158" s="75" t="s">
        <v>3332</v>
      </c>
      <c r="E1158" s="58" t="s">
        <v>46</v>
      </c>
      <c r="F1158" s="61"/>
      <c r="G1158" s="58" t="s">
        <v>1774</v>
      </c>
      <c r="H1158" s="59" t="s">
        <v>1689</v>
      </c>
      <c r="I1158" s="60">
        <v>1380000</v>
      </c>
      <c r="J1158" s="58" t="s">
        <v>845</v>
      </c>
      <c r="K1158" s="60"/>
      <c r="L1158" s="58"/>
      <c r="M1158" s="58" t="s">
        <v>135</v>
      </c>
      <c r="N1158" s="58" t="s">
        <v>58</v>
      </c>
      <c r="O1158" s="58" t="s">
        <v>2398</v>
      </c>
      <c r="P1158" s="62" t="s">
        <v>62</v>
      </c>
      <c r="Q1158" s="63" t="s">
        <v>130</v>
      </c>
      <c r="R1158" s="63" t="s">
        <v>1148</v>
      </c>
    </row>
    <row r="1159" spans="2:18" ht="51" x14ac:dyDescent="0.2">
      <c r="B1159" s="73">
        <v>1152</v>
      </c>
      <c r="C1159" s="74" t="s">
        <v>26</v>
      </c>
      <c r="D1159" s="75" t="s">
        <v>3332</v>
      </c>
      <c r="E1159" s="58" t="s">
        <v>46</v>
      </c>
      <c r="F1159" s="61"/>
      <c r="G1159" s="58" t="s">
        <v>1775</v>
      </c>
      <c r="H1159" s="59" t="s">
        <v>1689</v>
      </c>
      <c r="I1159" s="60">
        <v>1380000</v>
      </c>
      <c r="J1159" s="58" t="s">
        <v>845</v>
      </c>
      <c r="K1159" s="60"/>
      <c r="L1159" s="58"/>
      <c r="M1159" s="58" t="s">
        <v>135</v>
      </c>
      <c r="N1159" s="58" t="s">
        <v>58</v>
      </c>
      <c r="O1159" s="58" t="s">
        <v>2399</v>
      </c>
      <c r="P1159" s="62" t="s">
        <v>62</v>
      </c>
      <c r="Q1159" s="63" t="s">
        <v>130</v>
      </c>
      <c r="R1159" s="63" t="s">
        <v>1148</v>
      </c>
    </row>
    <row r="1160" spans="2:18" ht="51" x14ac:dyDescent="0.2">
      <c r="B1160" s="73">
        <v>1153</v>
      </c>
      <c r="C1160" s="74" t="s">
        <v>26</v>
      </c>
      <c r="D1160" s="75" t="s">
        <v>3332</v>
      </c>
      <c r="E1160" s="58" t="s">
        <v>46</v>
      </c>
      <c r="F1160" s="61"/>
      <c r="G1160" s="58" t="s">
        <v>1776</v>
      </c>
      <c r="H1160" s="59" t="s">
        <v>1689</v>
      </c>
      <c r="I1160" s="60">
        <v>316250</v>
      </c>
      <c r="J1160" s="58" t="s">
        <v>845</v>
      </c>
      <c r="K1160" s="60"/>
      <c r="L1160" s="58"/>
      <c r="M1160" s="58" t="s">
        <v>135</v>
      </c>
      <c r="N1160" s="58" t="s">
        <v>58</v>
      </c>
      <c r="O1160" s="58" t="s">
        <v>2400</v>
      </c>
      <c r="P1160" s="62" t="s">
        <v>62</v>
      </c>
      <c r="Q1160" s="63" t="s">
        <v>130</v>
      </c>
      <c r="R1160" s="63" t="s">
        <v>1148</v>
      </c>
    </row>
    <row r="1161" spans="2:18" ht="51" x14ac:dyDescent="0.2">
      <c r="B1161" s="73">
        <v>1154</v>
      </c>
      <c r="C1161" s="74" t="s">
        <v>26</v>
      </c>
      <c r="D1161" s="75" t="s">
        <v>44</v>
      </c>
      <c r="E1161" s="58" t="s">
        <v>1981</v>
      </c>
      <c r="F1161" s="61"/>
      <c r="G1161" s="58" t="s">
        <v>1777</v>
      </c>
      <c r="H1161" s="59" t="s">
        <v>1689</v>
      </c>
      <c r="I1161" s="60">
        <v>16718016</v>
      </c>
      <c r="J1161" s="58" t="s">
        <v>845</v>
      </c>
      <c r="K1161" s="60"/>
      <c r="L1161" s="58"/>
      <c r="M1161" s="58" t="s">
        <v>135</v>
      </c>
      <c r="N1161" s="58" t="s">
        <v>58</v>
      </c>
      <c r="O1161" s="58" t="s">
        <v>2401</v>
      </c>
      <c r="P1161" s="62" t="s">
        <v>62</v>
      </c>
      <c r="Q1161" s="63" t="s">
        <v>131</v>
      </c>
      <c r="R1161" s="63" t="s">
        <v>1148</v>
      </c>
    </row>
    <row r="1162" spans="2:18" ht="51" x14ac:dyDescent="0.2">
      <c r="B1162" s="73">
        <v>1155</v>
      </c>
      <c r="C1162" s="74" t="s">
        <v>26</v>
      </c>
      <c r="D1162" s="75" t="s">
        <v>44</v>
      </c>
      <c r="E1162" s="58" t="s">
        <v>1981</v>
      </c>
      <c r="F1162" s="61"/>
      <c r="G1162" s="58" t="s">
        <v>1778</v>
      </c>
      <c r="H1162" s="59" t="s">
        <v>1689</v>
      </c>
      <c r="I1162" s="60">
        <v>133033824</v>
      </c>
      <c r="J1162" s="58" t="s">
        <v>845</v>
      </c>
      <c r="K1162" s="60"/>
      <c r="L1162" s="58"/>
      <c r="M1162" s="58" t="s">
        <v>135</v>
      </c>
      <c r="N1162" s="58" t="s">
        <v>58</v>
      </c>
      <c r="O1162" s="58" t="s">
        <v>2402</v>
      </c>
      <c r="P1162" s="62" t="s">
        <v>62</v>
      </c>
      <c r="Q1162" s="63" t="s">
        <v>131</v>
      </c>
      <c r="R1162" s="63" t="s">
        <v>1148</v>
      </c>
    </row>
    <row r="1163" spans="2:18" ht="51" x14ac:dyDescent="0.2">
      <c r="B1163" s="73">
        <v>1156</v>
      </c>
      <c r="C1163" s="74" t="s">
        <v>26</v>
      </c>
      <c r="D1163" s="75" t="s">
        <v>44</v>
      </c>
      <c r="E1163" s="58" t="s">
        <v>1981</v>
      </c>
      <c r="F1163" s="61"/>
      <c r="G1163" s="58" t="s">
        <v>1779</v>
      </c>
      <c r="H1163" s="59" t="s">
        <v>1689</v>
      </c>
      <c r="I1163" s="60">
        <v>165600000</v>
      </c>
      <c r="J1163" s="58" t="s">
        <v>845</v>
      </c>
      <c r="K1163" s="60"/>
      <c r="L1163" s="58"/>
      <c r="M1163" s="58" t="s">
        <v>135</v>
      </c>
      <c r="N1163" s="58" t="s">
        <v>58</v>
      </c>
      <c r="O1163" s="58" t="s">
        <v>2403</v>
      </c>
      <c r="P1163" s="62" t="s">
        <v>62</v>
      </c>
      <c r="Q1163" s="63" t="s">
        <v>131</v>
      </c>
      <c r="R1163" s="63" t="s">
        <v>1148</v>
      </c>
    </row>
    <row r="1164" spans="2:18" ht="51" x14ac:dyDescent="0.2">
      <c r="B1164" s="73">
        <v>1157</v>
      </c>
      <c r="C1164" s="74" t="s">
        <v>26</v>
      </c>
      <c r="D1164" s="75" t="s">
        <v>44</v>
      </c>
      <c r="E1164" s="58" t="s">
        <v>1981</v>
      </c>
      <c r="F1164" s="61"/>
      <c r="G1164" s="58" t="s">
        <v>1780</v>
      </c>
      <c r="H1164" s="59" t="s">
        <v>1689</v>
      </c>
      <c r="I1164" s="60">
        <v>465434592</v>
      </c>
      <c r="J1164" s="58" t="s">
        <v>845</v>
      </c>
      <c r="K1164" s="60"/>
      <c r="L1164" s="58"/>
      <c r="M1164" s="58" t="s">
        <v>135</v>
      </c>
      <c r="N1164" s="58" t="s">
        <v>58</v>
      </c>
      <c r="O1164" s="58" t="s">
        <v>2404</v>
      </c>
      <c r="P1164" s="62" t="s">
        <v>62</v>
      </c>
      <c r="Q1164" s="63" t="s">
        <v>131</v>
      </c>
      <c r="R1164" s="63" t="s">
        <v>1148</v>
      </c>
    </row>
    <row r="1165" spans="2:18" ht="51" x14ac:dyDescent="0.2">
      <c r="B1165" s="73">
        <v>1158</v>
      </c>
      <c r="C1165" s="74" t="s">
        <v>26</v>
      </c>
      <c r="D1165" s="75" t="s">
        <v>44</v>
      </c>
      <c r="E1165" s="58" t="s">
        <v>1993</v>
      </c>
      <c r="F1165" s="61"/>
      <c r="G1165" s="58" t="s">
        <v>1781</v>
      </c>
      <c r="H1165" s="59" t="s">
        <v>1689</v>
      </c>
      <c r="I1165" s="60">
        <v>260360000</v>
      </c>
      <c r="J1165" s="58" t="s">
        <v>845</v>
      </c>
      <c r="K1165" s="60"/>
      <c r="L1165" s="58"/>
      <c r="M1165" s="58" t="s">
        <v>135</v>
      </c>
      <c r="N1165" s="58" t="s">
        <v>58</v>
      </c>
      <c r="O1165" s="58" t="s">
        <v>2405</v>
      </c>
      <c r="P1165" s="62" t="s">
        <v>62</v>
      </c>
      <c r="Q1165" s="63" t="s">
        <v>131</v>
      </c>
      <c r="R1165" s="63" t="s">
        <v>1148</v>
      </c>
    </row>
    <row r="1166" spans="2:18" ht="51" x14ac:dyDescent="0.2">
      <c r="B1166" s="73">
        <v>1159</v>
      </c>
      <c r="C1166" s="74" t="s">
        <v>26</v>
      </c>
      <c r="D1166" s="75" t="s">
        <v>44</v>
      </c>
      <c r="E1166" s="58" t="s">
        <v>1942</v>
      </c>
      <c r="F1166" s="61"/>
      <c r="G1166" s="58" t="s">
        <v>1782</v>
      </c>
      <c r="H1166" s="59" t="s">
        <v>1689</v>
      </c>
      <c r="I1166" s="60">
        <v>36419936</v>
      </c>
      <c r="J1166" s="58" t="s">
        <v>845</v>
      </c>
      <c r="K1166" s="60"/>
      <c r="L1166" s="58"/>
      <c r="M1166" s="58" t="s">
        <v>135</v>
      </c>
      <c r="N1166" s="58" t="s">
        <v>58</v>
      </c>
      <c r="O1166" s="58" t="s">
        <v>2406</v>
      </c>
      <c r="P1166" s="62" t="s">
        <v>62</v>
      </c>
      <c r="Q1166" s="63" t="s">
        <v>131</v>
      </c>
      <c r="R1166" s="63" t="s">
        <v>1148</v>
      </c>
    </row>
    <row r="1167" spans="2:18" ht="51" x14ac:dyDescent="0.2">
      <c r="B1167" s="73">
        <v>1160</v>
      </c>
      <c r="C1167" s="74" t="s">
        <v>26</v>
      </c>
      <c r="D1167" s="75" t="s">
        <v>44</v>
      </c>
      <c r="E1167" s="58" t="s">
        <v>1942</v>
      </c>
      <c r="F1167" s="61"/>
      <c r="G1167" s="58" t="s">
        <v>1783</v>
      </c>
      <c r="H1167" s="59" t="s">
        <v>1689</v>
      </c>
      <c r="I1167" s="60">
        <v>52229904</v>
      </c>
      <c r="J1167" s="58" t="s">
        <v>845</v>
      </c>
      <c r="K1167" s="60"/>
      <c r="L1167" s="58"/>
      <c r="M1167" s="58" t="s">
        <v>135</v>
      </c>
      <c r="N1167" s="58" t="s">
        <v>58</v>
      </c>
      <c r="O1167" s="58" t="s">
        <v>2407</v>
      </c>
      <c r="P1167" s="62" t="s">
        <v>62</v>
      </c>
      <c r="Q1167" s="63" t="s">
        <v>131</v>
      </c>
      <c r="R1167" s="63" t="s">
        <v>1148</v>
      </c>
    </row>
    <row r="1168" spans="2:18" ht="51" x14ac:dyDescent="0.2">
      <c r="B1168" s="73">
        <v>1161</v>
      </c>
      <c r="C1168" s="74" t="s">
        <v>26</v>
      </c>
      <c r="D1168" s="75" t="s">
        <v>44</v>
      </c>
      <c r="E1168" s="58" t="s">
        <v>1942</v>
      </c>
      <c r="F1168" s="61"/>
      <c r="G1168" s="58" t="s">
        <v>1784</v>
      </c>
      <c r="H1168" s="59" t="s">
        <v>1689</v>
      </c>
      <c r="I1168" s="60">
        <v>342165600</v>
      </c>
      <c r="J1168" s="58" t="s">
        <v>845</v>
      </c>
      <c r="K1168" s="60"/>
      <c r="L1168" s="58"/>
      <c r="M1168" s="58" t="s">
        <v>135</v>
      </c>
      <c r="N1168" s="58" t="s">
        <v>58</v>
      </c>
      <c r="O1168" s="58" t="s">
        <v>2407</v>
      </c>
      <c r="P1168" s="62" t="s">
        <v>62</v>
      </c>
      <c r="Q1168" s="63" t="s">
        <v>131</v>
      </c>
      <c r="R1168" s="63" t="s">
        <v>1148</v>
      </c>
    </row>
    <row r="1169" spans="2:18" ht="51" x14ac:dyDescent="0.2">
      <c r="B1169" s="73">
        <v>1162</v>
      </c>
      <c r="C1169" s="74" t="s">
        <v>26</v>
      </c>
      <c r="D1169" s="75" t="s">
        <v>3332</v>
      </c>
      <c r="E1169" s="58" t="s">
        <v>46</v>
      </c>
      <c r="F1169" s="61"/>
      <c r="G1169" s="58" t="s">
        <v>1785</v>
      </c>
      <c r="H1169" s="59" t="s">
        <v>1689</v>
      </c>
      <c r="I1169" s="60">
        <v>280000000</v>
      </c>
      <c r="J1169" s="58" t="s">
        <v>845</v>
      </c>
      <c r="K1169" s="60"/>
      <c r="L1169" s="58"/>
      <c r="M1169" s="58" t="s">
        <v>135</v>
      </c>
      <c r="N1169" s="58" t="s">
        <v>58</v>
      </c>
      <c r="O1169" s="58" t="s">
        <v>2408</v>
      </c>
      <c r="P1169" s="62" t="s">
        <v>62</v>
      </c>
      <c r="Q1169" s="63" t="s">
        <v>130</v>
      </c>
      <c r="R1169" s="63" t="s">
        <v>1148</v>
      </c>
    </row>
    <row r="1170" spans="2:18" ht="51" x14ac:dyDescent="0.2">
      <c r="B1170" s="73">
        <v>1163</v>
      </c>
      <c r="C1170" s="74" t="s">
        <v>26</v>
      </c>
      <c r="D1170" s="75" t="s">
        <v>3332</v>
      </c>
      <c r="E1170" s="58" t="s">
        <v>46</v>
      </c>
      <c r="F1170" s="61"/>
      <c r="G1170" s="58" t="s">
        <v>1786</v>
      </c>
      <c r="H1170" s="59" t="s">
        <v>1689</v>
      </c>
      <c r="I1170" s="60">
        <v>96800000</v>
      </c>
      <c r="J1170" s="58" t="s">
        <v>845</v>
      </c>
      <c r="K1170" s="60"/>
      <c r="L1170" s="58"/>
      <c r="M1170" s="58" t="s">
        <v>135</v>
      </c>
      <c r="N1170" s="58" t="s">
        <v>58</v>
      </c>
      <c r="O1170" s="58" t="s">
        <v>2409</v>
      </c>
      <c r="P1170" s="62" t="s">
        <v>62</v>
      </c>
      <c r="Q1170" s="63" t="s">
        <v>130</v>
      </c>
      <c r="R1170" s="63" t="s">
        <v>1148</v>
      </c>
    </row>
    <row r="1171" spans="2:18" ht="51" x14ac:dyDescent="0.2">
      <c r="B1171" s="73">
        <v>1164</v>
      </c>
      <c r="C1171" s="74" t="s">
        <v>26</v>
      </c>
      <c r="D1171" s="75" t="s">
        <v>3332</v>
      </c>
      <c r="E1171" s="58" t="s">
        <v>46</v>
      </c>
      <c r="F1171" s="61"/>
      <c r="G1171" s="58" t="s">
        <v>1787</v>
      </c>
      <c r="H1171" s="59" t="s">
        <v>1689</v>
      </c>
      <c r="I1171" s="60">
        <v>200000000</v>
      </c>
      <c r="J1171" s="58" t="s">
        <v>845</v>
      </c>
      <c r="K1171" s="60"/>
      <c r="L1171" s="58"/>
      <c r="M1171" s="58" t="s">
        <v>135</v>
      </c>
      <c r="N1171" s="58" t="s">
        <v>58</v>
      </c>
      <c r="O1171" s="58" t="s">
        <v>2410</v>
      </c>
      <c r="P1171" s="62" t="s">
        <v>62</v>
      </c>
      <c r="Q1171" s="63" t="s">
        <v>130</v>
      </c>
      <c r="R1171" s="63" t="s">
        <v>1148</v>
      </c>
    </row>
    <row r="1172" spans="2:18" ht="51" x14ac:dyDescent="0.2">
      <c r="B1172" s="73">
        <v>1165</v>
      </c>
      <c r="C1172" s="74" t="s">
        <v>26</v>
      </c>
      <c r="D1172" s="75" t="s">
        <v>3332</v>
      </c>
      <c r="E1172" s="58" t="s">
        <v>46</v>
      </c>
      <c r="F1172" s="61"/>
      <c r="G1172" s="58" t="s">
        <v>1788</v>
      </c>
      <c r="H1172" s="59" t="s">
        <v>1689</v>
      </c>
      <c r="I1172" s="60">
        <v>3234000</v>
      </c>
      <c r="J1172" s="58" t="s">
        <v>845</v>
      </c>
      <c r="K1172" s="60"/>
      <c r="L1172" s="58"/>
      <c r="M1172" s="58" t="s">
        <v>135</v>
      </c>
      <c r="N1172" s="58" t="s">
        <v>58</v>
      </c>
      <c r="O1172" s="58" t="s">
        <v>2411</v>
      </c>
      <c r="P1172" s="62" t="s">
        <v>62</v>
      </c>
      <c r="Q1172" s="63" t="s">
        <v>130</v>
      </c>
      <c r="R1172" s="63" t="s">
        <v>1148</v>
      </c>
    </row>
    <row r="1173" spans="2:18" ht="51" x14ac:dyDescent="0.2">
      <c r="B1173" s="73">
        <v>1166</v>
      </c>
      <c r="C1173" s="74" t="s">
        <v>26</v>
      </c>
      <c r="D1173" s="75" t="s">
        <v>3332</v>
      </c>
      <c r="E1173" s="58" t="s">
        <v>46</v>
      </c>
      <c r="F1173" s="61"/>
      <c r="G1173" s="58" t="s">
        <v>1789</v>
      </c>
      <c r="H1173" s="59" t="s">
        <v>1689</v>
      </c>
      <c r="I1173" s="60">
        <v>1567927</v>
      </c>
      <c r="J1173" s="58" t="s">
        <v>845</v>
      </c>
      <c r="K1173" s="60"/>
      <c r="L1173" s="58"/>
      <c r="M1173" s="58" t="s">
        <v>135</v>
      </c>
      <c r="N1173" s="58" t="s">
        <v>58</v>
      </c>
      <c r="O1173" s="58" t="s">
        <v>2412</v>
      </c>
      <c r="P1173" s="62" t="s">
        <v>62</v>
      </c>
      <c r="Q1173" s="63" t="s">
        <v>130</v>
      </c>
      <c r="R1173" s="63" t="s">
        <v>1148</v>
      </c>
    </row>
    <row r="1174" spans="2:18" ht="51" x14ac:dyDescent="0.2">
      <c r="B1174" s="73">
        <v>1167</v>
      </c>
      <c r="C1174" s="74" t="s">
        <v>26</v>
      </c>
      <c r="D1174" s="75" t="s">
        <v>44</v>
      </c>
      <c r="E1174" s="58" t="s">
        <v>106</v>
      </c>
      <c r="F1174" s="61"/>
      <c r="G1174" s="58" t="s">
        <v>1790</v>
      </c>
      <c r="H1174" s="59" t="s">
        <v>1689</v>
      </c>
      <c r="I1174" s="60">
        <v>101394900</v>
      </c>
      <c r="J1174" s="58" t="s">
        <v>845</v>
      </c>
      <c r="K1174" s="60"/>
      <c r="L1174" s="58"/>
      <c r="M1174" s="58" t="s">
        <v>135</v>
      </c>
      <c r="N1174" s="58" t="s">
        <v>58</v>
      </c>
      <c r="O1174" s="58" t="s">
        <v>2413</v>
      </c>
      <c r="P1174" s="62" t="s">
        <v>62</v>
      </c>
      <c r="Q1174" s="63" t="s">
        <v>131</v>
      </c>
      <c r="R1174" s="63" t="s">
        <v>1148</v>
      </c>
    </row>
    <row r="1175" spans="2:18" ht="51" x14ac:dyDescent="0.2">
      <c r="B1175" s="73">
        <v>1168</v>
      </c>
      <c r="C1175" s="74" t="s">
        <v>26</v>
      </c>
      <c r="D1175" s="75" t="s">
        <v>44</v>
      </c>
      <c r="E1175" s="58" t="s">
        <v>106</v>
      </c>
      <c r="F1175" s="61"/>
      <c r="G1175" s="58" t="s">
        <v>1791</v>
      </c>
      <c r="H1175" s="59" t="s">
        <v>1689</v>
      </c>
      <c r="I1175" s="60">
        <v>5712000</v>
      </c>
      <c r="J1175" s="58" t="s">
        <v>845</v>
      </c>
      <c r="K1175" s="60"/>
      <c r="L1175" s="58"/>
      <c r="M1175" s="58" t="s">
        <v>135</v>
      </c>
      <c r="N1175" s="58" t="s">
        <v>58</v>
      </c>
      <c r="O1175" s="58" t="s">
        <v>2414</v>
      </c>
      <c r="P1175" s="62" t="s">
        <v>62</v>
      </c>
      <c r="Q1175" s="63" t="s">
        <v>131</v>
      </c>
      <c r="R1175" s="63" t="s">
        <v>1148</v>
      </c>
    </row>
    <row r="1176" spans="2:18" ht="51" x14ac:dyDescent="0.2">
      <c r="B1176" s="73">
        <v>1169</v>
      </c>
      <c r="C1176" s="74" t="s">
        <v>26</v>
      </c>
      <c r="D1176" s="75" t="s">
        <v>44</v>
      </c>
      <c r="E1176" s="58" t="s">
        <v>106</v>
      </c>
      <c r="F1176" s="61"/>
      <c r="G1176" s="58" t="s">
        <v>1792</v>
      </c>
      <c r="H1176" s="59" t="s">
        <v>1689</v>
      </c>
      <c r="I1176" s="60">
        <v>195490000</v>
      </c>
      <c r="J1176" s="58" t="s">
        <v>845</v>
      </c>
      <c r="K1176" s="60"/>
      <c r="L1176" s="58"/>
      <c r="M1176" s="58" t="s">
        <v>135</v>
      </c>
      <c r="N1176" s="58" t="s">
        <v>58</v>
      </c>
      <c r="O1176" s="58" t="s">
        <v>2415</v>
      </c>
      <c r="P1176" s="62" t="s">
        <v>62</v>
      </c>
      <c r="Q1176" s="63" t="s">
        <v>131</v>
      </c>
      <c r="R1176" s="63" t="s">
        <v>1148</v>
      </c>
    </row>
    <row r="1177" spans="2:18" ht="51" x14ac:dyDescent="0.2">
      <c r="B1177" s="73">
        <v>1170</v>
      </c>
      <c r="C1177" s="74" t="s">
        <v>26</v>
      </c>
      <c r="D1177" s="75" t="s">
        <v>44</v>
      </c>
      <c r="E1177" s="58" t="s">
        <v>106</v>
      </c>
      <c r="F1177" s="61"/>
      <c r="G1177" s="58" t="s">
        <v>1793</v>
      </c>
      <c r="H1177" s="59" t="s">
        <v>1689</v>
      </c>
      <c r="I1177" s="60">
        <v>159248000</v>
      </c>
      <c r="J1177" s="58" t="s">
        <v>845</v>
      </c>
      <c r="K1177" s="60"/>
      <c r="L1177" s="58"/>
      <c r="M1177" s="58" t="s">
        <v>135</v>
      </c>
      <c r="N1177" s="58" t="s">
        <v>58</v>
      </c>
      <c r="O1177" s="58" t="s">
        <v>2416</v>
      </c>
      <c r="P1177" s="62" t="s">
        <v>62</v>
      </c>
      <c r="Q1177" s="63" t="s">
        <v>131</v>
      </c>
      <c r="R1177" s="63" t="s">
        <v>1148</v>
      </c>
    </row>
    <row r="1178" spans="2:18" ht="51" x14ac:dyDescent="0.2">
      <c r="B1178" s="73">
        <v>1171</v>
      </c>
      <c r="C1178" s="74" t="s">
        <v>26</v>
      </c>
      <c r="D1178" s="75" t="s">
        <v>44</v>
      </c>
      <c r="E1178" s="58" t="s">
        <v>106</v>
      </c>
      <c r="F1178" s="61"/>
      <c r="G1178" s="58" t="s">
        <v>1794</v>
      </c>
      <c r="H1178" s="59" t="s">
        <v>1689</v>
      </c>
      <c r="I1178" s="60">
        <v>115912000</v>
      </c>
      <c r="J1178" s="58" t="s">
        <v>845</v>
      </c>
      <c r="K1178" s="60"/>
      <c r="L1178" s="58"/>
      <c r="M1178" s="58" t="s">
        <v>135</v>
      </c>
      <c r="N1178" s="58" t="s">
        <v>58</v>
      </c>
      <c r="O1178" s="58" t="s">
        <v>2417</v>
      </c>
      <c r="P1178" s="62" t="s">
        <v>62</v>
      </c>
      <c r="Q1178" s="63" t="s">
        <v>131</v>
      </c>
      <c r="R1178" s="63" t="s">
        <v>1148</v>
      </c>
    </row>
    <row r="1179" spans="2:18" ht="51" x14ac:dyDescent="0.2">
      <c r="B1179" s="73">
        <v>1172</v>
      </c>
      <c r="C1179" s="74" t="s">
        <v>26</v>
      </c>
      <c r="D1179" s="75" t="s">
        <v>44</v>
      </c>
      <c r="E1179" s="58" t="s">
        <v>106</v>
      </c>
      <c r="F1179" s="61"/>
      <c r="G1179" s="58" t="s">
        <v>1795</v>
      </c>
      <c r="H1179" s="59" t="s">
        <v>1689</v>
      </c>
      <c r="I1179" s="60">
        <v>660480000</v>
      </c>
      <c r="J1179" s="58" t="s">
        <v>845</v>
      </c>
      <c r="K1179" s="60"/>
      <c r="L1179" s="58"/>
      <c r="M1179" s="58" t="s">
        <v>135</v>
      </c>
      <c r="N1179" s="58" t="s">
        <v>58</v>
      </c>
      <c r="O1179" s="58" t="s">
        <v>2418</v>
      </c>
      <c r="P1179" s="62" t="s">
        <v>62</v>
      </c>
      <c r="Q1179" s="63" t="s">
        <v>131</v>
      </c>
      <c r="R1179" s="63" t="s">
        <v>1148</v>
      </c>
    </row>
    <row r="1180" spans="2:18" ht="51" x14ac:dyDescent="0.2">
      <c r="B1180" s="73">
        <v>1173</v>
      </c>
      <c r="C1180" s="74" t="s">
        <v>26</v>
      </c>
      <c r="D1180" s="75" t="s">
        <v>44</v>
      </c>
      <c r="E1180" s="58" t="s">
        <v>106</v>
      </c>
      <c r="F1180" s="61"/>
      <c r="G1180" s="58" t="s">
        <v>1796</v>
      </c>
      <c r="H1180" s="59" t="s">
        <v>1689</v>
      </c>
      <c r="I1180" s="60">
        <v>52690400</v>
      </c>
      <c r="J1180" s="58" t="s">
        <v>845</v>
      </c>
      <c r="K1180" s="60"/>
      <c r="L1180" s="58"/>
      <c r="M1180" s="58" t="s">
        <v>135</v>
      </c>
      <c r="N1180" s="58" t="s">
        <v>58</v>
      </c>
      <c r="O1180" s="58" t="s">
        <v>2419</v>
      </c>
      <c r="P1180" s="62" t="s">
        <v>62</v>
      </c>
      <c r="Q1180" s="63" t="s">
        <v>131</v>
      </c>
      <c r="R1180" s="63" t="s">
        <v>1148</v>
      </c>
    </row>
    <row r="1181" spans="2:18" ht="51" x14ac:dyDescent="0.2">
      <c r="B1181" s="73">
        <v>1174</v>
      </c>
      <c r="C1181" s="74" t="s">
        <v>26</v>
      </c>
      <c r="D1181" s="75" t="s">
        <v>44</v>
      </c>
      <c r="E1181" s="58" t="s">
        <v>1945</v>
      </c>
      <c r="F1181" s="61"/>
      <c r="G1181" s="58" t="s">
        <v>1797</v>
      </c>
      <c r="H1181" s="59" t="s">
        <v>1689</v>
      </c>
      <c r="I1181" s="60">
        <v>6063904</v>
      </c>
      <c r="J1181" s="58" t="s">
        <v>845</v>
      </c>
      <c r="K1181" s="60"/>
      <c r="L1181" s="58"/>
      <c r="M1181" s="58" t="s">
        <v>135</v>
      </c>
      <c r="N1181" s="58" t="s">
        <v>58</v>
      </c>
      <c r="O1181" s="58" t="s">
        <v>2420</v>
      </c>
      <c r="P1181" s="62" t="s">
        <v>62</v>
      </c>
      <c r="Q1181" s="63" t="s">
        <v>131</v>
      </c>
      <c r="R1181" s="63" t="s">
        <v>1148</v>
      </c>
    </row>
    <row r="1182" spans="2:18" ht="51" x14ac:dyDescent="0.2">
      <c r="B1182" s="73">
        <v>1175</v>
      </c>
      <c r="C1182" s="74" t="s">
        <v>26</v>
      </c>
      <c r="D1182" s="75" t="s">
        <v>44</v>
      </c>
      <c r="E1182" s="58" t="s">
        <v>1935</v>
      </c>
      <c r="F1182" s="61"/>
      <c r="G1182" s="58" t="s">
        <v>1798</v>
      </c>
      <c r="H1182" s="59" t="s">
        <v>1689</v>
      </c>
      <c r="I1182" s="60">
        <v>147459000</v>
      </c>
      <c r="J1182" s="58" t="s">
        <v>845</v>
      </c>
      <c r="K1182" s="60"/>
      <c r="L1182" s="58"/>
      <c r="M1182" s="58" t="s">
        <v>135</v>
      </c>
      <c r="N1182" s="58" t="s">
        <v>58</v>
      </c>
      <c r="O1182" s="58" t="s">
        <v>2421</v>
      </c>
      <c r="P1182" s="62" t="s">
        <v>62</v>
      </c>
      <c r="Q1182" s="63" t="s">
        <v>131</v>
      </c>
      <c r="R1182" s="63" t="s">
        <v>1148</v>
      </c>
    </row>
    <row r="1183" spans="2:18" ht="51" x14ac:dyDescent="0.2">
      <c r="B1183" s="73">
        <v>1176</v>
      </c>
      <c r="C1183" s="74" t="s">
        <v>26</v>
      </c>
      <c r="D1183" s="75" t="s">
        <v>44</v>
      </c>
      <c r="E1183" s="58" t="s">
        <v>1935</v>
      </c>
      <c r="F1183" s="61"/>
      <c r="G1183" s="58" t="s">
        <v>1799</v>
      </c>
      <c r="H1183" s="59" t="s">
        <v>1689</v>
      </c>
      <c r="I1183" s="60">
        <v>147459000</v>
      </c>
      <c r="J1183" s="58" t="s">
        <v>845</v>
      </c>
      <c r="K1183" s="60"/>
      <c r="L1183" s="58"/>
      <c r="M1183" s="58" t="s">
        <v>135</v>
      </c>
      <c r="N1183" s="58" t="s">
        <v>58</v>
      </c>
      <c r="O1183" s="58" t="s">
        <v>2198</v>
      </c>
      <c r="P1183" s="62" t="s">
        <v>62</v>
      </c>
      <c r="Q1183" s="63" t="s">
        <v>131</v>
      </c>
      <c r="R1183" s="63" t="s">
        <v>1148</v>
      </c>
    </row>
    <row r="1184" spans="2:18" ht="51" x14ac:dyDescent="0.2">
      <c r="B1184" s="73">
        <v>1177</v>
      </c>
      <c r="C1184" s="74" t="s">
        <v>26</v>
      </c>
      <c r="D1184" s="75" t="s">
        <v>44</v>
      </c>
      <c r="E1184" s="58" t="s">
        <v>47</v>
      </c>
      <c r="F1184" s="61"/>
      <c r="G1184" s="58" t="s">
        <v>1800</v>
      </c>
      <c r="H1184" s="59" t="s">
        <v>1689</v>
      </c>
      <c r="I1184" s="60">
        <v>400000000</v>
      </c>
      <c r="J1184" s="58" t="s">
        <v>845</v>
      </c>
      <c r="K1184" s="60"/>
      <c r="L1184" s="58"/>
      <c r="M1184" s="58" t="s">
        <v>135</v>
      </c>
      <c r="N1184" s="58" t="s">
        <v>58</v>
      </c>
      <c r="O1184" s="58" t="s">
        <v>2422</v>
      </c>
      <c r="P1184" s="62" t="s">
        <v>62</v>
      </c>
      <c r="Q1184" s="63" t="s">
        <v>131</v>
      </c>
      <c r="R1184" s="63" t="s">
        <v>1148</v>
      </c>
    </row>
    <row r="1185" spans="2:18" ht="51" x14ac:dyDescent="0.2">
      <c r="B1185" s="73">
        <v>1178</v>
      </c>
      <c r="C1185" s="74" t="s">
        <v>26</v>
      </c>
      <c r="D1185" s="75" t="s">
        <v>3332</v>
      </c>
      <c r="E1185" s="58" t="s">
        <v>47</v>
      </c>
      <c r="F1185" s="61"/>
      <c r="G1185" s="58" t="s">
        <v>1801</v>
      </c>
      <c r="H1185" s="59" t="s">
        <v>1689</v>
      </c>
      <c r="I1185" s="60">
        <v>64000000</v>
      </c>
      <c r="J1185" s="58" t="s">
        <v>845</v>
      </c>
      <c r="K1185" s="60"/>
      <c r="L1185" s="58"/>
      <c r="M1185" s="58" t="s">
        <v>135</v>
      </c>
      <c r="N1185" s="58" t="s">
        <v>58</v>
      </c>
      <c r="O1185" s="58" t="s">
        <v>61</v>
      </c>
      <c r="P1185" s="62" t="s">
        <v>62</v>
      </c>
      <c r="Q1185" s="63" t="s">
        <v>130</v>
      </c>
      <c r="R1185" s="63" t="s">
        <v>1148</v>
      </c>
    </row>
    <row r="1186" spans="2:18" ht="51" x14ac:dyDescent="0.2">
      <c r="B1186" s="73">
        <v>1179</v>
      </c>
      <c r="C1186" s="74" t="s">
        <v>26</v>
      </c>
      <c r="D1186" s="75" t="s">
        <v>3332</v>
      </c>
      <c r="E1186" s="58" t="s">
        <v>124</v>
      </c>
      <c r="F1186" s="61"/>
      <c r="G1186" s="58" t="s">
        <v>1802</v>
      </c>
      <c r="H1186" s="59" t="s">
        <v>537</v>
      </c>
      <c r="I1186" s="60">
        <v>249075000</v>
      </c>
      <c r="J1186" s="58" t="s">
        <v>845</v>
      </c>
      <c r="K1186" s="60"/>
      <c r="L1186" s="58"/>
      <c r="M1186" s="58" t="s">
        <v>135</v>
      </c>
      <c r="N1186" s="58" t="s">
        <v>58</v>
      </c>
      <c r="O1186" s="58" t="s">
        <v>2423</v>
      </c>
      <c r="P1186" s="62" t="s">
        <v>62</v>
      </c>
      <c r="Q1186" s="63" t="s">
        <v>130</v>
      </c>
      <c r="R1186" s="63" t="s">
        <v>1148</v>
      </c>
    </row>
    <row r="1187" spans="2:18" ht="51" x14ac:dyDescent="0.2">
      <c r="B1187" s="73">
        <v>1180</v>
      </c>
      <c r="C1187" s="74" t="s">
        <v>26</v>
      </c>
      <c r="D1187" s="75" t="s">
        <v>3332</v>
      </c>
      <c r="E1187" s="58" t="s">
        <v>124</v>
      </c>
      <c r="F1187" s="61"/>
      <c r="G1187" s="58" t="s">
        <v>1803</v>
      </c>
      <c r="H1187" s="59" t="s">
        <v>537</v>
      </c>
      <c r="I1187" s="60">
        <v>238380000</v>
      </c>
      <c r="J1187" s="58" t="s">
        <v>845</v>
      </c>
      <c r="K1187" s="60"/>
      <c r="L1187" s="58"/>
      <c r="M1187" s="58" t="s">
        <v>135</v>
      </c>
      <c r="N1187" s="58" t="s">
        <v>58</v>
      </c>
      <c r="O1187" s="58" t="s">
        <v>2424</v>
      </c>
      <c r="P1187" s="62" t="s">
        <v>62</v>
      </c>
      <c r="Q1187" s="63" t="s">
        <v>130</v>
      </c>
      <c r="R1187" s="63" t="s">
        <v>1148</v>
      </c>
    </row>
    <row r="1188" spans="2:18" ht="51" x14ac:dyDescent="0.2">
      <c r="B1188" s="73">
        <v>1181</v>
      </c>
      <c r="C1188" s="74" t="s">
        <v>26</v>
      </c>
      <c r="D1188" s="75" t="s">
        <v>3332</v>
      </c>
      <c r="E1188" s="58" t="s">
        <v>124</v>
      </c>
      <c r="F1188" s="61"/>
      <c r="G1188" s="58" t="s">
        <v>1804</v>
      </c>
      <c r="H1188" s="59" t="s">
        <v>537</v>
      </c>
      <c r="I1188" s="60">
        <v>83615000</v>
      </c>
      <c r="J1188" s="58" t="s">
        <v>845</v>
      </c>
      <c r="K1188" s="60"/>
      <c r="L1188" s="58"/>
      <c r="M1188" s="58" t="s">
        <v>135</v>
      </c>
      <c r="N1188" s="58" t="s">
        <v>58</v>
      </c>
      <c r="O1188" s="58" t="s">
        <v>1148</v>
      </c>
      <c r="P1188" s="62" t="s">
        <v>62</v>
      </c>
      <c r="Q1188" s="63" t="s">
        <v>130</v>
      </c>
      <c r="R1188" s="63" t="s">
        <v>1148</v>
      </c>
    </row>
    <row r="1189" spans="2:18" ht="51" x14ac:dyDescent="0.2">
      <c r="B1189" s="73">
        <v>1182</v>
      </c>
      <c r="C1189" s="74" t="s">
        <v>26</v>
      </c>
      <c r="D1189" s="75" t="s">
        <v>3332</v>
      </c>
      <c r="E1189" s="58" t="s">
        <v>1994</v>
      </c>
      <c r="F1189" s="61"/>
      <c r="G1189" s="58" t="s">
        <v>1805</v>
      </c>
      <c r="H1189" s="59" t="s">
        <v>554</v>
      </c>
      <c r="I1189" s="60">
        <v>220000000</v>
      </c>
      <c r="J1189" s="58" t="s">
        <v>845</v>
      </c>
      <c r="K1189" s="60"/>
      <c r="L1189" s="58"/>
      <c r="M1189" s="58" t="s">
        <v>135</v>
      </c>
      <c r="N1189" s="58" t="s">
        <v>58</v>
      </c>
      <c r="O1189" s="58" t="s">
        <v>2425</v>
      </c>
      <c r="P1189" s="62" t="s">
        <v>62</v>
      </c>
      <c r="Q1189" s="63" t="s">
        <v>130</v>
      </c>
      <c r="R1189" s="63" t="s">
        <v>1148</v>
      </c>
    </row>
    <row r="1190" spans="2:18" ht="51" x14ac:dyDescent="0.2">
      <c r="B1190" s="73">
        <v>1183</v>
      </c>
      <c r="C1190" s="74" t="s">
        <v>26</v>
      </c>
      <c r="D1190" s="75" t="s">
        <v>3332</v>
      </c>
      <c r="E1190" s="58" t="s">
        <v>1995</v>
      </c>
      <c r="F1190" s="61"/>
      <c r="G1190" s="58" t="s">
        <v>1806</v>
      </c>
      <c r="H1190" s="59" t="s">
        <v>572</v>
      </c>
      <c r="I1190" s="60">
        <v>53980000</v>
      </c>
      <c r="J1190" s="58" t="s">
        <v>845</v>
      </c>
      <c r="K1190" s="60"/>
      <c r="L1190" s="58"/>
      <c r="M1190" s="58" t="s">
        <v>135</v>
      </c>
      <c r="N1190" s="58" t="s">
        <v>58</v>
      </c>
      <c r="O1190" s="58" t="s">
        <v>2426</v>
      </c>
      <c r="P1190" s="62" t="s">
        <v>62</v>
      </c>
      <c r="Q1190" s="63" t="s">
        <v>130</v>
      </c>
      <c r="R1190" s="63" t="s">
        <v>1148</v>
      </c>
    </row>
    <row r="1191" spans="2:18" ht="51" x14ac:dyDescent="0.2">
      <c r="B1191" s="73">
        <v>1184</v>
      </c>
      <c r="C1191" s="74" t="s">
        <v>26</v>
      </c>
      <c r="D1191" s="75" t="s">
        <v>44</v>
      </c>
      <c r="E1191" s="58" t="s">
        <v>1971</v>
      </c>
      <c r="F1191" s="61"/>
      <c r="G1191" s="58" t="s">
        <v>1807</v>
      </c>
      <c r="H1191" s="59" t="s">
        <v>572</v>
      </c>
      <c r="I1191" s="60">
        <v>1681660000</v>
      </c>
      <c r="J1191" s="58" t="s">
        <v>845</v>
      </c>
      <c r="K1191" s="60"/>
      <c r="L1191" s="58"/>
      <c r="M1191" s="58" t="s">
        <v>135</v>
      </c>
      <c r="N1191" s="58" t="s">
        <v>58</v>
      </c>
      <c r="O1191" s="58" t="s">
        <v>2318</v>
      </c>
      <c r="P1191" s="62" t="s">
        <v>62</v>
      </c>
      <c r="Q1191" s="63" t="s">
        <v>131</v>
      </c>
      <c r="R1191" s="63" t="s">
        <v>1148</v>
      </c>
    </row>
    <row r="1192" spans="2:18" ht="51" x14ac:dyDescent="0.2">
      <c r="B1192" s="73">
        <v>1185</v>
      </c>
      <c r="C1192" s="74" t="s">
        <v>26</v>
      </c>
      <c r="D1192" s="75" t="s">
        <v>3332</v>
      </c>
      <c r="E1192" s="58" t="s">
        <v>1958</v>
      </c>
      <c r="F1192" s="61"/>
      <c r="G1192" s="58" t="s">
        <v>1808</v>
      </c>
      <c r="H1192" s="59" t="s">
        <v>586</v>
      </c>
      <c r="I1192" s="60">
        <v>18900000</v>
      </c>
      <c r="J1192" s="58" t="s">
        <v>845</v>
      </c>
      <c r="K1192" s="60"/>
      <c r="L1192" s="58"/>
      <c r="M1192" s="58" t="s">
        <v>135</v>
      </c>
      <c r="N1192" s="58" t="s">
        <v>58</v>
      </c>
      <c r="O1192" s="58" t="s">
        <v>2427</v>
      </c>
      <c r="P1192" s="62" t="s">
        <v>62</v>
      </c>
      <c r="Q1192" s="63" t="s">
        <v>130</v>
      </c>
      <c r="R1192" s="63" t="s">
        <v>1148</v>
      </c>
    </row>
    <row r="1193" spans="2:18" ht="51" x14ac:dyDescent="0.2">
      <c r="B1193" s="73">
        <v>1186</v>
      </c>
      <c r="C1193" s="74" t="s">
        <v>26</v>
      </c>
      <c r="D1193" s="75" t="s">
        <v>3332</v>
      </c>
      <c r="E1193" s="58" t="s">
        <v>1958</v>
      </c>
      <c r="F1193" s="61"/>
      <c r="G1193" s="58" t="s">
        <v>1809</v>
      </c>
      <c r="H1193" s="59" t="s">
        <v>586</v>
      </c>
      <c r="I1193" s="60">
        <v>1284000</v>
      </c>
      <c r="J1193" s="58" t="s">
        <v>845</v>
      </c>
      <c r="K1193" s="60"/>
      <c r="L1193" s="58"/>
      <c r="M1193" s="58" t="s">
        <v>135</v>
      </c>
      <c r="N1193" s="58" t="s">
        <v>58</v>
      </c>
      <c r="O1193" s="58" t="s">
        <v>2428</v>
      </c>
      <c r="P1193" s="62" t="s">
        <v>62</v>
      </c>
      <c r="Q1193" s="63" t="s">
        <v>130</v>
      </c>
      <c r="R1193" s="63" t="s">
        <v>1148</v>
      </c>
    </row>
    <row r="1194" spans="2:18" ht="51" x14ac:dyDescent="0.2">
      <c r="B1194" s="73">
        <v>1187</v>
      </c>
      <c r="C1194" s="74" t="s">
        <v>26</v>
      </c>
      <c r="D1194" s="75" t="s">
        <v>3332</v>
      </c>
      <c r="E1194" s="58" t="s">
        <v>1958</v>
      </c>
      <c r="F1194" s="61"/>
      <c r="G1194" s="58" t="s">
        <v>1810</v>
      </c>
      <c r="H1194" s="59" t="s">
        <v>586</v>
      </c>
      <c r="I1194" s="60">
        <v>23700000</v>
      </c>
      <c r="J1194" s="58" t="s">
        <v>845</v>
      </c>
      <c r="K1194" s="60"/>
      <c r="L1194" s="58"/>
      <c r="M1194" s="58" t="s">
        <v>135</v>
      </c>
      <c r="N1194" s="58" t="s">
        <v>58</v>
      </c>
      <c r="O1194" s="58" t="s">
        <v>2095</v>
      </c>
      <c r="P1194" s="62" t="s">
        <v>62</v>
      </c>
      <c r="Q1194" s="63" t="s">
        <v>130</v>
      </c>
      <c r="R1194" s="63" t="s">
        <v>1148</v>
      </c>
    </row>
    <row r="1195" spans="2:18" ht="51" x14ac:dyDescent="0.2">
      <c r="B1195" s="73">
        <v>1188</v>
      </c>
      <c r="C1195" s="74" t="s">
        <v>26</v>
      </c>
      <c r="D1195" s="75" t="s">
        <v>3332</v>
      </c>
      <c r="E1195" s="58" t="s">
        <v>1962</v>
      </c>
      <c r="F1195" s="61"/>
      <c r="G1195" s="58" t="s">
        <v>1811</v>
      </c>
      <c r="H1195" s="59" t="s">
        <v>586</v>
      </c>
      <c r="I1195" s="60">
        <v>403200</v>
      </c>
      <c r="J1195" s="58" t="s">
        <v>845</v>
      </c>
      <c r="K1195" s="60"/>
      <c r="L1195" s="58"/>
      <c r="M1195" s="58" t="s">
        <v>135</v>
      </c>
      <c r="N1195" s="58" t="s">
        <v>58</v>
      </c>
      <c r="O1195" s="58" t="s">
        <v>2429</v>
      </c>
      <c r="P1195" s="62" t="s">
        <v>62</v>
      </c>
      <c r="Q1195" s="63" t="s">
        <v>130</v>
      </c>
      <c r="R1195" s="63" t="s">
        <v>1148</v>
      </c>
    </row>
    <row r="1196" spans="2:18" ht="51" x14ac:dyDescent="0.2">
      <c r="B1196" s="73">
        <v>1189</v>
      </c>
      <c r="C1196" s="74" t="s">
        <v>26</v>
      </c>
      <c r="D1196" s="75" t="s">
        <v>3332</v>
      </c>
      <c r="E1196" s="58" t="s">
        <v>1962</v>
      </c>
      <c r="F1196" s="61"/>
      <c r="G1196" s="58" t="s">
        <v>1812</v>
      </c>
      <c r="H1196" s="59" t="s">
        <v>586</v>
      </c>
      <c r="I1196" s="60">
        <v>102480000</v>
      </c>
      <c r="J1196" s="58" t="s">
        <v>845</v>
      </c>
      <c r="K1196" s="60"/>
      <c r="L1196" s="58"/>
      <c r="M1196" s="58" t="s">
        <v>135</v>
      </c>
      <c r="N1196" s="58" t="s">
        <v>58</v>
      </c>
      <c r="O1196" s="58" t="s">
        <v>2430</v>
      </c>
      <c r="P1196" s="62" t="s">
        <v>62</v>
      </c>
      <c r="Q1196" s="63" t="s">
        <v>130</v>
      </c>
      <c r="R1196" s="63" t="s">
        <v>1148</v>
      </c>
    </row>
    <row r="1197" spans="2:18" ht="51" x14ac:dyDescent="0.2">
      <c r="B1197" s="73">
        <v>1190</v>
      </c>
      <c r="C1197" s="74" t="s">
        <v>26</v>
      </c>
      <c r="D1197" s="75" t="s">
        <v>3332</v>
      </c>
      <c r="E1197" s="58" t="s">
        <v>1962</v>
      </c>
      <c r="F1197" s="61"/>
      <c r="G1197" s="58" t="s">
        <v>1813</v>
      </c>
      <c r="H1197" s="59" t="s">
        <v>586</v>
      </c>
      <c r="I1197" s="60">
        <v>299880</v>
      </c>
      <c r="J1197" s="58" t="s">
        <v>845</v>
      </c>
      <c r="K1197" s="60"/>
      <c r="L1197" s="58"/>
      <c r="M1197" s="58" t="s">
        <v>135</v>
      </c>
      <c r="N1197" s="58" t="s">
        <v>58</v>
      </c>
      <c r="O1197" s="58" t="s">
        <v>2431</v>
      </c>
      <c r="P1197" s="62" t="s">
        <v>62</v>
      </c>
      <c r="Q1197" s="63" t="s">
        <v>130</v>
      </c>
      <c r="R1197" s="63" t="s">
        <v>1148</v>
      </c>
    </row>
    <row r="1198" spans="2:18" ht="51" x14ac:dyDescent="0.2">
      <c r="B1198" s="73">
        <v>1191</v>
      </c>
      <c r="C1198" s="74" t="s">
        <v>26</v>
      </c>
      <c r="D1198" s="75" t="s">
        <v>3332</v>
      </c>
      <c r="E1198" s="58" t="s">
        <v>46</v>
      </c>
      <c r="F1198" s="61"/>
      <c r="G1198" s="58" t="s">
        <v>1814</v>
      </c>
      <c r="H1198" s="59" t="s">
        <v>586</v>
      </c>
      <c r="I1198" s="60">
        <v>40000000</v>
      </c>
      <c r="J1198" s="58" t="s">
        <v>845</v>
      </c>
      <c r="K1198" s="60"/>
      <c r="L1198" s="58"/>
      <c r="M1198" s="58" t="s">
        <v>135</v>
      </c>
      <c r="N1198" s="58" t="s">
        <v>58</v>
      </c>
      <c r="O1198" s="58" t="s">
        <v>2432</v>
      </c>
      <c r="P1198" s="62" t="s">
        <v>62</v>
      </c>
      <c r="Q1198" s="63" t="s">
        <v>130</v>
      </c>
      <c r="R1198" s="63" t="s">
        <v>1148</v>
      </c>
    </row>
    <row r="1199" spans="2:18" ht="51" x14ac:dyDescent="0.2">
      <c r="B1199" s="73">
        <v>1192</v>
      </c>
      <c r="C1199" s="74" t="s">
        <v>26</v>
      </c>
      <c r="D1199" s="75" t="s">
        <v>3332</v>
      </c>
      <c r="E1199" s="58" t="s">
        <v>46</v>
      </c>
      <c r="F1199" s="61"/>
      <c r="G1199" s="58" t="s">
        <v>1815</v>
      </c>
      <c r="H1199" s="59" t="s">
        <v>586</v>
      </c>
      <c r="I1199" s="60">
        <v>55200000</v>
      </c>
      <c r="J1199" s="58" t="s">
        <v>845</v>
      </c>
      <c r="K1199" s="60"/>
      <c r="L1199" s="58"/>
      <c r="M1199" s="58" t="s">
        <v>135</v>
      </c>
      <c r="N1199" s="58" t="s">
        <v>58</v>
      </c>
      <c r="O1199" s="58" t="s">
        <v>2433</v>
      </c>
      <c r="P1199" s="62" t="s">
        <v>62</v>
      </c>
      <c r="Q1199" s="63" t="s">
        <v>130</v>
      </c>
      <c r="R1199" s="63" t="s">
        <v>1148</v>
      </c>
    </row>
    <row r="1200" spans="2:18" ht="51" x14ac:dyDescent="0.2">
      <c r="B1200" s="73">
        <v>1193</v>
      </c>
      <c r="C1200" s="74" t="s">
        <v>26</v>
      </c>
      <c r="D1200" s="75" t="s">
        <v>44</v>
      </c>
      <c r="E1200" s="58" t="s">
        <v>106</v>
      </c>
      <c r="F1200" s="61"/>
      <c r="G1200" s="58" t="s">
        <v>1816</v>
      </c>
      <c r="H1200" s="59" t="s">
        <v>586</v>
      </c>
      <c r="I1200" s="60">
        <v>311786000</v>
      </c>
      <c r="J1200" s="58" t="s">
        <v>845</v>
      </c>
      <c r="K1200" s="60"/>
      <c r="L1200" s="58"/>
      <c r="M1200" s="58" t="s">
        <v>135</v>
      </c>
      <c r="N1200" s="58" t="s">
        <v>58</v>
      </c>
      <c r="O1200" s="58" t="s">
        <v>2434</v>
      </c>
      <c r="P1200" s="62" t="s">
        <v>62</v>
      </c>
      <c r="Q1200" s="63" t="s">
        <v>131</v>
      </c>
      <c r="R1200" s="63" t="s">
        <v>1148</v>
      </c>
    </row>
    <row r="1201" spans="2:18" ht="51" x14ac:dyDescent="0.2">
      <c r="B1201" s="73">
        <v>1194</v>
      </c>
      <c r="C1201" s="74" t="s">
        <v>26</v>
      </c>
      <c r="D1201" s="75" t="s">
        <v>3332</v>
      </c>
      <c r="E1201" s="58" t="s">
        <v>1981</v>
      </c>
      <c r="F1201" s="61"/>
      <c r="G1201" s="58" t="s">
        <v>1817</v>
      </c>
      <c r="H1201" s="59" t="s">
        <v>586</v>
      </c>
      <c r="I1201" s="60">
        <v>28500000</v>
      </c>
      <c r="J1201" s="58" t="s">
        <v>845</v>
      </c>
      <c r="K1201" s="60"/>
      <c r="L1201" s="58"/>
      <c r="M1201" s="58" t="s">
        <v>135</v>
      </c>
      <c r="N1201" s="58" t="s">
        <v>58</v>
      </c>
      <c r="O1201" s="58" t="s">
        <v>2435</v>
      </c>
      <c r="P1201" s="62" t="s">
        <v>62</v>
      </c>
      <c r="Q1201" s="63" t="s">
        <v>130</v>
      </c>
      <c r="R1201" s="63" t="s">
        <v>1148</v>
      </c>
    </row>
    <row r="1202" spans="2:18" ht="51" x14ac:dyDescent="0.2">
      <c r="B1202" s="73">
        <v>1195</v>
      </c>
      <c r="C1202" s="74" t="s">
        <v>26</v>
      </c>
      <c r="D1202" s="75" t="s">
        <v>3332</v>
      </c>
      <c r="E1202" s="58" t="s">
        <v>1966</v>
      </c>
      <c r="F1202" s="61"/>
      <c r="G1202" s="58" t="s">
        <v>1818</v>
      </c>
      <c r="H1202" s="59" t="s">
        <v>586</v>
      </c>
      <c r="I1202" s="60">
        <v>152880000</v>
      </c>
      <c r="J1202" s="58" t="s">
        <v>845</v>
      </c>
      <c r="K1202" s="60"/>
      <c r="L1202" s="58"/>
      <c r="M1202" s="58" t="s">
        <v>135</v>
      </c>
      <c r="N1202" s="58" t="s">
        <v>58</v>
      </c>
      <c r="O1202" s="58" t="s">
        <v>2436</v>
      </c>
      <c r="P1202" s="62" t="s">
        <v>62</v>
      </c>
      <c r="Q1202" s="63" t="s">
        <v>130</v>
      </c>
      <c r="R1202" s="63" t="s">
        <v>1148</v>
      </c>
    </row>
    <row r="1203" spans="2:18" ht="51" x14ac:dyDescent="0.2">
      <c r="B1203" s="73">
        <v>1196</v>
      </c>
      <c r="C1203" s="74" t="s">
        <v>26</v>
      </c>
      <c r="D1203" s="75" t="s">
        <v>44</v>
      </c>
      <c r="E1203" s="58" t="s">
        <v>92</v>
      </c>
      <c r="F1203" s="61"/>
      <c r="G1203" s="58" t="s">
        <v>1819</v>
      </c>
      <c r="H1203" s="59" t="s">
        <v>586</v>
      </c>
      <c r="I1203" s="60">
        <v>1581346000</v>
      </c>
      <c r="J1203" s="58" t="s">
        <v>845</v>
      </c>
      <c r="K1203" s="60"/>
      <c r="L1203" s="58"/>
      <c r="M1203" s="58" t="s">
        <v>135</v>
      </c>
      <c r="N1203" s="58" t="s">
        <v>58</v>
      </c>
      <c r="O1203" s="58" t="s">
        <v>2427</v>
      </c>
      <c r="P1203" s="62" t="s">
        <v>62</v>
      </c>
      <c r="Q1203" s="63" t="s">
        <v>131</v>
      </c>
      <c r="R1203" s="63" t="s">
        <v>1148</v>
      </c>
    </row>
    <row r="1204" spans="2:18" ht="51" x14ac:dyDescent="0.2">
      <c r="B1204" s="73">
        <v>1197</v>
      </c>
      <c r="C1204" s="74" t="s">
        <v>26</v>
      </c>
      <c r="D1204" s="75" t="s">
        <v>3332</v>
      </c>
      <c r="E1204" s="58" t="s">
        <v>1958</v>
      </c>
      <c r="F1204" s="61"/>
      <c r="G1204" s="58" t="s">
        <v>1820</v>
      </c>
      <c r="H1204" s="59" t="s">
        <v>586</v>
      </c>
      <c r="I1204" s="60">
        <v>8944387200</v>
      </c>
      <c r="J1204" s="58" t="s">
        <v>845</v>
      </c>
      <c r="K1204" s="60"/>
      <c r="L1204" s="58"/>
      <c r="M1204" s="58" t="s">
        <v>135</v>
      </c>
      <c r="N1204" s="58" t="s">
        <v>58</v>
      </c>
      <c r="O1204" s="58" t="s">
        <v>2437</v>
      </c>
      <c r="P1204" s="62" t="s">
        <v>62</v>
      </c>
      <c r="Q1204" s="63" t="s">
        <v>130</v>
      </c>
      <c r="R1204" s="63" t="s">
        <v>1148</v>
      </c>
    </row>
    <row r="1205" spans="2:18" ht="51" x14ac:dyDescent="0.2">
      <c r="B1205" s="73">
        <v>1198</v>
      </c>
      <c r="C1205" s="74" t="s">
        <v>26</v>
      </c>
      <c r="D1205" s="75" t="s">
        <v>3332</v>
      </c>
      <c r="E1205" s="58" t="s">
        <v>1958</v>
      </c>
      <c r="F1205" s="61"/>
      <c r="G1205" s="58" t="s">
        <v>1821</v>
      </c>
      <c r="H1205" s="59" t="s">
        <v>586</v>
      </c>
      <c r="I1205" s="60">
        <v>3354533700</v>
      </c>
      <c r="J1205" s="58" t="s">
        <v>845</v>
      </c>
      <c r="K1205" s="60"/>
      <c r="L1205" s="58"/>
      <c r="M1205" s="58" t="s">
        <v>135</v>
      </c>
      <c r="N1205" s="58" t="s">
        <v>58</v>
      </c>
      <c r="O1205" s="58" t="s">
        <v>2438</v>
      </c>
      <c r="P1205" s="62" t="s">
        <v>62</v>
      </c>
      <c r="Q1205" s="63" t="s">
        <v>130</v>
      </c>
      <c r="R1205" s="63" t="s">
        <v>1148</v>
      </c>
    </row>
    <row r="1206" spans="2:18" ht="51" x14ac:dyDescent="0.2">
      <c r="B1206" s="73">
        <v>1199</v>
      </c>
      <c r="C1206" s="74" t="s">
        <v>26</v>
      </c>
      <c r="D1206" s="75" t="s">
        <v>3332</v>
      </c>
      <c r="E1206" s="58" t="s">
        <v>1958</v>
      </c>
      <c r="F1206" s="61"/>
      <c r="G1206" s="58" t="s">
        <v>1822</v>
      </c>
      <c r="H1206" s="59" t="s">
        <v>586</v>
      </c>
      <c r="I1206" s="60">
        <v>10052000000</v>
      </c>
      <c r="J1206" s="58" t="s">
        <v>845</v>
      </c>
      <c r="K1206" s="60"/>
      <c r="L1206" s="58"/>
      <c r="M1206" s="58" t="s">
        <v>135</v>
      </c>
      <c r="N1206" s="58" t="s">
        <v>58</v>
      </c>
      <c r="O1206" s="58" t="s">
        <v>2438</v>
      </c>
      <c r="P1206" s="62" t="s">
        <v>62</v>
      </c>
      <c r="Q1206" s="63" t="s">
        <v>130</v>
      </c>
      <c r="R1206" s="63" t="s">
        <v>1148</v>
      </c>
    </row>
    <row r="1207" spans="2:18" ht="51" x14ac:dyDescent="0.2">
      <c r="B1207" s="73">
        <v>1200</v>
      </c>
      <c r="C1207" s="74" t="s">
        <v>26</v>
      </c>
      <c r="D1207" s="75" t="s">
        <v>3332</v>
      </c>
      <c r="E1207" s="58" t="s">
        <v>1954</v>
      </c>
      <c r="F1207" s="61"/>
      <c r="G1207" s="58" t="s">
        <v>1823</v>
      </c>
      <c r="H1207" s="59" t="s">
        <v>606</v>
      </c>
      <c r="I1207" s="60">
        <v>775200000</v>
      </c>
      <c r="J1207" s="58" t="s">
        <v>845</v>
      </c>
      <c r="K1207" s="60"/>
      <c r="L1207" s="58"/>
      <c r="M1207" s="58" t="s">
        <v>135</v>
      </c>
      <c r="N1207" s="58" t="s">
        <v>58</v>
      </c>
      <c r="O1207" s="58" t="s">
        <v>2439</v>
      </c>
      <c r="P1207" s="62" t="s">
        <v>62</v>
      </c>
      <c r="Q1207" s="63" t="s">
        <v>130</v>
      </c>
      <c r="R1207" s="63" t="s">
        <v>1148</v>
      </c>
    </row>
    <row r="1208" spans="2:18" ht="51" x14ac:dyDescent="0.2">
      <c r="B1208" s="73">
        <v>1201</v>
      </c>
      <c r="C1208" s="74" t="s">
        <v>26</v>
      </c>
      <c r="D1208" s="75" t="s">
        <v>3332</v>
      </c>
      <c r="E1208" s="58" t="s">
        <v>1954</v>
      </c>
      <c r="F1208" s="61"/>
      <c r="G1208" s="58" t="s">
        <v>1824</v>
      </c>
      <c r="H1208" s="59" t="s">
        <v>606</v>
      </c>
      <c r="I1208" s="60">
        <v>966230000</v>
      </c>
      <c r="J1208" s="58" t="s">
        <v>845</v>
      </c>
      <c r="K1208" s="60"/>
      <c r="L1208" s="58"/>
      <c r="M1208" s="58" t="s">
        <v>135</v>
      </c>
      <c r="N1208" s="58" t="s">
        <v>58</v>
      </c>
      <c r="O1208" s="58" t="s">
        <v>2440</v>
      </c>
      <c r="P1208" s="62" t="s">
        <v>62</v>
      </c>
      <c r="Q1208" s="63" t="s">
        <v>130</v>
      </c>
      <c r="R1208" s="63" t="s">
        <v>1148</v>
      </c>
    </row>
    <row r="1209" spans="2:18" ht="51" x14ac:dyDescent="0.2">
      <c r="B1209" s="73">
        <v>1202</v>
      </c>
      <c r="C1209" s="74" t="s">
        <v>26</v>
      </c>
      <c r="D1209" s="75" t="s">
        <v>3332</v>
      </c>
      <c r="E1209" s="58" t="s">
        <v>1954</v>
      </c>
      <c r="F1209" s="61"/>
      <c r="G1209" s="58" t="s">
        <v>1825</v>
      </c>
      <c r="H1209" s="59" t="s">
        <v>606</v>
      </c>
      <c r="I1209" s="60">
        <v>382620000</v>
      </c>
      <c r="J1209" s="58" t="s">
        <v>845</v>
      </c>
      <c r="K1209" s="60"/>
      <c r="L1209" s="58"/>
      <c r="M1209" s="58" t="s">
        <v>135</v>
      </c>
      <c r="N1209" s="58" t="s">
        <v>58</v>
      </c>
      <c r="O1209" s="58" t="s">
        <v>2441</v>
      </c>
      <c r="P1209" s="62" t="s">
        <v>62</v>
      </c>
      <c r="Q1209" s="63" t="s">
        <v>130</v>
      </c>
      <c r="R1209" s="63" t="s">
        <v>1148</v>
      </c>
    </row>
    <row r="1210" spans="2:18" ht="51" x14ac:dyDescent="0.2">
      <c r="B1210" s="73">
        <v>1203</v>
      </c>
      <c r="C1210" s="74" t="s">
        <v>26</v>
      </c>
      <c r="D1210" s="75" t="s">
        <v>3332</v>
      </c>
      <c r="E1210" s="58" t="s">
        <v>1967</v>
      </c>
      <c r="F1210" s="61"/>
      <c r="G1210" s="58" t="s">
        <v>1826</v>
      </c>
      <c r="H1210" s="59" t="s">
        <v>606</v>
      </c>
      <c r="I1210" s="60">
        <v>425000000</v>
      </c>
      <c r="J1210" s="58" t="s">
        <v>845</v>
      </c>
      <c r="K1210" s="60"/>
      <c r="L1210" s="58"/>
      <c r="M1210" s="58" t="s">
        <v>135</v>
      </c>
      <c r="N1210" s="58" t="s">
        <v>58</v>
      </c>
      <c r="O1210" s="58" t="s">
        <v>2442</v>
      </c>
      <c r="P1210" s="62" t="s">
        <v>62</v>
      </c>
      <c r="Q1210" s="63" t="s">
        <v>130</v>
      </c>
      <c r="R1210" s="63" t="s">
        <v>1148</v>
      </c>
    </row>
    <row r="1211" spans="2:18" ht="51" x14ac:dyDescent="0.2">
      <c r="B1211" s="73">
        <v>1204</v>
      </c>
      <c r="C1211" s="74" t="s">
        <v>26</v>
      </c>
      <c r="D1211" s="75" t="s">
        <v>3332</v>
      </c>
      <c r="E1211" s="58" t="s">
        <v>1967</v>
      </c>
      <c r="F1211" s="61"/>
      <c r="G1211" s="58" t="s">
        <v>1827</v>
      </c>
      <c r="H1211" s="59" t="s">
        <v>606</v>
      </c>
      <c r="I1211" s="60">
        <v>475000000</v>
      </c>
      <c r="J1211" s="58" t="s">
        <v>845</v>
      </c>
      <c r="K1211" s="60"/>
      <c r="L1211" s="58"/>
      <c r="M1211" s="58" t="s">
        <v>135</v>
      </c>
      <c r="N1211" s="58" t="s">
        <v>58</v>
      </c>
      <c r="O1211" s="58" t="s">
        <v>2443</v>
      </c>
      <c r="P1211" s="62" t="s">
        <v>62</v>
      </c>
      <c r="Q1211" s="63" t="s">
        <v>130</v>
      </c>
      <c r="R1211" s="63" t="s">
        <v>1148</v>
      </c>
    </row>
    <row r="1212" spans="2:18" ht="51" x14ac:dyDescent="0.2">
      <c r="B1212" s="73">
        <v>1205</v>
      </c>
      <c r="C1212" s="74" t="s">
        <v>26</v>
      </c>
      <c r="D1212" s="75" t="s">
        <v>3332</v>
      </c>
      <c r="E1212" s="58" t="s">
        <v>1954</v>
      </c>
      <c r="F1212" s="61"/>
      <c r="G1212" s="58" t="s">
        <v>1828</v>
      </c>
      <c r="H1212" s="59" t="s">
        <v>606</v>
      </c>
      <c r="I1212" s="60">
        <v>2282000000</v>
      </c>
      <c r="J1212" s="58" t="s">
        <v>845</v>
      </c>
      <c r="K1212" s="60"/>
      <c r="L1212" s="58"/>
      <c r="M1212" s="58" t="s">
        <v>135</v>
      </c>
      <c r="N1212" s="58" t="s">
        <v>58</v>
      </c>
      <c r="O1212" s="58" t="s">
        <v>2444</v>
      </c>
      <c r="P1212" s="62" t="s">
        <v>62</v>
      </c>
      <c r="Q1212" s="63" t="s">
        <v>130</v>
      </c>
      <c r="R1212" s="63" t="s">
        <v>1148</v>
      </c>
    </row>
    <row r="1213" spans="2:18" ht="51" x14ac:dyDescent="0.2">
      <c r="B1213" s="73">
        <v>1206</v>
      </c>
      <c r="C1213" s="74" t="s">
        <v>26</v>
      </c>
      <c r="D1213" s="75" t="s">
        <v>44</v>
      </c>
      <c r="E1213" s="58" t="s">
        <v>1996</v>
      </c>
      <c r="F1213" s="61"/>
      <c r="G1213" s="58" t="s">
        <v>1829</v>
      </c>
      <c r="H1213" s="59" t="s">
        <v>606</v>
      </c>
      <c r="I1213" s="60">
        <v>256880400</v>
      </c>
      <c r="J1213" s="58" t="s">
        <v>845</v>
      </c>
      <c r="K1213" s="60"/>
      <c r="L1213" s="58"/>
      <c r="M1213" s="58" t="s">
        <v>135</v>
      </c>
      <c r="N1213" s="58" t="s">
        <v>58</v>
      </c>
      <c r="O1213" s="58" t="s">
        <v>2445</v>
      </c>
      <c r="P1213" s="62" t="s">
        <v>62</v>
      </c>
      <c r="Q1213" s="63" t="s">
        <v>131</v>
      </c>
      <c r="R1213" s="63" t="s">
        <v>1148</v>
      </c>
    </row>
    <row r="1214" spans="2:18" ht="51" x14ac:dyDescent="0.2">
      <c r="B1214" s="73">
        <v>1207</v>
      </c>
      <c r="C1214" s="74" t="s">
        <v>26</v>
      </c>
      <c r="D1214" s="75" t="s">
        <v>3332</v>
      </c>
      <c r="E1214" s="58" t="s">
        <v>1954</v>
      </c>
      <c r="F1214" s="61"/>
      <c r="G1214" s="58" t="s">
        <v>1830</v>
      </c>
      <c r="H1214" s="59" t="s">
        <v>606</v>
      </c>
      <c r="I1214" s="60">
        <v>1125500000</v>
      </c>
      <c r="J1214" s="58" t="s">
        <v>845</v>
      </c>
      <c r="K1214" s="60"/>
      <c r="L1214" s="58"/>
      <c r="M1214" s="58" t="s">
        <v>135</v>
      </c>
      <c r="N1214" s="58" t="s">
        <v>58</v>
      </c>
      <c r="O1214" s="58" t="s">
        <v>2446</v>
      </c>
      <c r="P1214" s="62" t="s">
        <v>62</v>
      </c>
      <c r="Q1214" s="63" t="s">
        <v>130</v>
      </c>
      <c r="R1214" s="63" t="s">
        <v>1148</v>
      </c>
    </row>
    <row r="1215" spans="2:18" ht="51" x14ac:dyDescent="0.2">
      <c r="B1215" s="73">
        <v>1208</v>
      </c>
      <c r="C1215" s="74" t="s">
        <v>26</v>
      </c>
      <c r="D1215" s="75" t="s">
        <v>3332</v>
      </c>
      <c r="E1215" s="58" t="s">
        <v>1954</v>
      </c>
      <c r="F1215" s="61"/>
      <c r="G1215" s="58" t="s">
        <v>1831</v>
      </c>
      <c r="H1215" s="59" t="s">
        <v>606</v>
      </c>
      <c r="I1215" s="60">
        <v>316800000</v>
      </c>
      <c r="J1215" s="58" t="s">
        <v>845</v>
      </c>
      <c r="K1215" s="60"/>
      <c r="L1215" s="58"/>
      <c r="M1215" s="58" t="s">
        <v>135</v>
      </c>
      <c r="N1215" s="58" t="s">
        <v>58</v>
      </c>
      <c r="O1215" s="58" t="s">
        <v>2447</v>
      </c>
      <c r="P1215" s="62" t="s">
        <v>62</v>
      </c>
      <c r="Q1215" s="63" t="s">
        <v>130</v>
      </c>
      <c r="R1215" s="63" t="s">
        <v>1148</v>
      </c>
    </row>
    <row r="1216" spans="2:18" ht="51" x14ac:dyDescent="0.2">
      <c r="B1216" s="73">
        <v>1209</v>
      </c>
      <c r="C1216" s="74" t="s">
        <v>26</v>
      </c>
      <c r="D1216" s="75" t="s">
        <v>3332</v>
      </c>
      <c r="E1216" s="58" t="s">
        <v>1954</v>
      </c>
      <c r="F1216" s="61"/>
      <c r="G1216" s="58" t="s">
        <v>1832</v>
      </c>
      <c r="H1216" s="59" t="s">
        <v>606</v>
      </c>
      <c r="I1216" s="60">
        <v>80510000</v>
      </c>
      <c r="J1216" s="58" t="s">
        <v>845</v>
      </c>
      <c r="K1216" s="58"/>
      <c r="L1216" s="58"/>
      <c r="M1216" s="58" t="s">
        <v>135</v>
      </c>
      <c r="N1216" s="58" t="s">
        <v>58</v>
      </c>
      <c r="O1216" s="58" t="s">
        <v>2448</v>
      </c>
      <c r="P1216" s="62" t="s">
        <v>62</v>
      </c>
      <c r="Q1216" s="63" t="s">
        <v>130</v>
      </c>
      <c r="R1216" s="63" t="s">
        <v>1148</v>
      </c>
    </row>
    <row r="1217" spans="2:18" ht="51" x14ac:dyDescent="0.2">
      <c r="B1217" s="73">
        <v>1210</v>
      </c>
      <c r="C1217" s="74" t="s">
        <v>26</v>
      </c>
      <c r="D1217" s="75" t="s">
        <v>3332</v>
      </c>
      <c r="E1217" s="58" t="s">
        <v>47</v>
      </c>
      <c r="F1217" s="61"/>
      <c r="G1217" s="58" t="s">
        <v>1833</v>
      </c>
      <c r="H1217" s="59" t="s">
        <v>606</v>
      </c>
      <c r="I1217" s="60">
        <v>54000000</v>
      </c>
      <c r="J1217" s="58" t="s">
        <v>845</v>
      </c>
      <c r="K1217" s="58"/>
      <c r="L1217" s="58"/>
      <c r="M1217" s="58" t="s">
        <v>135</v>
      </c>
      <c r="N1217" s="58" t="s">
        <v>58</v>
      </c>
      <c r="O1217" s="58" t="s">
        <v>2449</v>
      </c>
      <c r="P1217" s="62" t="s">
        <v>62</v>
      </c>
      <c r="Q1217" s="63" t="s">
        <v>130</v>
      </c>
      <c r="R1217" s="63" t="s">
        <v>1148</v>
      </c>
    </row>
    <row r="1218" spans="2:18" ht="51" x14ac:dyDescent="0.2">
      <c r="B1218" s="73">
        <v>1211</v>
      </c>
      <c r="C1218" s="74" t="s">
        <v>26</v>
      </c>
      <c r="D1218" s="75" t="s">
        <v>3332</v>
      </c>
      <c r="E1218" s="58" t="s">
        <v>1997</v>
      </c>
      <c r="F1218" s="61"/>
      <c r="G1218" s="58" t="s">
        <v>1834</v>
      </c>
      <c r="H1218" s="59" t="s">
        <v>606</v>
      </c>
      <c r="I1218" s="60">
        <v>148000000</v>
      </c>
      <c r="J1218" s="58" t="s">
        <v>845</v>
      </c>
      <c r="K1218" s="60"/>
      <c r="L1218" s="58"/>
      <c r="M1218" s="58" t="s">
        <v>135</v>
      </c>
      <c r="N1218" s="58" t="s">
        <v>58</v>
      </c>
      <c r="O1218" s="58" t="s">
        <v>2450</v>
      </c>
      <c r="P1218" s="62" t="s">
        <v>62</v>
      </c>
      <c r="Q1218" s="63" t="s">
        <v>130</v>
      </c>
      <c r="R1218" s="63" t="s">
        <v>1148</v>
      </c>
    </row>
    <row r="1219" spans="2:18" ht="51" x14ac:dyDescent="0.2">
      <c r="B1219" s="73">
        <v>1212</v>
      </c>
      <c r="C1219" s="74" t="s">
        <v>26</v>
      </c>
      <c r="D1219" s="75" t="s">
        <v>3332</v>
      </c>
      <c r="E1219" s="58" t="s">
        <v>1998</v>
      </c>
      <c r="F1219" s="61"/>
      <c r="G1219" s="58" t="s">
        <v>1835</v>
      </c>
      <c r="H1219" s="59" t="s">
        <v>606</v>
      </c>
      <c r="I1219" s="60">
        <v>113331960</v>
      </c>
      <c r="J1219" s="58" t="s">
        <v>845</v>
      </c>
      <c r="K1219" s="60"/>
      <c r="L1219" s="58"/>
      <c r="M1219" s="58" t="s">
        <v>135</v>
      </c>
      <c r="N1219" s="58" t="s">
        <v>58</v>
      </c>
      <c r="O1219" s="58" t="s">
        <v>2451</v>
      </c>
      <c r="P1219" s="62" t="s">
        <v>62</v>
      </c>
      <c r="Q1219" s="63" t="s">
        <v>130</v>
      </c>
      <c r="R1219" s="63" t="s">
        <v>1148</v>
      </c>
    </row>
    <row r="1220" spans="2:18" ht="51" x14ac:dyDescent="0.2">
      <c r="B1220" s="73">
        <v>1213</v>
      </c>
      <c r="C1220" s="74" t="s">
        <v>26</v>
      </c>
      <c r="D1220" s="75" t="s">
        <v>3332</v>
      </c>
      <c r="E1220" s="58" t="s">
        <v>1954</v>
      </c>
      <c r="F1220" s="61"/>
      <c r="G1220" s="58" t="s">
        <v>1836</v>
      </c>
      <c r="H1220" s="59" t="s">
        <v>1837</v>
      </c>
      <c r="I1220" s="60">
        <v>202240000</v>
      </c>
      <c r="J1220" s="58" t="s">
        <v>845</v>
      </c>
      <c r="K1220" s="60"/>
      <c r="L1220" s="58"/>
      <c r="M1220" s="58" t="s">
        <v>135</v>
      </c>
      <c r="N1220" s="58" t="s">
        <v>58</v>
      </c>
      <c r="O1220" s="58" t="s">
        <v>2452</v>
      </c>
      <c r="P1220" s="62" t="s">
        <v>62</v>
      </c>
      <c r="Q1220" s="63" t="s">
        <v>130</v>
      </c>
      <c r="R1220" s="63" t="s">
        <v>1148</v>
      </c>
    </row>
    <row r="1221" spans="2:18" ht="51" x14ac:dyDescent="0.2">
      <c r="B1221" s="73">
        <v>1214</v>
      </c>
      <c r="C1221" s="74" t="s">
        <v>26</v>
      </c>
      <c r="D1221" s="75" t="s">
        <v>44</v>
      </c>
      <c r="E1221" s="58" t="s">
        <v>49</v>
      </c>
      <c r="F1221" s="61"/>
      <c r="G1221" s="58" t="s">
        <v>1838</v>
      </c>
      <c r="H1221" s="59" t="s">
        <v>1837</v>
      </c>
      <c r="I1221" s="60">
        <v>7333332</v>
      </c>
      <c r="J1221" s="58" t="s">
        <v>845</v>
      </c>
      <c r="K1221" s="60"/>
      <c r="L1221" s="58"/>
      <c r="M1221" s="58" t="s">
        <v>135</v>
      </c>
      <c r="N1221" s="58" t="s">
        <v>58</v>
      </c>
      <c r="O1221" s="58" t="s">
        <v>2453</v>
      </c>
      <c r="P1221" s="62" t="s">
        <v>62</v>
      </c>
      <c r="Q1221" s="63" t="s">
        <v>131</v>
      </c>
      <c r="R1221" s="63" t="s">
        <v>1148</v>
      </c>
    </row>
    <row r="1222" spans="2:18" ht="51" x14ac:dyDescent="0.2">
      <c r="B1222" s="73">
        <v>1215</v>
      </c>
      <c r="C1222" s="74" t="s">
        <v>26</v>
      </c>
      <c r="D1222" s="75" t="s">
        <v>44</v>
      </c>
      <c r="E1222" s="58" t="s">
        <v>1999</v>
      </c>
      <c r="F1222" s="61"/>
      <c r="G1222" s="58" t="s">
        <v>1839</v>
      </c>
      <c r="H1222" s="59" t="s">
        <v>1837</v>
      </c>
      <c r="I1222" s="60">
        <v>2860000</v>
      </c>
      <c r="J1222" s="58" t="s">
        <v>845</v>
      </c>
      <c r="K1222" s="60"/>
      <c r="L1222" s="58"/>
      <c r="M1222" s="58" t="s">
        <v>135</v>
      </c>
      <c r="N1222" s="58" t="s">
        <v>58</v>
      </c>
      <c r="O1222" s="58" t="s">
        <v>2454</v>
      </c>
      <c r="P1222" s="62" t="s">
        <v>62</v>
      </c>
      <c r="Q1222" s="63" t="s">
        <v>131</v>
      </c>
      <c r="R1222" s="63" t="s">
        <v>1148</v>
      </c>
    </row>
    <row r="1223" spans="2:18" ht="51" x14ac:dyDescent="0.2">
      <c r="B1223" s="73">
        <v>1216</v>
      </c>
      <c r="C1223" s="74" t="s">
        <v>26</v>
      </c>
      <c r="D1223" s="75" t="s">
        <v>3332</v>
      </c>
      <c r="E1223" s="58" t="s">
        <v>114</v>
      </c>
      <c r="F1223" s="61"/>
      <c r="G1223" s="58" t="s">
        <v>1840</v>
      </c>
      <c r="H1223" s="59" t="s">
        <v>1837</v>
      </c>
      <c r="I1223" s="60">
        <v>3975000000</v>
      </c>
      <c r="J1223" s="58" t="s">
        <v>845</v>
      </c>
      <c r="K1223" s="60"/>
      <c r="L1223" s="58"/>
      <c r="M1223" s="58" t="s">
        <v>135</v>
      </c>
      <c r="N1223" s="58" t="s">
        <v>58</v>
      </c>
      <c r="O1223" s="58" t="s">
        <v>1191</v>
      </c>
      <c r="P1223" s="62" t="s">
        <v>62</v>
      </c>
      <c r="Q1223" s="63" t="s">
        <v>130</v>
      </c>
      <c r="R1223" s="63" t="s">
        <v>1148</v>
      </c>
    </row>
    <row r="1224" spans="2:18" ht="51" x14ac:dyDescent="0.2">
      <c r="B1224" s="73">
        <v>1217</v>
      </c>
      <c r="C1224" s="74" t="s">
        <v>26</v>
      </c>
      <c r="D1224" s="75" t="s">
        <v>44</v>
      </c>
      <c r="E1224" s="58" t="s">
        <v>2000</v>
      </c>
      <c r="F1224" s="61"/>
      <c r="G1224" s="58" t="s">
        <v>1841</v>
      </c>
      <c r="H1224" s="59" t="s">
        <v>1837</v>
      </c>
      <c r="I1224" s="60">
        <v>60928000</v>
      </c>
      <c r="J1224" s="58" t="s">
        <v>845</v>
      </c>
      <c r="K1224" s="60"/>
      <c r="L1224" s="58"/>
      <c r="M1224" s="58" t="s">
        <v>135</v>
      </c>
      <c r="N1224" s="58" t="s">
        <v>58</v>
      </c>
      <c r="O1224" s="58" t="s">
        <v>2455</v>
      </c>
      <c r="P1224" s="62" t="s">
        <v>62</v>
      </c>
      <c r="Q1224" s="63" t="s">
        <v>131</v>
      </c>
      <c r="R1224" s="63" t="s">
        <v>1148</v>
      </c>
    </row>
    <row r="1225" spans="2:18" ht="51" x14ac:dyDescent="0.2">
      <c r="B1225" s="73">
        <v>1218</v>
      </c>
      <c r="C1225" s="74" t="s">
        <v>26</v>
      </c>
      <c r="D1225" s="75" t="s">
        <v>44</v>
      </c>
      <c r="E1225" s="58" t="s">
        <v>2000</v>
      </c>
      <c r="F1225" s="61"/>
      <c r="G1225" s="58" t="s">
        <v>1842</v>
      </c>
      <c r="H1225" s="59" t="s">
        <v>1837</v>
      </c>
      <c r="I1225" s="60">
        <v>43680000</v>
      </c>
      <c r="J1225" s="58" t="s">
        <v>845</v>
      </c>
      <c r="K1225" s="60"/>
      <c r="L1225" s="58"/>
      <c r="M1225" s="58" t="s">
        <v>135</v>
      </c>
      <c r="N1225" s="58" t="s">
        <v>58</v>
      </c>
      <c r="O1225" s="58" t="s">
        <v>2456</v>
      </c>
      <c r="P1225" s="62" t="s">
        <v>62</v>
      </c>
      <c r="Q1225" s="63" t="s">
        <v>131</v>
      </c>
      <c r="R1225" s="63" t="s">
        <v>1148</v>
      </c>
    </row>
    <row r="1226" spans="2:18" ht="51" x14ac:dyDescent="0.2">
      <c r="B1226" s="73">
        <v>1219</v>
      </c>
      <c r="C1226" s="74" t="s">
        <v>26</v>
      </c>
      <c r="D1226" s="75" t="s">
        <v>44</v>
      </c>
      <c r="E1226" s="58" t="s">
        <v>2000</v>
      </c>
      <c r="F1226" s="61"/>
      <c r="G1226" s="58" t="s">
        <v>1843</v>
      </c>
      <c r="H1226" s="59" t="s">
        <v>1837</v>
      </c>
      <c r="I1226" s="60">
        <v>16464000</v>
      </c>
      <c r="J1226" s="58" t="s">
        <v>845</v>
      </c>
      <c r="K1226" s="60"/>
      <c r="L1226" s="58"/>
      <c r="M1226" s="58" t="s">
        <v>135</v>
      </c>
      <c r="N1226" s="58" t="s">
        <v>58</v>
      </c>
      <c r="O1226" s="58" t="s">
        <v>2456</v>
      </c>
      <c r="P1226" s="62" t="s">
        <v>62</v>
      </c>
      <c r="Q1226" s="63" t="s">
        <v>131</v>
      </c>
      <c r="R1226" s="63" t="s">
        <v>1148</v>
      </c>
    </row>
    <row r="1227" spans="2:18" ht="51" x14ac:dyDescent="0.2">
      <c r="B1227" s="73">
        <v>1220</v>
      </c>
      <c r="C1227" s="74" t="s">
        <v>26</v>
      </c>
      <c r="D1227" s="75" t="s">
        <v>44</v>
      </c>
      <c r="E1227" s="58" t="s">
        <v>2000</v>
      </c>
      <c r="F1227" s="61"/>
      <c r="G1227" s="58" t="s">
        <v>1844</v>
      </c>
      <c r="H1227" s="59" t="s">
        <v>1837</v>
      </c>
      <c r="I1227" s="60">
        <v>16128000</v>
      </c>
      <c r="J1227" s="58" t="s">
        <v>845</v>
      </c>
      <c r="K1227" s="60"/>
      <c r="L1227" s="58"/>
      <c r="M1227" s="58" t="s">
        <v>135</v>
      </c>
      <c r="N1227" s="58" t="s">
        <v>58</v>
      </c>
      <c r="O1227" s="58" t="s">
        <v>2457</v>
      </c>
      <c r="P1227" s="62" t="s">
        <v>62</v>
      </c>
      <c r="Q1227" s="63" t="s">
        <v>131</v>
      </c>
      <c r="R1227" s="63" t="s">
        <v>1148</v>
      </c>
    </row>
    <row r="1228" spans="2:18" ht="51" x14ac:dyDescent="0.2">
      <c r="B1228" s="73">
        <v>1221</v>
      </c>
      <c r="C1228" s="74" t="s">
        <v>26</v>
      </c>
      <c r="D1228" s="75" t="s">
        <v>44</v>
      </c>
      <c r="E1228" s="58" t="s">
        <v>2000</v>
      </c>
      <c r="F1228" s="61"/>
      <c r="G1228" s="58" t="s">
        <v>1845</v>
      </c>
      <c r="H1228" s="59" t="s">
        <v>1837</v>
      </c>
      <c r="I1228" s="60">
        <v>1344000</v>
      </c>
      <c r="J1228" s="58" t="s">
        <v>845</v>
      </c>
      <c r="K1228" s="60"/>
      <c r="L1228" s="58"/>
      <c r="M1228" s="58" t="s">
        <v>135</v>
      </c>
      <c r="N1228" s="58" t="s">
        <v>58</v>
      </c>
      <c r="O1228" s="58" t="s">
        <v>2455</v>
      </c>
      <c r="P1228" s="62" t="s">
        <v>62</v>
      </c>
      <c r="Q1228" s="63" t="s">
        <v>131</v>
      </c>
      <c r="R1228" s="63" t="s">
        <v>1148</v>
      </c>
    </row>
    <row r="1229" spans="2:18" ht="51" x14ac:dyDescent="0.2">
      <c r="B1229" s="73">
        <v>1222</v>
      </c>
      <c r="C1229" s="74" t="s">
        <v>26</v>
      </c>
      <c r="D1229" s="75" t="s">
        <v>44</v>
      </c>
      <c r="E1229" s="58" t="s">
        <v>2000</v>
      </c>
      <c r="F1229" s="61"/>
      <c r="G1229" s="58" t="s">
        <v>1846</v>
      </c>
      <c r="H1229" s="59" t="s">
        <v>1837</v>
      </c>
      <c r="I1229" s="60">
        <v>17472000</v>
      </c>
      <c r="J1229" s="58" t="s">
        <v>845</v>
      </c>
      <c r="K1229" s="60"/>
      <c r="L1229" s="58"/>
      <c r="M1229" s="58" t="s">
        <v>135</v>
      </c>
      <c r="N1229" s="58" t="s">
        <v>58</v>
      </c>
      <c r="O1229" s="58" t="s">
        <v>2455</v>
      </c>
      <c r="P1229" s="62" t="s">
        <v>62</v>
      </c>
      <c r="Q1229" s="63" t="s">
        <v>131</v>
      </c>
      <c r="R1229" s="63" t="s">
        <v>1148</v>
      </c>
    </row>
    <row r="1230" spans="2:18" ht="51" x14ac:dyDescent="0.2">
      <c r="B1230" s="73">
        <v>1223</v>
      </c>
      <c r="C1230" s="74" t="s">
        <v>26</v>
      </c>
      <c r="D1230" s="75" t="s">
        <v>44</v>
      </c>
      <c r="E1230" s="58" t="s">
        <v>2000</v>
      </c>
      <c r="F1230" s="61"/>
      <c r="G1230" s="58" t="s">
        <v>1847</v>
      </c>
      <c r="H1230" s="59" t="s">
        <v>1837</v>
      </c>
      <c r="I1230" s="60">
        <v>24752000</v>
      </c>
      <c r="J1230" s="58" t="s">
        <v>845</v>
      </c>
      <c r="K1230" s="60"/>
      <c r="L1230" s="58"/>
      <c r="M1230" s="58" t="s">
        <v>135</v>
      </c>
      <c r="N1230" s="58" t="s">
        <v>58</v>
      </c>
      <c r="O1230" s="58" t="s">
        <v>2458</v>
      </c>
      <c r="P1230" s="62" t="s">
        <v>62</v>
      </c>
      <c r="Q1230" s="63" t="s">
        <v>131</v>
      </c>
      <c r="R1230" s="63" t="s">
        <v>1148</v>
      </c>
    </row>
    <row r="1231" spans="2:18" ht="51" x14ac:dyDescent="0.2">
      <c r="B1231" s="73">
        <v>1224</v>
      </c>
      <c r="C1231" s="74" t="s">
        <v>26</v>
      </c>
      <c r="D1231" s="75" t="s">
        <v>3332</v>
      </c>
      <c r="E1231" s="58" t="s">
        <v>55</v>
      </c>
      <c r="F1231" s="61"/>
      <c r="G1231" s="58" t="s">
        <v>1848</v>
      </c>
      <c r="H1231" s="59" t="s">
        <v>1837</v>
      </c>
      <c r="I1231" s="60">
        <v>551936000</v>
      </c>
      <c r="J1231" s="58" t="s">
        <v>845</v>
      </c>
      <c r="K1231" s="60"/>
      <c r="L1231" s="58"/>
      <c r="M1231" s="58" t="s">
        <v>135</v>
      </c>
      <c r="N1231" s="58" t="s">
        <v>58</v>
      </c>
      <c r="O1231" s="58" t="s">
        <v>2459</v>
      </c>
      <c r="P1231" s="62" t="s">
        <v>62</v>
      </c>
      <c r="Q1231" s="63" t="s">
        <v>130</v>
      </c>
      <c r="R1231" s="63" t="s">
        <v>1148</v>
      </c>
    </row>
    <row r="1232" spans="2:18" ht="51" x14ac:dyDescent="0.2">
      <c r="B1232" s="73">
        <v>1225</v>
      </c>
      <c r="C1232" s="74" t="s">
        <v>26</v>
      </c>
      <c r="D1232" s="75" t="s">
        <v>3332</v>
      </c>
      <c r="E1232" s="58" t="s">
        <v>55</v>
      </c>
      <c r="F1232" s="61"/>
      <c r="G1232" s="58" t="s">
        <v>1849</v>
      </c>
      <c r="H1232" s="59" t="s">
        <v>1837</v>
      </c>
      <c r="I1232" s="60">
        <v>29960000</v>
      </c>
      <c r="J1232" s="58" t="s">
        <v>845</v>
      </c>
      <c r="K1232" s="60"/>
      <c r="L1232" s="58"/>
      <c r="M1232" s="58" t="s">
        <v>135</v>
      </c>
      <c r="N1232" s="58" t="s">
        <v>58</v>
      </c>
      <c r="O1232" s="58" t="s">
        <v>2460</v>
      </c>
      <c r="P1232" s="62" t="s">
        <v>62</v>
      </c>
      <c r="Q1232" s="63" t="s">
        <v>130</v>
      </c>
      <c r="R1232" s="63" t="s">
        <v>1148</v>
      </c>
    </row>
    <row r="1233" spans="2:18" ht="51" x14ac:dyDescent="0.2">
      <c r="B1233" s="73">
        <v>1226</v>
      </c>
      <c r="C1233" s="74" t="s">
        <v>26</v>
      </c>
      <c r="D1233" s="75" t="s">
        <v>3332</v>
      </c>
      <c r="E1233" s="58" t="s">
        <v>55</v>
      </c>
      <c r="F1233" s="61"/>
      <c r="G1233" s="58" t="s">
        <v>1850</v>
      </c>
      <c r="H1233" s="59" t="s">
        <v>1837</v>
      </c>
      <c r="I1233" s="60">
        <v>42000000</v>
      </c>
      <c r="J1233" s="58" t="s">
        <v>845</v>
      </c>
      <c r="K1233" s="60"/>
      <c r="L1233" s="58"/>
      <c r="M1233" s="58" t="s">
        <v>135</v>
      </c>
      <c r="N1233" s="58" t="s">
        <v>58</v>
      </c>
      <c r="O1233" s="58" t="s">
        <v>2461</v>
      </c>
      <c r="P1233" s="62" t="s">
        <v>62</v>
      </c>
      <c r="Q1233" s="63" t="s">
        <v>130</v>
      </c>
      <c r="R1233" s="63" t="s">
        <v>1148</v>
      </c>
    </row>
    <row r="1234" spans="2:18" ht="51" x14ac:dyDescent="0.2">
      <c r="B1234" s="73">
        <v>1227</v>
      </c>
      <c r="C1234" s="74" t="s">
        <v>26</v>
      </c>
      <c r="D1234" s="75" t="s">
        <v>3332</v>
      </c>
      <c r="E1234" s="58" t="s">
        <v>55</v>
      </c>
      <c r="F1234" s="61"/>
      <c r="G1234" s="58" t="s">
        <v>1851</v>
      </c>
      <c r="H1234" s="59" t="s">
        <v>1837</v>
      </c>
      <c r="I1234" s="60">
        <v>29960000</v>
      </c>
      <c r="J1234" s="58" t="s">
        <v>845</v>
      </c>
      <c r="K1234" s="60"/>
      <c r="L1234" s="58"/>
      <c r="M1234" s="58" t="s">
        <v>135</v>
      </c>
      <c r="N1234" s="58" t="s">
        <v>58</v>
      </c>
      <c r="O1234" s="58" t="s">
        <v>2462</v>
      </c>
      <c r="P1234" s="62" t="s">
        <v>62</v>
      </c>
      <c r="Q1234" s="63" t="s">
        <v>130</v>
      </c>
      <c r="R1234" s="63" t="s">
        <v>1148</v>
      </c>
    </row>
    <row r="1235" spans="2:18" ht="51" x14ac:dyDescent="0.2">
      <c r="B1235" s="73">
        <v>1228</v>
      </c>
      <c r="C1235" s="74" t="s">
        <v>26</v>
      </c>
      <c r="D1235" s="75" t="s">
        <v>3332</v>
      </c>
      <c r="E1235" s="58" t="s">
        <v>55</v>
      </c>
      <c r="F1235" s="61"/>
      <c r="G1235" s="58" t="s">
        <v>1852</v>
      </c>
      <c r="H1235" s="59" t="s">
        <v>1837</v>
      </c>
      <c r="I1235" s="60">
        <v>11984000</v>
      </c>
      <c r="J1235" s="58" t="s">
        <v>845</v>
      </c>
      <c r="K1235" s="60"/>
      <c r="L1235" s="58"/>
      <c r="M1235" s="58" t="s">
        <v>135</v>
      </c>
      <c r="N1235" s="58" t="s">
        <v>58</v>
      </c>
      <c r="O1235" s="58" t="s">
        <v>2463</v>
      </c>
      <c r="P1235" s="62" t="s">
        <v>62</v>
      </c>
      <c r="Q1235" s="63" t="s">
        <v>130</v>
      </c>
      <c r="R1235" s="63" t="s">
        <v>1148</v>
      </c>
    </row>
    <row r="1236" spans="2:18" ht="51" x14ac:dyDescent="0.2">
      <c r="B1236" s="73">
        <v>1229</v>
      </c>
      <c r="C1236" s="74" t="s">
        <v>26</v>
      </c>
      <c r="D1236" s="75" t="s">
        <v>3332</v>
      </c>
      <c r="E1236" s="58" t="s">
        <v>2001</v>
      </c>
      <c r="F1236" s="61"/>
      <c r="G1236" s="58" t="s">
        <v>1853</v>
      </c>
      <c r="H1236" s="59" t="s">
        <v>1837</v>
      </c>
      <c r="I1236" s="60">
        <v>170600500</v>
      </c>
      <c r="J1236" s="58" t="s">
        <v>845</v>
      </c>
      <c r="K1236" s="60"/>
      <c r="L1236" s="58"/>
      <c r="M1236" s="58" t="s">
        <v>135</v>
      </c>
      <c r="N1236" s="58" t="s">
        <v>58</v>
      </c>
      <c r="O1236" s="58" t="s">
        <v>2464</v>
      </c>
      <c r="P1236" s="62" t="s">
        <v>62</v>
      </c>
      <c r="Q1236" s="63" t="s">
        <v>130</v>
      </c>
      <c r="R1236" s="63" t="s">
        <v>1148</v>
      </c>
    </row>
    <row r="1237" spans="2:18" ht="51" x14ac:dyDescent="0.2">
      <c r="B1237" s="73">
        <v>1230</v>
      </c>
      <c r="C1237" s="74" t="s">
        <v>26</v>
      </c>
      <c r="D1237" s="75" t="s">
        <v>44</v>
      </c>
      <c r="E1237" s="58" t="s">
        <v>1936</v>
      </c>
      <c r="F1237" s="61"/>
      <c r="G1237" s="58" t="s">
        <v>1854</v>
      </c>
      <c r="H1237" s="59" t="s">
        <v>1855</v>
      </c>
      <c r="I1237" s="60">
        <v>2144943060</v>
      </c>
      <c r="J1237" s="58" t="s">
        <v>845</v>
      </c>
      <c r="K1237" s="60"/>
      <c r="L1237" s="58"/>
      <c r="M1237" s="58" t="s">
        <v>135</v>
      </c>
      <c r="N1237" s="58" t="s">
        <v>58</v>
      </c>
      <c r="O1237" s="58" t="s">
        <v>1148</v>
      </c>
      <c r="P1237" s="62" t="s">
        <v>62</v>
      </c>
      <c r="Q1237" s="63" t="s">
        <v>131</v>
      </c>
      <c r="R1237" s="63" t="s">
        <v>1148</v>
      </c>
    </row>
    <row r="1238" spans="2:18" ht="51" x14ac:dyDescent="0.2">
      <c r="B1238" s="73">
        <v>1231</v>
      </c>
      <c r="C1238" s="74" t="s">
        <v>26</v>
      </c>
      <c r="D1238" s="75" t="s">
        <v>3332</v>
      </c>
      <c r="E1238" s="58" t="s">
        <v>1936</v>
      </c>
      <c r="F1238" s="61"/>
      <c r="G1238" s="58" t="s">
        <v>1856</v>
      </c>
      <c r="H1238" s="59" t="s">
        <v>1855</v>
      </c>
      <c r="I1238" s="60">
        <v>15917376540</v>
      </c>
      <c r="J1238" s="58" t="s">
        <v>845</v>
      </c>
      <c r="K1238" s="60"/>
      <c r="L1238" s="58"/>
      <c r="M1238" s="58" t="s">
        <v>135</v>
      </c>
      <c r="N1238" s="58" t="s">
        <v>58</v>
      </c>
      <c r="O1238" s="58" t="s">
        <v>2465</v>
      </c>
      <c r="P1238" s="62" t="s">
        <v>62</v>
      </c>
      <c r="Q1238" s="63" t="s">
        <v>130</v>
      </c>
      <c r="R1238" s="63" t="s">
        <v>1148</v>
      </c>
    </row>
    <row r="1239" spans="2:18" ht="51" x14ac:dyDescent="0.2">
      <c r="B1239" s="73">
        <v>1232</v>
      </c>
      <c r="C1239" s="74" t="s">
        <v>26</v>
      </c>
      <c r="D1239" s="75" t="s">
        <v>3332</v>
      </c>
      <c r="E1239" s="58" t="s">
        <v>114</v>
      </c>
      <c r="F1239" s="61"/>
      <c r="G1239" s="58" t="s">
        <v>1857</v>
      </c>
      <c r="H1239" s="59" t="s">
        <v>629</v>
      </c>
      <c r="I1239" s="60">
        <v>1100000000</v>
      </c>
      <c r="J1239" s="58" t="s">
        <v>845</v>
      </c>
      <c r="K1239" s="60"/>
      <c r="L1239" s="58"/>
      <c r="M1239" s="58" t="s">
        <v>135</v>
      </c>
      <c r="N1239" s="58" t="s">
        <v>58</v>
      </c>
      <c r="O1239" s="58" t="s">
        <v>941</v>
      </c>
      <c r="P1239" s="62" t="s">
        <v>62</v>
      </c>
      <c r="Q1239" s="63" t="s">
        <v>130</v>
      </c>
      <c r="R1239" s="63" t="s">
        <v>1148</v>
      </c>
    </row>
    <row r="1240" spans="2:18" ht="51" x14ac:dyDescent="0.2">
      <c r="B1240" s="73">
        <v>1233</v>
      </c>
      <c r="C1240" s="74" t="s">
        <v>26</v>
      </c>
      <c r="D1240" s="75" t="s">
        <v>3332</v>
      </c>
      <c r="E1240" s="58" t="s">
        <v>2002</v>
      </c>
      <c r="F1240" s="61"/>
      <c r="G1240" s="58" t="s">
        <v>1858</v>
      </c>
      <c r="H1240" s="59" t="s">
        <v>629</v>
      </c>
      <c r="I1240" s="60">
        <v>2628000000</v>
      </c>
      <c r="J1240" s="58" t="s">
        <v>845</v>
      </c>
      <c r="K1240" s="60"/>
      <c r="L1240" s="58"/>
      <c r="M1240" s="58" t="s">
        <v>135</v>
      </c>
      <c r="N1240" s="58" t="s">
        <v>58</v>
      </c>
      <c r="O1240" s="58" t="s">
        <v>2466</v>
      </c>
      <c r="P1240" s="62" t="s">
        <v>62</v>
      </c>
      <c r="Q1240" s="63" t="s">
        <v>130</v>
      </c>
      <c r="R1240" s="63" t="s">
        <v>1148</v>
      </c>
    </row>
    <row r="1241" spans="2:18" ht="51" x14ac:dyDescent="0.2">
      <c r="B1241" s="73">
        <v>1234</v>
      </c>
      <c r="C1241" s="74" t="s">
        <v>26</v>
      </c>
      <c r="D1241" s="75" t="s">
        <v>44</v>
      </c>
      <c r="E1241" s="58" t="s">
        <v>1971</v>
      </c>
      <c r="F1241" s="61"/>
      <c r="G1241" s="58" t="s">
        <v>1859</v>
      </c>
      <c r="H1241" s="59" t="s">
        <v>629</v>
      </c>
      <c r="I1241" s="60">
        <v>209673000.03999999</v>
      </c>
      <c r="J1241" s="58" t="s">
        <v>845</v>
      </c>
      <c r="K1241" s="60"/>
      <c r="L1241" s="58"/>
      <c r="M1241" s="58" t="s">
        <v>135</v>
      </c>
      <c r="N1241" s="58" t="s">
        <v>58</v>
      </c>
      <c r="O1241" s="58" t="s">
        <v>2467</v>
      </c>
      <c r="P1241" s="62" t="s">
        <v>62</v>
      </c>
      <c r="Q1241" s="63" t="s">
        <v>131</v>
      </c>
      <c r="R1241" s="63" t="s">
        <v>1148</v>
      </c>
    </row>
    <row r="1242" spans="2:18" ht="51" x14ac:dyDescent="0.2">
      <c r="B1242" s="73">
        <v>1235</v>
      </c>
      <c r="C1242" s="74" t="s">
        <v>26</v>
      </c>
      <c r="D1242" s="75" t="s">
        <v>3332</v>
      </c>
      <c r="E1242" s="58" t="s">
        <v>1954</v>
      </c>
      <c r="F1242" s="61"/>
      <c r="G1242" s="58" t="s">
        <v>1860</v>
      </c>
      <c r="H1242" s="59" t="s">
        <v>629</v>
      </c>
      <c r="I1242" s="60">
        <v>2239200000</v>
      </c>
      <c r="J1242" s="58" t="s">
        <v>845</v>
      </c>
      <c r="K1242" s="60"/>
      <c r="L1242" s="58"/>
      <c r="M1242" s="58" t="s">
        <v>135</v>
      </c>
      <c r="N1242" s="58" t="s">
        <v>58</v>
      </c>
      <c r="O1242" s="58" t="s">
        <v>2468</v>
      </c>
      <c r="P1242" s="62" t="s">
        <v>62</v>
      </c>
      <c r="Q1242" s="63" t="s">
        <v>130</v>
      </c>
      <c r="R1242" s="63" t="s">
        <v>1148</v>
      </c>
    </row>
    <row r="1243" spans="2:18" ht="51" x14ac:dyDescent="0.2">
      <c r="B1243" s="73">
        <v>1236</v>
      </c>
      <c r="C1243" s="74" t="s">
        <v>26</v>
      </c>
      <c r="D1243" s="75" t="s">
        <v>3332</v>
      </c>
      <c r="E1243" s="58" t="s">
        <v>846</v>
      </c>
      <c r="F1243" s="61"/>
      <c r="G1243" s="58" t="s">
        <v>1861</v>
      </c>
      <c r="H1243" s="59" t="s">
        <v>650</v>
      </c>
      <c r="I1243" s="60">
        <v>133694</v>
      </c>
      <c r="J1243" s="58" t="s">
        <v>845</v>
      </c>
      <c r="K1243" s="60"/>
      <c r="L1243" s="58"/>
      <c r="M1243" s="58" t="s">
        <v>135</v>
      </c>
      <c r="N1243" s="58" t="s">
        <v>58</v>
      </c>
      <c r="O1243" s="58" t="s">
        <v>59</v>
      </c>
      <c r="P1243" s="62" t="s">
        <v>62</v>
      </c>
      <c r="Q1243" s="63" t="s">
        <v>130</v>
      </c>
      <c r="R1243" s="63" t="s">
        <v>1148</v>
      </c>
    </row>
    <row r="1244" spans="2:18" ht="51" x14ac:dyDescent="0.2">
      <c r="B1244" s="73">
        <v>1237</v>
      </c>
      <c r="C1244" s="74" t="s">
        <v>26</v>
      </c>
      <c r="D1244" s="75" t="s">
        <v>3332</v>
      </c>
      <c r="E1244" s="58" t="s">
        <v>869</v>
      </c>
      <c r="F1244" s="61"/>
      <c r="G1244" s="58" t="s">
        <v>1862</v>
      </c>
      <c r="H1244" s="59" t="s">
        <v>650</v>
      </c>
      <c r="I1244" s="60">
        <v>33601728</v>
      </c>
      <c r="J1244" s="58" t="s">
        <v>845</v>
      </c>
      <c r="K1244" s="60"/>
      <c r="L1244" s="58"/>
      <c r="M1244" s="58" t="s">
        <v>135</v>
      </c>
      <c r="N1244" s="58" t="s">
        <v>58</v>
      </c>
      <c r="O1244" s="58" t="s">
        <v>2469</v>
      </c>
      <c r="P1244" s="62" t="s">
        <v>62</v>
      </c>
      <c r="Q1244" s="63" t="s">
        <v>130</v>
      </c>
      <c r="R1244" s="63" t="s">
        <v>1148</v>
      </c>
    </row>
    <row r="1245" spans="2:18" ht="51" x14ac:dyDescent="0.2">
      <c r="B1245" s="73">
        <v>1238</v>
      </c>
      <c r="C1245" s="74" t="s">
        <v>26</v>
      </c>
      <c r="D1245" s="75" t="s">
        <v>3332</v>
      </c>
      <c r="E1245" s="58" t="s">
        <v>2003</v>
      </c>
      <c r="F1245" s="61"/>
      <c r="G1245" s="58" t="s">
        <v>1863</v>
      </c>
      <c r="H1245" s="59" t="s">
        <v>650</v>
      </c>
      <c r="I1245" s="60">
        <v>5600000</v>
      </c>
      <c r="J1245" s="58" t="s">
        <v>845</v>
      </c>
      <c r="K1245" s="60"/>
      <c r="L1245" s="58"/>
      <c r="M1245" s="58" t="s">
        <v>135</v>
      </c>
      <c r="N1245" s="58" t="s">
        <v>58</v>
      </c>
      <c r="O1245" s="58" t="s">
        <v>2470</v>
      </c>
      <c r="P1245" s="62" t="s">
        <v>62</v>
      </c>
      <c r="Q1245" s="63" t="s">
        <v>130</v>
      </c>
      <c r="R1245" s="63" t="s">
        <v>1148</v>
      </c>
    </row>
    <row r="1246" spans="2:18" ht="51" x14ac:dyDescent="0.2">
      <c r="B1246" s="73">
        <v>1239</v>
      </c>
      <c r="C1246" s="74" t="s">
        <v>26</v>
      </c>
      <c r="D1246" s="75" t="s">
        <v>3332</v>
      </c>
      <c r="E1246" s="58" t="s">
        <v>2003</v>
      </c>
      <c r="F1246" s="61"/>
      <c r="G1246" s="58" t="s">
        <v>1864</v>
      </c>
      <c r="H1246" s="59" t="s">
        <v>650</v>
      </c>
      <c r="I1246" s="60">
        <v>56000000</v>
      </c>
      <c r="J1246" s="58" t="s">
        <v>845</v>
      </c>
      <c r="K1246" s="60"/>
      <c r="L1246" s="58"/>
      <c r="M1246" s="58" t="s">
        <v>135</v>
      </c>
      <c r="N1246" s="58" t="s">
        <v>58</v>
      </c>
      <c r="O1246" s="58" t="s">
        <v>2470</v>
      </c>
      <c r="P1246" s="62" t="s">
        <v>62</v>
      </c>
      <c r="Q1246" s="63" t="s">
        <v>130</v>
      </c>
      <c r="R1246" s="63" t="s">
        <v>1148</v>
      </c>
    </row>
    <row r="1247" spans="2:18" ht="51" x14ac:dyDescent="0.2">
      <c r="B1247" s="73">
        <v>1240</v>
      </c>
      <c r="C1247" s="74" t="s">
        <v>26</v>
      </c>
      <c r="D1247" s="75" t="s">
        <v>3332</v>
      </c>
      <c r="E1247" s="58" t="s">
        <v>2003</v>
      </c>
      <c r="F1247" s="61"/>
      <c r="G1247" s="58" t="s">
        <v>1865</v>
      </c>
      <c r="H1247" s="59" t="s">
        <v>650</v>
      </c>
      <c r="I1247" s="60">
        <v>33600000</v>
      </c>
      <c r="J1247" s="58" t="s">
        <v>845</v>
      </c>
      <c r="K1247" s="60"/>
      <c r="L1247" s="58"/>
      <c r="M1247" s="58" t="s">
        <v>135</v>
      </c>
      <c r="N1247" s="58" t="s">
        <v>58</v>
      </c>
      <c r="O1247" s="58" t="s">
        <v>2470</v>
      </c>
      <c r="P1247" s="62" t="s">
        <v>62</v>
      </c>
      <c r="Q1247" s="63" t="s">
        <v>130</v>
      </c>
      <c r="R1247" s="63" t="s">
        <v>1148</v>
      </c>
    </row>
    <row r="1248" spans="2:18" ht="51" x14ac:dyDescent="0.2">
      <c r="B1248" s="73">
        <v>1241</v>
      </c>
      <c r="C1248" s="74" t="s">
        <v>26</v>
      </c>
      <c r="D1248" s="75" t="s">
        <v>3332</v>
      </c>
      <c r="E1248" s="58" t="s">
        <v>2003</v>
      </c>
      <c r="F1248" s="61"/>
      <c r="G1248" s="58" t="s">
        <v>1866</v>
      </c>
      <c r="H1248" s="59" t="s">
        <v>650</v>
      </c>
      <c r="I1248" s="60">
        <v>11200000</v>
      </c>
      <c r="J1248" s="58" t="s">
        <v>845</v>
      </c>
      <c r="K1248" s="60"/>
      <c r="L1248" s="58"/>
      <c r="M1248" s="58" t="s">
        <v>135</v>
      </c>
      <c r="N1248" s="58" t="s">
        <v>58</v>
      </c>
      <c r="O1248" s="58" t="s">
        <v>2470</v>
      </c>
      <c r="P1248" s="62" t="s">
        <v>62</v>
      </c>
      <c r="Q1248" s="63" t="s">
        <v>130</v>
      </c>
      <c r="R1248" s="63" t="s">
        <v>1148</v>
      </c>
    </row>
    <row r="1249" spans="2:18" ht="51" x14ac:dyDescent="0.2">
      <c r="B1249" s="73">
        <v>1242</v>
      </c>
      <c r="C1249" s="74" t="s">
        <v>26</v>
      </c>
      <c r="D1249" s="75" t="s">
        <v>3332</v>
      </c>
      <c r="E1249" s="58" t="s">
        <v>2003</v>
      </c>
      <c r="F1249" s="61"/>
      <c r="G1249" s="58" t="s">
        <v>1867</v>
      </c>
      <c r="H1249" s="59" t="s">
        <v>650</v>
      </c>
      <c r="I1249" s="60">
        <v>28000000</v>
      </c>
      <c r="J1249" s="58" t="s">
        <v>845</v>
      </c>
      <c r="K1249" s="60"/>
      <c r="L1249" s="58"/>
      <c r="M1249" s="58" t="s">
        <v>135</v>
      </c>
      <c r="N1249" s="58" t="s">
        <v>58</v>
      </c>
      <c r="O1249" s="58" t="s">
        <v>2470</v>
      </c>
      <c r="P1249" s="62" t="s">
        <v>62</v>
      </c>
      <c r="Q1249" s="63" t="s">
        <v>130</v>
      </c>
      <c r="R1249" s="63" t="s">
        <v>1148</v>
      </c>
    </row>
    <row r="1250" spans="2:18" ht="51" x14ac:dyDescent="0.2">
      <c r="B1250" s="73">
        <v>1243</v>
      </c>
      <c r="C1250" s="74" t="s">
        <v>26</v>
      </c>
      <c r="D1250" s="75" t="s">
        <v>3332</v>
      </c>
      <c r="E1250" s="58" t="s">
        <v>2003</v>
      </c>
      <c r="F1250" s="61"/>
      <c r="G1250" s="58" t="s">
        <v>1868</v>
      </c>
      <c r="H1250" s="59" t="s">
        <v>650</v>
      </c>
      <c r="I1250" s="60">
        <v>16800000</v>
      </c>
      <c r="J1250" s="58" t="s">
        <v>845</v>
      </c>
      <c r="K1250" s="60"/>
      <c r="L1250" s="58"/>
      <c r="M1250" s="58" t="s">
        <v>135</v>
      </c>
      <c r="N1250" s="58" t="s">
        <v>58</v>
      </c>
      <c r="O1250" s="58" t="s">
        <v>2470</v>
      </c>
      <c r="P1250" s="62" t="s">
        <v>62</v>
      </c>
      <c r="Q1250" s="63" t="s">
        <v>130</v>
      </c>
      <c r="R1250" s="63" t="s">
        <v>1148</v>
      </c>
    </row>
    <row r="1251" spans="2:18" ht="51" x14ac:dyDescent="0.2">
      <c r="B1251" s="73">
        <v>1244</v>
      </c>
      <c r="C1251" s="74" t="s">
        <v>26</v>
      </c>
      <c r="D1251" s="75" t="s">
        <v>3332</v>
      </c>
      <c r="E1251" s="58" t="s">
        <v>2003</v>
      </c>
      <c r="F1251" s="61"/>
      <c r="G1251" s="58" t="s">
        <v>1869</v>
      </c>
      <c r="H1251" s="59" t="s">
        <v>650</v>
      </c>
      <c r="I1251" s="60">
        <v>67200000</v>
      </c>
      <c r="J1251" s="58" t="s">
        <v>845</v>
      </c>
      <c r="K1251" s="60"/>
      <c r="L1251" s="58"/>
      <c r="M1251" s="58" t="s">
        <v>135</v>
      </c>
      <c r="N1251" s="58" t="s">
        <v>58</v>
      </c>
      <c r="O1251" s="58" t="s">
        <v>2470</v>
      </c>
      <c r="P1251" s="62" t="s">
        <v>62</v>
      </c>
      <c r="Q1251" s="63" t="s">
        <v>130</v>
      </c>
      <c r="R1251" s="63" t="s">
        <v>1148</v>
      </c>
    </row>
    <row r="1252" spans="2:18" ht="51" x14ac:dyDescent="0.2">
      <c r="B1252" s="73">
        <v>1245</v>
      </c>
      <c r="C1252" s="74" t="s">
        <v>26</v>
      </c>
      <c r="D1252" s="75" t="s">
        <v>3332</v>
      </c>
      <c r="E1252" s="58" t="s">
        <v>2003</v>
      </c>
      <c r="F1252" s="61"/>
      <c r="G1252" s="58" t="s">
        <v>1870</v>
      </c>
      <c r="H1252" s="59" t="s">
        <v>650</v>
      </c>
      <c r="I1252" s="60">
        <v>2800000</v>
      </c>
      <c r="J1252" s="58" t="s">
        <v>845</v>
      </c>
      <c r="K1252" s="60"/>
      <c r="L1252" s="58"/>
      <c r="M1252" s="58" t="s">
        <v>135</v>
      </c>
      <c r="N1252" s="58" t="s">
        <v>58</v>
      </c>
      <c r="O1252" s="58" t="s">
        <v>2470</v>
      </c>
      <c r="P1252" s="62" t="s">
        <v>62</v>
      </c>
      <c r="Q1252" s="63" t="s">
        <v>130</v>
      </c>
      <c r="R1252" s="63" t="s">
        <v>1148</v>
      </c>
    </row>
    <row r="1253" spans="2:18" ht="51" x14ac:dyDescent="0.2">
      <c r="B1253" s="73">
        <v>1246</v>
      </c>
      <c r="C1253" s="74" t="s">
        <v>26</v>
      </c>
      <c r="D1253" s="75" t="s">
        <v>3332</v>
      </c>
      <c r="E1253" s="58" t="s">
        <v>2003</v>
      </c>
      <c r="F1253" s="61"/>
      <c r="G1253" s="58" t="s">
        <v>1871</v>
      </c>
      <c r="H1253" s="59" t="s">
        <v>650</v>
      </c>
      <c r="I1253" s="60">
        <v>39200000</v>
      </c>
      <c r="J1253" s="58" t="s">
        <v>845</v>
      </c>
      <c r="K1253" s="60"/>
      <c r="L1253" s="58"/>
      <c r="M1253" s="58" t="s">
        <v>135</v>
      </c>
      <c r="N1253" s="58" t="s">
        <v>58</v>
      </c>
      <c r="O1253" s="58" t="s">
        <v>2470</v>
      </c>
      <c r="P1253" s="62" t="s">
        <v>62</v>
      </c>
      <c r="Q1253" s="63" t="s">
        <v>130</v>
      </c>
      <c r="R1253" s="63" t="s">
        <v>1148</v>
      </c>
    </row>
    <row r="1254" spans="2:18" ht="51" x14ac:dyDescent="0.2">
      <c r="B1254" s="73">
        <v>1247</v>
      </c>
      <c r="C1254" s="74" t="s">
        <v>26</v>
      </c>
      <c r="D1254" s="75" t="s">
        <v>3332</v>
      </c>
      <c r="E1254" s="58" t="s">
        <v>2004</v>
      </c>
      <c r="F1254" s="61"/>
      <c r="G1254" s="58" t="s">
        <v>1872</v>
      </c>
      <c r="H1254" s="59" t="s">
        <v>1873</v>
      </c>
      <c r="I1254" s="60">
        <v>337500000</v>
      </c>
      <c r="J1254" s="58" t="s">
        <v>845</v>
      </c>
      <c r="K1254" s="60"/>
      <c r="L1254" s="58"/>
      <c r="M1254" s="58" t="s">
        <v>135</v>
      </c>
      <c r="N1254" s="58" t="s">
        <v>58</v>
      </c>
      <c r="O1254" s="58" t="s">
        <v>2471</v>
      </c>
      <c r="P1254" s="62" t="s">
        <v>62</v>
      </c>
      <c r="Q1254" s="63" t="s">
        <v>130</v>
      </c>
      <c r="R1254" s="63" t="s">
        <v>1148</v>
      </c>
    </row>
    <row r="1255" spans="2:18" ht="51" x14ac:dyDescent="0.2">
      <c r="B1255" s="73">
        <v>1248</v>
      </c>
      <c r="C1255" s="74" t="s">
        <v>26</v>
      </c>
      <c r="D1255" s="75" t="s">
        <v>3332</v>
      </c>
      <c r="E1255" s="58" t="s">
        <v>1935</v>
      </c>
      <c r="F1255" s="61"/>
      <c r="G1255" s="58" t="s">
        <v>1874</v>
      </c>
      <c r="H1255" s="59" t="s">
        <v>657</v>
      </c>
      <c r="I1255" s="60">
        <v>6477030000</v>
      </c>
      <c r="J1255" s="58" t="s">
        <v>845</v>
      </c>
      <c r="K1255" s="60"/>
      <c r="L1255" s="58"/>
      <c r="M1255" s="58" t="s">
        <v>135</v>
      </c>
      <c r="N1255" s="58" t="s">
        <v>58</v>
      </c>
      <c r="O1255" s="58" t="s">
        <v>1148</v>
      </c>
      <c r="P1255" s="62" t="s">
        <v>62</v>
      </c>
      <c r="Q1255" s="63" t="s">
        <v>130</v>
      </c>
      <c r="R1255" s="63" t="s">
        <v>1148</v>
      </c>
    </row>
    <row r="1256" spans="2:18" ht="63.75" x14ac:dyDescent="0.2">
      <c r="B1256" s="73">
        <v>1249</v>
      </c>
      <c r="C1256" s="74" t="s">
        <v>26</v>
      </c>
      <c r="D1256" s="75" t="s">
        <v>3332</v>
      </c>
      <c r="E1256" s="58" t="s">
        <v>2005</v>
      </c>
      <c r="F1256" s="61"/>
      <c r="G1256" s="58" t="s">
        <v>1875</v>
      </c>
      <c r="H1256" s="59" t="s">
        <v>657</v>
      </c>
      <c r="I1256" s="60">
        <v>63000000</v>
      </c>
      <c r="J1256" s="58" t="s">
        <v>845</v>
      </c>
      <c r="K1256" s="60"/>
      <c r="L1256" s="58"/>
      <c r="M1256" s="58" t="s">
        <v>135</v>
      </c>
      <c r="N1256" s="58" t="s">
        <v>58</v>
      </c>
      <c r="O1256" s="58" t="s">
        <v>2472</v>
      </c>
      <c r="P1256" s="62" t="s">
        <v>62</v>
      </c>
      <c r="Q1256" s="63" t="s">
        <v>130</v>
      </c>
      <c r="R1256" s="63" t="s">
        <v>1148</v>
      </c>
    </row>
    <row r="1257" spans="2:18" ht="51" x14ac:dyDescent="0.2">
      <c r="B1257" s="73">
        <v>1250</v>
      </c>
      <c r="C1257" s="74" t="s">
        <v>26</v>
      </c>
      <c r="D1257" s="75" t="s">
        <v>44</v>
      </c>
      <c r="E1257" s="58" t="s">
        <v>2006</v>
      </c>
      <c r="F1257" s="61"/>
      <c r="G1257" s="58" t="s">
        <v>1876</v>
      </c>
      <c r="H1257" s="59" t="s">
        <v>657</v>
      </c>
      <c r="I1257" s="60">
        <v>262536000</v>
      </c>
      <c r="J1257" s="58" t="s">
        <v>845</v>
      </c>
      <c r="K1257" s="60"/>
      <c r="L1257" s="58"/>
      <c r="M1257" s="58" t="s">
        <v>135</v>
      </c>
      <c r="N1257" s="58" t="s">
        <v>58</v>
      </c>
      <c r="O1257" s="58" t="s">
        <v>2473</v>
      </c>
      <c r="P1257" s="62" t="s">
        <v>62</v>
      </c>
      <c r="Q1257" s="63" t="s">
        <v>131</v>
      </c>
      <c r="R1257" s="63" t="s">
        <v>1148</v>
      </c>
    </row>
    <row r="1258" spans="2:18" ht="51" x14ac:dyDescent="0.2">
      <c r="B1258" s="73">
        <v>1251</v>
      </c>
      <c r="C1258" s="74" t="s">
        <v>26</v>
      </c>
      <c r="D1258" s="75" t="s">
        <v>3332</v>
      </c>
      <c r="E1258" s="58" t="s">
        <v>2007</v>
      </c>
      <c r="F1258" s="61"/>
      <c r="G1258" s="58" t="s">
        <v>1877</v>
      </c>
      <c r="H1258" s="59" t="s">
        <v>657</v>
      </c>
      <c r="I1258" s="60">
        <v>35500000</v>
      </c>
      <c r="J1258" s="58" t="s">
        <v>845</v>
      </c>
      <c r="K1258" s="60"/>
      <c r="L1258" s="58"/>
      <c r="M1258" s="58" t="s">
        <v>135</v>
      </c>
      <c r="N1258" s="58" t="s">
        <v>58</v>
      </c>
      <c r="O1258" s="58" t="s">
        <v>2474</v>
      </c>
      <c r="P1258" s="62" t="s">
        <v>62</v>
      </c>
      <c r="Q1258" s="63" t="s">
        <v>130</v>
      </c>
      <c r="R1258" s="63" t="s">
        <v>1148</v>
      </c>
    </row>
    <row r="1259" spans="2:18" ht="51" x14ac:dyDescent="0.2">
      <c r="B1259" s="73">
        <v>1252</v>
      </c>
      <c r="C1259" s="74" t="s">
        <v>26</v>
      </c>
      <c r="D1259" s="75" t="s">
        <v>3332</v>
      </c>
      <c r="E1259" s="58" t="s">
        <v>1977</v>
      </c>
      <c r="F1259" s="61"/>
      <c r="G1259" s="58" t="s">
        <v>1878</v>
      </c>
      <c r="H1259" s="59" t="s">
        <v>657</v>
      </c>
      <c r="I1259" s="60">
        <v>37548000</v>
      </c>
      <c r="J1259" s="58" t="s">
        <v>845</v>
      </c>
      <c r="K1259" s="60"/>
      <c r="L1259" s="58"/>
      <c r="M1259" s="58" t="s">
        <v>135</v>
      </c>
      <c r="N1259" s="58" t="s">
        <v>58</v>
      </c>
      <c r="O1259" s="58" t="s">
        <v>2221</v>
      </c>
      <c r="P1259" s="62" t="s">
        <v>62</v>
      </c>
      <c r="Q1259" s="63" t="s">
        <v>130</v>
      </c>
      <c r="R1259" s="63" t="s">
        <v>1148</v>
      </c>
    </row>
    <row r="1260" spans="2:18" ht="51" x14ac:dyDescent="0.2">
      <c r="B1260" s="73">
        <v>1253</v>
      </c>
      <c r="C1260" s="74" t="s">
        <v>26</v>
      </c>
      <c r="D1260" s="75" t="s">
        <v>3332</v>
      </c>
      <c r="E1260" s="58" t="s">
        <v>90</v>
      </c>
      <c r="F1260" s="61"/>
      <c r="G1260" s="58" t="s">
        <v>1879</v>
      </c>
      <c r="H1260" s="59" t="s">
        <v>657</v>
      </c>
      <c r="I1260" s="60">
        <v>11098500000</v>
      </c>
      <c r="J1260" s="58" t="s">
        <v>845</v>
      </c>
      <c r="K1260" s="60"/>
      <c r="L1260" s="58"/>
      <c r="M1260" s="58" t="s">
        <v>135</v>
      </c>
      <c r="N1260" s="58" t="s">
        <v>58</v>
      </c>
      <c r="O1260" s="58" t="s">
        <v>993</v>
      </c>
      <c r="P1260" s="62" t="s">
        <v>62</v>
      </c>
      <c r="Q1260" s="63" t="s">
        <v>130</v>
      </c>
      <c r="R1260" s="63" t="s">
        <v>1148</v>
      </c>
    </row>
    <row r="1261" spans="2:18" ht="51" x14ac:dyDescent="0.2">
      <c r="B1261" s="73">
        <v>1254</v>
      </c>
      <c r="C1261" s="74" t="s">
        <v>26</v>
      </c>
      <c r="D1261" s="75" t="s">
        <v>3332</v>
      </c>
      <c r="E1261" s="58" t="s">
        <v>2008</v>
      </c>
      <c r="F1261" s="61"/>
      <c r="G1261" s="58" t="s">
        <v>1880</v>
      </c>
      <c r="H1261" s="59" t="s">
        <v>657</v>
      </c>
      <c r="I1261" s="60">
        <v>295000000</v>
      </c>
      <c r="J1261" s="58" t="s">
        <v>845</v>
      </c>
      <c r="K1261" s="60"/>
      <c r="L1261" s="58"/>
      <c r="M1261" s="58" t="s">
        <v>135</v>
      </c>
      <c r="N1261" s="58" t="s">
        <v>58</v>
      </c>
      <c r="O1261" s="58" t="s">
        <v>2475</v>
      </c>
      <c r="P1261" s="62" t="s">
        <v>62</v>
      </c>
      <c r="Q1261" s="63" t="s">
        <v>130</v>
      </c>
      <c r="R1261" s="63" t="s">
        <v>1148</v>
      </c>
    </row>
    <row r="1262" spans="2:18" ht="63.75" x14ac:dyDescent="0.2">
      <c r="B1262" s="73">
        <v>1255</v>
      </c>
      <c r="C1262" s="74" t="s">
        <v>26</v>
      </c>
      <c r="D1262" s="75" t="s">
        <v>3332</v>
      </c>
      <c r="E1262" s="58" t="s">
        <v>2009</v>
      </c>
      <c r="F1262" s="61"/>
      <c r="G1262" s="58" t="s">
        <v>1881</v>
      </c>
      <c r="H1262" s="59" t="s">
        <v>657</v>
      </c>
      <c r="I1262" s="60">
        <v>51800000</v>
      </c>
      <c r="J1262" s="58" t="s">
        <v>845</v>
      </c>
      <c r="K1262" s="60"/>
      <c r="L1262" s="58"/>
      <c r="M1262" s="58" t="s">
        <v>135</v>
      </c>
      <c r="N1262" s="58" t="s">
        <v>58</v>
      </c>
      <c r="O1262" s="58" t="s">
        <v>2472</v>
      </c>
      <c r="P1262" s="62" t="s">
        <v>62</v>
      </c>
      <c r="Q1262" s="63" t="s">
        <v>130</v>
      </c>
      <c r="R1262" s="63" t="s">
        <v>1148</v>
      </c>
    </row>
    <row r="1263" spans="2:18" ht="76.5" x14ac:dyDescent="0.2">
      <c r="B1263" s="73">
        <v>1256</v>
      </c>
      <c r="C1263" s="74" t="s">
        <v>26</v>
      </c>
      <c r="D1263" s="75" t="s">
        <v>3332</v>
      </c>
      <c r="E1263" s="58" t="s">
        <v>2010</v>
      </c>
      <c r="F1263" s="61"/>
      <c r="G1263" s="58" t="s">
        <v>1882</v>
      </c>
      <c r="H1263" s="59" t="s">
        <v>657</v>
      </c>
      <c r="I1263" s="60">
        <v>105400000</v>
      </c>
      <c r="J1263" s="58" t="s">
        <v>845</v>
      </c>
      <c r="K1263" s="60"/>
      <c r="L1263" s="58"/>
      <c r="M1263" s="58" t="s">
        <v>135</v>
      </c>
      <c r="N1263" s="58" t="s">
        <v>58</v>
      </c>
      <c r="O1263" s="58" t="s">
        <v>2472</v>
      </c>
      <c r="P1263" s="62" t="s">
        <v>62</v>
      </c>
      <c r="Q1263" s="63" t="s">
        <v>130</v>
      </c>
      <c r="R1263" s="63" t="s">
        <v>1148</v>
      </c>
    </row>
    <row r="1264" spans="2:18" ht="51" x14ac:dyDescent="0.2">
      <c r="B1264" s="73">
        <v>1257</v>
      </c>
      <c r="C1264" s="74" t="s">
        <v>26</v>
      </c>
      <c r="D1264" s="75" t="s">
        <v>44</v>
      </c>
      <c r="E1264" s="58" t="s">
        <v>2011</v>
      </c>
      <c r="F1264" s="61"/>
      <c r="G1264" s="58" t="s">
        <v>1883</v>
      </c>
      <c r="H1264" s="59" t="s">
        <v>657</v>
      </c>
      <c r="I1264" s="60">
        <v>51740000</v>
      </c>
      <c r="J1264" s="58" t="s">
        <v>845</v>
      </c>
      <c r="K1264" s="60"/>
      <c r="L1264" s="58"/>
      <c r="M1264" s="58" t="s">
        <v>135</v>
      </c>
      <c r="N1264" s="58" t="s">
        <v>58</v>
      </c>
      <c r="O1264" s="58" t="s">
        <v>2476</v>
      </c>
      <c r="P1264" s="62" t="s">
        <v>62</v>
      </c>
      <c r="Q1264" s="63" t="s">
        <v>131</v>
      </c>
      <c r="R1264" s="63" t="s">
        <v>1148</v>
      </c>
    </row>
    <row r="1265" spans="2:18" ht="51" x14ac:dyDescent="0.2">
      <c r="B1265" s="73">
        <v>1258</v>
      </c>
      <c r="C1265" s="74" t="s">
        <v>26</v>
      </c>
      <c r="D1265" s="75" t="s">
        <v>3332</v>
      </c>
      <c r="E1265" s="58" t="s">
        <v>1984</v>
      </c>
      <c r="F1265" s="61"/>
      <c r="G1265" s="58" t="s">
        <v>1884</v>
      </c>
      <c r="H1265" s="59" t="s">
        <v>657</v>
      </c>
      <c r="I1265" s="60">
        <v>27900000</v>
      </c>
      <c r="J1265" s="58" t="s">
        <v>845</v>
      </c>
      <c r="K1265" s="60"/>
      <c r="L1265" s="58"/>
      <c r="M1265" s="58" t="s">
        <v>135</v>
      </c>
      <c r="N1265" s="58" t="s">
        <v>58</v>
      </c>
      <c r="O1265" s="58" t="s">
        <v>2272</v>
      </c>
      <c r="P1265" s="62" t="s">
        <v>62</v>
      </c>
      <c r="Q1265" s="63" t="s">
        <v>130</v>
      </c>
      <c r="R1265" s="63" t="s">
        <v>1148</v>
      </c>
    </row>
    <row r="1266" spans="2:18" ht="63.75" x14ac:dyDescent="0.2">
      <c r="B1266" s="73">
        <v>1259</v>
      </c>
      <c r="C1266" s="74" t="s">
        <v>26</v>
      </c>
      <c r="D1266" s="75" t="s">
        <v>3332</v>
      </c>
      <c r="E1266" s="58" t="s">
        <v>2005</v>
      </c>
      <c r="F1266" s="61"/>
      <c r="G1266" s="58" t="s">
        <v>1885</v>
      </c>
      <c r="H1266" s="59" t="s">
        <v>679</v>
      </c>
      <c r="I1266" s="60">
        <v>45000000</v>
      </c>
      <c r="J1266" s="58" t="s">
        <v>845</v>
      </c>
      <c r="K1266" s="60"/>
      <c r="L1266" s="58"/>
      <c r="M1266" s="58" t="s">
        <v>135</v>
      </c>
      <c r="N1266" s="58" t="s">
        <v>58</v>
      </c>
      <c r="O1266" s="58" t="s">
        <v>2477</v>
      </c>
      <c r="P1266" s="62" t="s">
        <v>62</v>
      </c>
      <c r="Q1266" s="63" t="s">
        <v>130</v>
      </c>
      <c r="R1266" s="63" t="s">
        <v>1148</v>
      </c>
    </row>
    <row r="1267" spans="2:18" ht="51" x14ac:dyDescent="0.2">
      <c r="B1267" s="73">
        <v>1260</v>
      </c>
      <c r="C1267" s="74" t="s">
        <v>26</v>
      </c>
      <c r="D1267" s="75" t="s">
        <v>3332</v>
      </c>
      <c r="E1267" s="58" t="s">
        <v>1998</v>
      </c>
      <c r="F1267" s="61"/>
      <c r="G1267" s="58" t="s">
        <v>1886</v>
      </c>
      <c r="H1267" s="59" t="s">
        <v>708</v>
      </c>
      <c r="I1267" s="60">
        <v>125924400</v>
      </c>
      <c r="J1267" s="58" t="s">
        <v>845</v>
      </c>
      <c r="K1267" s="60"/>
      <c r="L1267" s="58"/>
      <c r="M1267" s="58" t="s">
        <v>135</v>
      </c>
      <c r="N1267" s="58" t="s">
        <v>58</v>
      </c>
      <c r="O1267" s="58" t="s">
        <v>2451</v>
      </c>
      <c r="P1267" s="62" t="s">
        <v>62</v>
      </c>
      <c r="Q1267" s="63" t="s">
        <v>130</v>
      </c>
      <c r="R1267" s="63" t="s">
        <v>1148</v>
      </c>
    </row>
    <row r="1268" spans="2:18" ht="51" x14ac:dyDescent="0.2">
      <c r="B1268" s="73">
        <v>1261</v>
      </c>
      <c r="C1268" s="74" t="s">
        <v>26</v>
      </c>
      <c r="D1268" s="75" t="s">
        <v>3332</v>
      </c>
      <c r="E1268" s="58" t="s">
        <v>2012</v>
      </c>
      <c r="F1268" s="61"/>
      <c r="G1268" s="58" t="s">
        <v>1887</v>
      </c>
      <c r="H1268" s="59" t="s">
        <v>708</v>
      </c>
      <c r="I1268" s="60">
        <v>210207530</v>
      </c>
      <c r="J1268" s="58" t="s">
        <v>845</v>
      </c>
      <c r="K1268" s="58"/>
      <c r="L1268" s="58"/>
      <c r="M1268" s="58" t="s">
        <v>135</v>
      </c>
      <c r="N1268" s="58" t="s">
        <v>58</v>
      </c>
      <c r="O1268" s="58" t="s">
        <v>2478</v>
      </c>
      <c r="P1268" s="62" t="s">
        <v>62</v>
      </c>
      <c r="Q1268" s="63" t="s">
        <v>130</v>
      </c>
      <c r="R1268" s="63" t="s">
        <v>1148</v>
      </c>
    </row>
    <row r="1269" spans="2:18" ht="51" x14ac:dyDescent="0.2">
      <c r="B1269" s="73">
        <v>1262</v>
      </c>
      <c r="C1269" s="74" t="s">
        <v>26</v>
      </c>
      <c r="D1269" s="75" t="s">
        <v>3332</v>
      </c>
      <c r="E1269" s="58" t="s">
        <v>2013</v>
      </c>
      <c r="F1269" s="61"/>
      <c r="G1269" s="58" t="s">
        <v>1888</v>
      </c>
      <c r="H1269" s="59" t="s">
        <v>1889</v>
      </c>
      <c r="I1269" s="60">
        <v>6000000</v>
      </c>
      <c r="J1269" s="58" t="s">
        <v>845</v>
      </c>
      <c r="K1269" s="60"/>
      <c r="L1269" s="58"/>
      <c r="M1269" s="58" t="s">
        <v>135</v>
      </c>
      <c r="N1269" s="58" t="s">
        <v>58</v>
      </c>
      <c r="O1269" s="58" t="s">
        <v>2479</v>
      </c>
      <c r="P1269" s="62" t="s">
        <v>62</v>
      </c>
      <c r="Q1269" s="63" t="s">
        <v>130</v>
      </c>
      <c r="R1269" s="63" t="s">
        <v>1148</v>
      </c>
    </row>
    <row r="1270" spans="2:18" ht="51" x14ac:dyDescent="0.2">
      <c r="B1270" s="73">
        <v>1263</v>
      </c>
      <c r="C1270" s="74" t="s">
        <v>26</v>
      </c>
      <c r="D1270" s="75" t="s">
        <v>3332</v>
      </c>
      <c r="E1270" s="58" t="s">
        <v>90</v>
      </c>
      <c r="F1270" s="61"/>
      <c r="G1270" s="58" t="s">
        <v>1890</v>
      </c>
      <c r="H1270" s="59" t="s">
        <v>1889</v>
      </c>
      <c r="I1270" s="60">
        <v>7399000000</v>
      </c>
      <c r="J1270" s="58" t="s">
        <v>845</v>
      </c>
      <c r="K1270" s="60"/>
      <c r="L1270" s="58"/>
      <c r="M1270" s="58" t="s">
        <v>135</v>
      </c>
      <c r="N1270" s="58" t="s">
        <v>58</v>
      </c>
      <c r="O1270" s="58" t="s">
        <v>993</v>
      </c>
      <c r="P1270" s="62" t="s">
        <v>62</v>
      </c>
      <c r="Q1270" s="63" t="s">
        <v>130</v>
      </c>
      <c r="R1270" s="63" t="s">
        <v>1148</v>
      </c>
    </row>
    <row r="1271" spans="2:18" ht="51" x14ac:dyDescent="0.2">
      <c r="B1271" s="73">
        <v>1264</v>
      </c>
      <c r="C1271" s="74" t="s">
        <v>26</v>
      </c>
      <c r="D1271" s="75" t="s">
        <v>3332</v>
      </c>
      <c r="E1271" s="58" t="s">
        <v>846</v>
      </c>
      <c r="F1271" s="61"/>
      <c r="G1271" s="58" t="s">
        <v>1891</v>
      </c>
      <c r="H1271" s="59" t="s">
        <v>1889</v>
      </c>
      <c r="I1271" s="60">
        <v>87780000000</v>
      </c>
      <c r="J1271" s="58" t="s">
        <v>845</v>
      </c>
      <c r="K1271" s="60"/>
      <c r="L1271" s="58"/>
      <c r="M1271" s="58" t="s">
        <v>135</v>
      </c>
      <c r="N1271" s="58" t="s">
        <v>58</v>
      </c>
      <c r="O1271" s="58" t="s">
        <v>947</v>
      </c>
      <c r="P1271" s="62" t="s">
        <v>62</v>
      </c>
      <c r="Q1271" s="63" t="s">
        <v>130</v>
      </c>
      <c r="R1271" s="63" t="s">
        <v>1148</v>
      </c>
    </row>
    <row r="1272" spans="2:18" ht="51" x14ac:dyDescent="0.2">
      <c r="B1272" s="73">
        <v>1265</v>
      </c>
      <c r="C1272" s="74" t="s">
        <v>26</v>
      </c>
      <c r="D1272" s="75" t="s">
        <v>3332</v>
      </c>
      <c r="E1272" s="58" t="s">
        <v>2014</v>
      </c>
      <c r="F1272" s="61"/>
      <c r="G1272" s="58" t="s">
        <v>1892</v>
      </c>
      <c r="H1272" s="59" t="s">
        <v>1889</v>
      </c>
      <c r="I1272" s="60">
        <v>60000000</v>
      </c>
      <c r="J1272" s="58" t="s">
        <v>845</v>
      </c>
      <c r="K1272" s="60"/>
      <c r="L1272" s="58"/>
      <c r="M1272" s="58" t="s">
        <v>135</v>
      </c>
      <c r="N1272" s="58" t="s">
        <v>58</v>
      </c>
      <c r="O1272" s="58" t="s">
        <v>2480</v>
      </c>
      <c r="P1272" s="62" t="s">
        <v>62</v>
      </c>
      <c r="Q1272" s="63" t="s">
        <v>130</v>
      </c>
      <c r="R1272" s="63" t="s">
        <v>1148</v>
      </c>
    </row>
    <row r="1273" spans="2:18" ht="51" x14ac:dyDescent="0.2">
      <c r="B1273" s="73">
        <v>1266</v>
      </c>
      <c r="C1273" s="74" t="s">
        <v>26</v>
      </c>
      <c r="D1273" s="75" t="s">
        <v>3332</v>
      </c>
      <c r="E1273" s="58" t="s">
        <v>2015</v>
      </c>
      <c r="F1273" s="61"/>
      <c r="G1273" s="58" t="s">
        <v>1893</v>
      </c>
      <c r="H1273" s="59" t="s">
        <v>1889</v>
      </c>
      <c r="I1273" s="60">
        <v>102000000</v>
      </c>
      <c r="J1273" s="58" t="s">
        <v>845</v>
      </c>
      <c r="K1273" s="60"/>
      <c r="L1273" s="58"/>
      <c r="M1273" s="58" t="s">
        <v>135</v>
      </c>
      <c r="N1273" s="58" t="s">
        <v>58</v>
      </c>
      <c r="O1273" s="58" t="s">
        <v>2480</v>
      </c>
      <c r="P1273" s="62" t="s">
        <v>62</v>
      </c>
      <c r="Q1273" s="63" t="s">
        <v>130</v>
      </c>
      <c r="R1273" s="63" t="s">
        <v>1148</v>
      </c>
    </row>
    <row r="1274" spans="2:18" ht="51" x14ac:dyDescent="0.2">
      <c r="B1274" s="73">
        <v>1267</v>
      </c>
      <c r="C1274" s="74" t="s">
        <v>26</v>
      </c>
      <c r="D1274" s="75" t="s">
        <v>3332</v>
      </c>
      <c r="E1274" s="58" t="s">
        <v>1966</v>
      </c>
      <c r="F1274" s="61"/>
      <c r="G1274" s="58" t="s">
        <v>1894</v>
      </c>
      <c r="H1274" s="59" t="s">
        <v>1889</v>
      </c>
      <c r="I1274" s="60">
        <v>92400000</v>
      </c>
      <c r="J1274" s="58" t="s">
        <v>845</v>
      </c>
      <c r="K1274" s="60"/>
      <c r="L1274" s="58"/>
      <c r="M1274" s="58" t="s">
        <v>135</v>
      </c>
      <c r="N1274" s="58" t="s">
        <v>58</v>
      </c>
      <c r="O1274" s="58" t="s">
        <v>2481</v>
      </c>
      <c r="P1274" s="62" t="s">
        <v>62</v>
      </c>
      <c r="Q1274" s="63" t="s">
        <v>130</v>
      </c>
      <c r="R1274" s="63" t="s">
        <v>1148</v>
      </c>
    </row>
    <row r="1275" spans="2:18" ht="51" x14ac:dyDescent="0.2">
      <c r="B1275" s="73">
        <v>1268</v>
      </c>
      <c r="C1275" s="74" t="s">
        <v>26</v>
      </c>
      <c r="D1275" s="75" t="s">
        <v>3332</v>
      </c>
      <c r="E1275" s="58" t="s">
        <v>1966</v>
      </c>
      <c r="F1275" s="61"/>
      <c r="G1275" s="58" t="s">
        <v>1895</v>
      </c>
      <c r="H1275" s="59" t="s">
        <v>1889</v>
      </c>
      <c r="I1275" s="60">
        <v>104720000</v>
      </c>
      <c r="J1275" s="58" t="s">
        <v>845</v>
      </c>
      <c r="K1275" s="60"/>
      <c r="L1275" s="58"/>
      <c r="M1275" s="58" t="s">
        <v>135</v>
      </c>
      <c r="N1275" s="58" t="s">
        <v>58</v>
      </c>
      <c r="O1275" s="58" t="s">
        <v>2482</v>
      </c>
      <c r="P1275" s="62" t="s">
        <v>62</v>
      </c>
      <c r="Q1275" s="63" t="s">
        <v>130</v>
      </c>
      <c r="R1275" s="63" t="s">
        <v>1148</v>
      </c>
    </row>
    <row r="1276" spans="2:18" ht="51" x14ac:dyDescent="0.2">
      <c r="B1276" s="73">
        <v>1269</v>
      </c>
      <c r="C1276" s="74" t="s">
        <v>26</v>
      </c>
      <c r="D1276" s="75" t="s">
        <v>3332</v>
      </c>
      <c r="E1276" s="58" t="s">
        <v>1966</v>
      </c>
      <c r="F1276" s="61"/>
      <c r="G1276" s="58" t="s">
        <v>1896</v>
      </c>
      <c r="H1276" s="59" t="s">
        <v>1889</v>
      </c>
      <c r="I1276" s="60">
        <v>56112000</v>
      </c>
      <c r="J1276" s="58" t="s">
        <v>845</v>
      </c>
      <c r="K1276" s="60"/>
      <c r="L1276" s="58"/>
      <c r="M1276" s="58" t="s">
        <v>135</v>
      </c>
      <c r="N1276" s="58" t="s">
        <v>58</v>
      </c>
      <c r="O1276" s="58" t="s">
        <v>2483</v>
      </c>
      <c r="P1276" s="62" t="s">
        <v>62</v>
      </c>
      <c r="Q1276" s="63" t="s">
        <v>130</v>
      </c>
      <c r="R1276" s="63" t="s">
        <v>1148</v>
      </c>
    </row>
    <row r="1277" spans="2:18" ht="51" x14ac:dyDescent="0.2">
      <c r="B1277" s="73">
        <v>1270</v>
      </c>
      <c r="C1277" s="74" t="s">
        <v>26</v>
      </c>
      <c r="D1277" s="75" t="s">
        <v>3332</v>
      </c>
      <c r="E1277" s="58" t="s">
        <v>1966</v>
      </c>
      <c r="F1277" s="61"/>
      <c r="G1277" s="58" t="s">
        <v>1897</v>
      </c>
      <c r="H1277" s="59" t="s">
        <v>1889</v>
      </c>
      <c r="I1277" s="60">
        <v>42112000</v>
      </c>
      <c r="J1277" s="58" t="s">
        <v>845</v>
      </c>
      <c r="K1277" s="60"/>
      <c r="L1277" s="58"/>
      <c r="M1277" s="58" t="s">
        <v>135</v>
      </c>
      <c r="N1277" s="58" t="s">
        <v>58</v>
      </c>
      <c r="O1277" s="58" t="s">
        <v>2484</v>
      </c>
      <c r="P1277" s="62" t="s">
        <v>62</v>
      </c>
      <c r="Q1277" s="63" t="s">
        <v>130</v>
      </c>
      <c r="R1277" s="63" t="s">
        <v>1148</v>
      </c>
    </row>
    <row r="1278" spans="2:18" ht="51" x14ac:dyDescent="0.2">
      <c r="B1278" s="73">
        <v>1271</v>
      </c>
      <c r="C1278" s="74" t="s">
        <v>26</v>
      </c>
      <c r="D1278" s="75" t="s">
        <v>44</v>
      </c>
      <c r="E1278" s="58" t="s">
        <v>1989</v>
      </c>
      <c r="F1278" s="61"/>
      <c r="G1278" s="58" t="s">
        <v>1898</v>
      </c>
      <c r="H1278" s="59" t="s">
        <v>1899</v>
      </c>
      <c r="I1278" s="60">
        <v>202160000</v>
      </c>
      <c r="J1278" s="58" t="s">
        <v>845</v>
      </c>
      <c r="K1278" s="60"/>
      <c r="L1278" s="58"/>
      <c r="M1278" s="58" t="s">
        <v>135</v>
      </c>
      <c r="N1278" s="58" t="s">
        <v>58</v>
      </c>
      <c r="O1278" s="58" t="s">
        <v>2292</v>
      </c>
      <c r="P1278" s="62" t="s">
        <v>62</v>
      </c>
      <c r="Q1278" s="63" t="s">
        <v>131</v>
      </c>
      <c r="R1278" s="63" t="s">
        <v>1148</v>
      </c>
    </row>
    <row r="1279" spans="2:18" ht="51" x14ac:dyDescent="0.2">
      <c r="B1279" s="73">
        <v>1272</v>
      </c>
      <c r="C1279" s="74" t="s">
        <v>26</v>
      </c>
      <c r="D1279" s="75" t="s">
        <v>3332</v>
      </c>
      <c r="E1279" s="58" t="s">
        <v>2011</v>
      </c>
      <c r="F1279" s="61"/>
      <c r="G1279" s="58" t="s">
        <v>1900</v>
      </c>
      <c r="H1279" s="59" t="s">
        <v>1899</v>
      </c>
      <c r="I1279" s="60">
        <v>208000000</v>
      </c>
      <c r="J1279" s="58" t="s">
        <v>845</v>
      </c>
      <c r="K1279" s="60"/>
      <c r="L1279" s="58"/>
      <c r="M1279" s="58" t="s">
        <v>135</v>
      </c>
      <c r="N1279" s="58" t="s">
        <v>58</v>
      </c>
      <c r="O1279" s="58" t="s">
        <v>2476</v>
      </c>
      <c r="P1279" s="62" t="s">
        <v>62</v>
      </c>
      <c r="Q1279" s="63" t="s">
        <v>130</v>
      </c>
      <c r="R1279" s="63" t="s">
        <v>1148</v>
      </c>
    </row>
    <row r="1280" spans="2:18" ht="51" x14ac:dyDescent="0.2">
      <c r="B1280" s="73">
        <v>1273</v>
      </c>
      <c r="C1280" s="74" t="s">
        <v>26</v>
      </c>
      <c r="D1280" s="75" t="s">
        <v>3332</v>
      </c>
      <c r="E1280" s="58" t="s">
        <v>873</v>
      </c>
      <c r="F1280" s="61"/>
      <c r="G1280" s="58" t="s">
        <v>1901</v>
      </c>
      <c r="H1280" s="59" t="s">
        <v>1899</v>
      </c>
      <c r="I1280" s="60">
        <v>16531200</v>
      </c>
      <c r="J1280" s="58" t="s">
        <v>845</v>
      </c>
      <c r="K1280" s="60"/>
      <c r="L1280" s="58"/>
      <c r="M1280" s="58" t="s">
        <v>135</v>
      </c>
      <c r="N1280" s="58" t="s">
        <v>58</v>
      </c>
      <c r="O1280" s="58" t="s">
        <v>2485</v>
      </c>
      <c r="P1280" s="62" t="s">
        <v>62</v>
      </c>
      <c r="Q1280" s="63" t="s">
        <v>130</v>
      </c>
      <c r="R1280" s="63" t="s">
        <v>1148</v>
      </c>
    </row>
    <row r="1281" spans="2:18" ht="51" x14ac:dyDescent="0.2">
      <c r="B1281" s="73">
        <v>1274</v>
      </c>
      <c r="C1281" s="74" t="s">
        <v>26</v>
      </c>
      <c r="D1281" s="75" t="s">
        <v>3332</v>
      </c>
      <c r="E1281" s="58" t="s">
        <v>2016</v>
      </c>
      <c r="F1281" s="61"/>
      <c r="G1281" s="58" t="s">
        <v>1902</v>
      </c>
      <c r="H1281" s="59" t="s">
        <v>1899</v>
      </c>
      <c r="I1281" s="60">
        <v>85000000</v>
      </c>
      <c r="J1281" s="58" t="s">
        <v>845</v>
      </c>
      <c r="K1281" s="60"/>
      <c r="L1281" s="58"/>
      <c r="M1281" s="58" t="s">
        <v>135</v>
      </c>
      <c r="N1281" s="58" t="s">
        <v>58</v>
      </c>
      <c r="O1281" s="58" t="s">
        <v>2486</v>
      </c>
      <c r="P1281" s="62" t="s">
        <v>62</v>
      </c>
      <c r="Q1281" s="63" t="s">
        <v>130</v>
      </c>
      <c r="R1281" s="63" t="s">
        <v>1148</v>
      </c>
    </row>
    <row r="1282" spans="2:18" ht="51" x14ac:dyDescent="0.2">
      <c r="B1282" s="73">
        <v>1275</v>
      </c>
      <c r="C1282" s="74" t="s">
        <v>26</v>
      </c>
      <c r="D1282" s="75" t="s">
        <v>3332</v>
      </c>
      <c r="E1282" s="58" t="s">
        <v>90</v>
      </c>
      <c r="F1282" s="61"/>
      <c r="G1282" s="58" t="s">
        <v>1903</v>
      </c>
      <c r="H1282" s="59" t="s">
        <v>1899</v>
      </c>
      <c r="I1282" s="60">
        <v>18497500000</v>
      </c>
      <c r="J1282" s="58" t="s">
        <v>845</v>
      </c>
      <c r="K1282" s="60"/>
      <c r="L1282" s="58"/>
      <c r="M1282" s="58" t="s">
        <v>135</v>
      </c>
      <c r="N1282" s="58" t="s">
        <v>58</v>
      </c>
      <c r="O1282" s="58" t="s">
        <v>993</v>
      </c>
      <c r="P1282" s="62" t="s">
        <v>62</v>
      </c>
      <c r="Q1282" s="63" t="s">
        <v>130</v>
      </c>
      <c r="R1282" s="63" t="s">
        <v>1148</v>
      </c>
    </row>
    <row r="1283" spans="2:18" ht="51" x14ac:dyDescent="0.2">
      <c r="B1283" s="73">
        <v>1276</v>
      </c>
      <c r="C1283" s="74" t="s">
        <v>26</v>
      </c>
      <c r="D1283" s="75" t="s">
        <v>3332</v>
      </c>
      <c r="E1283" s="58" t="s">
        <v>869</v>
      </c>
      <c r="F1283" s="61"/>
      <c r="G1283" s="58" t="s">
        <v>1904</v>
      </c>
      <c r="H1283" s="59" t="s">
        <v>752</v>
      </c>
      <c r="I1283" s="60">
        <v>13000000</v>
      </c>
      <c r="J1283" s="58" t="s">
        <v>845</v>
      </c>
      <c r="K1283" s="60"/>
      <c r="L1283" s="58"/>
      <c r="M1283" s="58" t="s">
        <v>135</v>
      </c>
      <c r="N1283" s="58" t="s">
        <v>58</v>
      </c>
      <c r="O1283" s="58" t="s">
        <v>2487</v>
      </c>
      <c r="P1283" s="62" t="s">
        <v>62</v>
      </c>
      <c r="Q1283" s="63" t="s">
        <v>130</v>
      </c>
      <c r="R1283" s="63" t="s">
        <v>1148</v>
      </c>
    </row>
    <row r="1284" spans="2:18" ht="51" x14ac:dyDescent="0.2">
      <c r="B1284" s="73">
        <v>1277</v>
      </c>
      <c r="C1284" s="74" t="s">
        <v>26</v>
      </c>
      <c r="D1284" s="75" t="s">
        <v>44</v>
      </c>
      <c r="E1284" s="58" t="s">
        <v>2017</v>
      </c>
      <c r="F1284" s="61"/>
      <c r="G1284" s="58" t="s">
        <v>1905</v>
      </c>
      <c r="H1284" s="59" t="s">
        <v>752</v>
      </c>
      <c r="I1284" s="60">
        <v>234360</v>
      </c>
      <c r="J1284" s="58" t="s">
        <v>845</v>
      </c>
      <c r="K1284" s="60"/>
      <c r="L1284" s="58"/>
      <c r="M1284" s="58" t="s">
        <v>135</v>
      </c>
      <c r="N1284" s="58" t="s">
        <v>58</v>
      </c>
      <c r="O1284" s="58" t="s">
        <v>2488</v>
      </c>
      <c r="P1284" s="62" t="s">
        <v>62</v>
      </c>
      <c r="Q1284" s="63" t="s">
        <v>131</v>
      </c>
      <c r="R1284" s="63" t="s">
        <v>1148</v>
      </c>
    </row>
    <row r="1285" spans="2:18" ht="51" x14ac:dyDescent="0.2">
      <c r="B1285" s="73">
        <v>1278</v>
      </c>
      <c r="C1285" s="74" t="s">
        <v>26</v>
      </c>
      <c r="D1285" s="75" t="s">
        <v>44</v>
      </c>
      <c r="E1285" s="58" t="s">
        <v>51</v>
      </c>
      <c r="F1285" s="61"/>
      <c r="G1285" s="58" t="s">
        <v>1906</v>
      </c>
      <c r="H1285" s="59" t="s">
        <v>752</v>
      </c>
      <c r="I1285" s="60">
        <v>896400</v>
      </c>
      <c r="J1285" s="58" t="s">
        <v>845</v>
      </c>
      <c r="K1285" s="60"/>
      <c r="L1285" s="58"/>
      <c r="M1285" s="58" t="s">
        <v>135</v>
      </c>
      <c r="N1285" s="58" t="s">
        <v>58</v>
      </c>
      <c r="O1285" s="58" t="s">
        <v>2489</v>
      </c>
      <c r="P1285" s="62" t="s">
        <v>62</v>
      </c>
      <c r="Q1285" s="63" t="s">
        <v>131</v>
      </c>
      <c r="R1285" s="63" t="s">
        <v>1148</v>
      </c>
    </row>
    <row r="1286" spans="2:18" ht="51" x14ac:dyDescent="0.2">
      <c r="B1286" s="73">
        <v>1279</v>
      </c>
      <c r="C1286" s="74" t="s">
        <v>26</v>
      </c>
      <c r="D1286" s="75" t="s">
        <v>44</v>
      </c>
      <c r="E1286" s="58" t="s">
        <v>51</v>
      </c>
      <c r="F1286" s="61"/>
      <c r="G1286" s="58" t="s">
        <v>1907</v>
      </c>
      <c r="H1286" s="59" t="s">
        <v>752</v>
      </c>
      <c r="I1286" s="60">
        <v>3137400</v>
      </c>
      <c r="J1286" s="58" t="s">
        <v>845</v>
      </c>
      <c r="K1286" s="60"/>
      <c r="L1286" s="58"/>
      <c r="M1286" s="58" t="s">
        <v>135</v>
      </c>
      <c r="N1286" s="58" t="s">
        <v>58</v>
      </c>
      <c r="O1286" s="58" t="s">
        <v>2490</v>
      </c>
      <c r="P1286" s="62" t="s">
        <v>62</v>
      </c>
      <c r="Q1286" s="63" t="s">
        <v>131</v>
      </c>
      <c r="R1286" s="63" t="s">
        <v>1148</v>
      </c>
    </row>
    <row r="1287" spans="2:18" ht="51" x14ac:dyDescent="0.2">
      <c r="B1287" s="73">
        <v>1280</v>
      </c>
      <c r="C1287" s="74" t="s">
        <v>26</v>
      </c>
      <c r="D1287" s="75" t="s">
        <v>44</v>
      </c>
      <c r="E1287" s="58" t="s">
        <v>51</v>
      </c>
      <c r="F1287" s="61"/>
      <c r="G1287" s="58" t="s">
        <v>1908</v>
      </c>
      <c r="H1287" s="59" t="s">
        <v>752</v>
      </c>
      <c r="I1287" s="60">
        <v>0</v>
      </c>
      <c r="J1287" s="58" t="s">
        <v>845</v>
      </c>
      <c r="K1287" s="60"/>
      <c r="L1287" s="58"/>
      <c r="M1287" s="58" t="s">
        <v>135</v>
      </c>
      <c r="N1287" s="58" t="s">
        <v>58</v>
      </c>
      <c r="O1287" s="58" t="s">
        <v>2491</v>
      </c>
      <c r="P1287" s="62" t="s">
        <v>62</v>
      </c>
      <c r="Q1287" s="63" t="s">
        <v>131</v>
      </c>
      <c r="R1287" s="63" t="s">
        <v>1148</v>
      </c>
    </row>
    <row r="1288" spans="2:18" ht="51" x14ac:dyDescent="0.2">
      <c r="B1288" s="73">
        <v>1281</v>
      </c>
      <c r="C1288" s="74" t="s">
        <v>26</v>
      </c>
      <c r="D1288" s="75" t="s">
        <v>44</v>
      </c>
      <c r="E1288" s="58" t="s">
        <v>51</v>
      </c>
      <c r="F1288" s="61"/>
      <c r="G1288" s="58" t="s">
        <v>1909</v>
      </c>
      <c r="H1288" s="59" t="s">
        <v>752</v>
      </c>
      <c r="I1288" s="60">
        <v>10532700</v>
      </c>
      <c r="J1288" s="58" t="s">
        <v>845</v>
      </c>
      <c r="K1288" s="60"/>
      <c r="L1288" s="58"/>
      <c r="M1288" s="58" t="s">
        <v>135</v>
      </c>
      <c r="N1288" s="58" t="s">
        <v>58</v>
      </c>
      <c r="O1288" s="58" t="s">
        <v>2492</v>
      </c>
      <c r="P1288" s="62" t="s">
        <v>62</v>
      </c>
      <c r="Q1288" s="63" t="s">
        <v>131</v>
      </c>
      <c r="R1288" s="63" t="s">
        <v>1148</v>
      </c>
    </row>
    <row r="1289" spans="2:18" ht="51" x14ac:dyDescent="0.2">
      <c r="B1289" s="73">
        <v>1282</v>
      </c>
      <c r="C1289" s="74" t="s">
        <v>26</v>
      </c>
      <c r="D1289" s="75" t="s">
        <v>44</v>
      </c>
      <c r="E1289" s="58" t="s">
        <v>51</v>
      </c>
      <c r="F1289" s="61"/>
      <c r="G1289" s="58" t="s">
        <v>1910</v>
      </c>
      <c r="H1289" s="59" t="s">
        <v>752</v>
      </c>
      <c r="I1289" s="60">
        <v>2913300</v>
      </c>
      <c r="J1289" s="58" t="s">
        <v>845</v>
      </c>
      <c r="K1289" s="60"/>
      <c r="L1289" s="58"/>
      <c r="M1289" s="58" t="s">
        <v>135</v>
      </c>
      <c r="N1289" s="58" t="s">
        <v>58</v>
      </c>
      <c r="O1289" s="58" t="s">
        <v>2493</v>
      </c>
      <c r="P1289" s="62" t="s">
        <v>62</v>
      </c>
      <c r="Q1289" s="63" t="s">
        <v>131</v>
      </c>
      <c r="R1289" s="63" t="s">
        <v>1148</v>
      </c>
    </row>
    <row r="1290" spans="2:18" ht="51" x14ac:dyDescent="0.2">
      <c r="B1290" s="73">
        <v>1283</v>
      </c>
      <c r="C1290" s="74" t="s">
        <v>26</v>
      </c>
      <c r="D1290" s="75" t="s">
        <v>44</v>
      </c>
      <c r="E1290" s="58" t="s">
        <v>105</v>
      </c>
      <c r="F1290" s="61"/>
      <c r="G1290" s="58" t="s">
        <v>1911</v>
      </c>
      <c r="H1290" s="59" t="s">
        <v>752</v>
      </c>
      <c r="I1290" s="60">
        <v>117040000</v>
      </c>
      <c r="J1290" s="58" t="s">
        <v>845</v>
      </c>
      <c r="K1290" s="60"/>
      <c r="L1290" s="58"/>
      <c r="M1290" s="58" t="s">
        <v>135</v>
      </c>
      <c r="N1290" s="58" t="s">
        <v>58</v>
      </c>
      <c r="O1290" s="58" t="s">
        <v>2322</v>
      </c>
      <c r="P1290" s="62" t="s">
        <v>62</v>
      </c>
      <c r="Q1290" s="63" t="s">
        <v>131</v>
      </c>
      <c r="R1290" s="63" t="s">
        <v>1148</v>
      </c>
    </row>
    <row r="1291" spans="2:18" ht="51" x14ac:dyDescent="0.2">
      <c r="B1291" s="73">
        <v>1284</v>
      </c>
      <c r="C1291" s="74" t="s">
        <v>26</v>
      </c>
      <c r="D1291" s="75" t="s">
        <v>44</v>
      </c>
      <c r="E1291" s="58" t="s">
        <v>51</v>
      </c>
      <c r="F1291" s="61"/>
      <c r="G1291" s="58" t="s">
        <v>1912</v>
      </c>
      <c r="H1291" s="59" t="s">
        <v>752</v>
      </c>
      <c r="I1291" s="60">
        <v>29767500</v>
      </c>
      <c r="J1291" s="58" t="s">
        <v>845</v>
      </c>
      <c r="K1291" s="60"/>
      <c r="L1291" s="58"/>
      <c r="M1291" s="58" t="s">
        <v>135</v>
      </c>
      <c r="N1291" s="58" t="s">
        <v>58</v>
      </c>
      <c r="O1291" s="58" t="s">
        <v>2494</v>
      </c>
      <c r="P1291" s="62" t="s">
        <v>62</v>
      </c>
      <c r="Q1291" s="63" t="s">
        <v>131</v>
      </c>
      <c r="R1291" s="63" t="s">
        <v>1148</v>
      </c>
    </row>
    <row r="1292" spans="2:18" ht="51" x14ac:dyDescent="0.2">
      <c r="B1292" s="73">
        <v>1285</v>
      </c>
      <c r="C1292" s="74" t="s">
        <v>26</v>
      </c>
      <c r="D1292" s="75" t="s">
        <v>44</v>
      </c>
      <c r="E1292" s="58" t="s">
        <v>51</v>
      </c>
      <c r="F1292" s="61"/>
      <c r="G1292" s="58" t="s">
        <v>1913</v>
      </c>
      <c r="H1292" s="59" t="s">
        <v>752</v>
      </c>
      <c r="I1292" s="60">
        <v>5670000</v>
      </c>
      <c r="J1292" s="58" t="s">
        <v>845</v>
      </c>
      <c r="K1292" s="60"/>
      <c r="L1292" s="58"/>
      <c r="M1292" s="58" t="s">
        <v>135</v>
      </c>
      <c r="N1292" s="58" t="s">
        <v>58</v>
      </c>
      <c r="O1292" s="58" t="s">
        <v>2495</v>
      </c>
      <c r="P1292" s="62" t="s">
        <v>62</v>
      </c>
      <c r="Q1292" s="63" t="s">
        <v>131</v>
      </c>
      <c r="R1292" s="63" t="s">
        <v>1148</v>
      </c>
    </row>
    <row r="1293" spans="2:18" ht="51" x14ac:dyDescent="0.2">
      <c r="B1293" s="73">
        <v>1286</v>
      </c>
      <c r="C1293" s="74" t="s">
        <v>26</v>
      </c>
      <c r="D1293" s="75" t="s">
        <v>44</v>
      </c>
      <c r="E1293" s="58" t="s">
        <v>51</v>
      </c>
      <c r="F1293" s="61"/>
      <c r="G1293" s="58" t="s">
        <v>1914</v>
      </c>
      <c r="H1293" s="59" t="s">
        <v>752</v>
      </c>
      <c r="I1293" s="60">
        <v>918000</v>
      </c>
      <c r="J1293" s="58" t="s">
        <v>845</v>
      </c>
      <c r="K1293" s="60"/>
      <c r="L1293" s="58"/>
      <c r="M1293" s="58" t="s">
        <v>135</v>
      </c>
      <c r="N1293" s="58" t="s">
        <v>58</v>
      </c>
      <c r="O1293" s="58" t="s">
        <v>2496</v>
      </c>
      <c r="P1293" s="62" t="s">
        <v>62</v>
      </c>
      <c r="Q1293" s="63" t="s">
        <v>131</v>
      </c>
      <c r="R1293" s="63" t="s">
        <v>1148</v>
      </c>
    </row>
    <row r="1294" spans="2:18" ht="51" x14ac:dyDescent="0.2">
      <c r="B1294" s="73">
        <v>1287</v>
      </c>
      <c r="C1294" s="74" t="s">
        <v>26</v>
      </c>
      <c r="D1294" s="75" t="s">
        <v>44</v>
      </c>
      <c r="E1294" s="58" t="s">
        <v>51</v>
      </c>
      <c r="F1294" s="61"/>
      <c r="G1294" s="58" t="s">
        <v>1915</v>
      </c>
      <c r="H1294" s="59" t="s">
        <v>752</v>
      </c>
      <c r="I1294" s="60">
        <v>7960500</v>
      </c>
      <c r="J1294" s="58" t="s">
        <v>845</v>
      </c>
      <c r="K1294" s="60"/>
      <c r="L1294" s="58"/>
      <c r="M1294" s="58" t="s">
        <v>135</v>
      </c>
      <c r="N1294" s="58" t="s">
        <v>58</v>
      </c>
      <c r="O1294" s="58" t="s">
        <v>2497</v>
      </c>
      <c r="P1294" s="62" t="s">
        <v>62</v>
      </c>
      <c r="Q1294" s="63" t="s">
        <v>131</v>
      </c>
      <c r="R1294" s="63" t="s">
        <v>1148</v>
      </c>
    </row>
    <row r="1295" spans="2:18" ht="51" x14ac:dyDescent="0.2">
      <c r="B1295" s="73">
        <v>1288</v>
      </c>
      <c r="C1295" s="74" t="s">
        <v>26</v>
      </c>
      <c r="D1295" s="75" t="s">
        <v>44</v>
      </c>
      <c r="E1295" s="58" t="s">
        <v>2018</v>
      </c>
      <c r="F1295" s="61"/>
      <c r="G1295" s="58" t="s">
        <v>1916</v>
      </c>
      <c r="H1295" s="59" t="s">
        <v>1917</v>
      </c>
      <c r="I1295" s="60">
        <v>196992000</v>
      </c>
      <c r="J1295" s="58" t="s">
        <v>845</v>
      </c>
      <c r="K1295" s="60"/>
      <c r="L1295" s="58"/>
      <c r="M1295" s="58" t="s">
        <v>135</v>
      </c>
      <c r="N1295" s="58" t="s">
        <v>58</v>
      </c>
      <c r="O1295" s="58" t="s">
        <v>2498</v>
      </c>
      <c r="P1295" s="62" t="s">
        <v>62</v>
      </c>
      <c r="Q1295" s="63" t="s">
        <v>131</v>
      </c>
      <c r="R1295" s="63" t="s">
        <v>1148</v>
      </c>
    </row>
    <row r="1296" spans="2:18" ht="51" x14ac:dyDescent="0.2">
      <c r="B1296" s="73">
        <v>1289</v>
      </c>
      <c r="C1296" s="74" t="s">
        <v>26</v>
      </c>
      <c r="D1296" s="75" t="s">
        <v>44</v>
      </c>
      <c r="E1296" s="58" t="s">
        <v>2018</v>
      </c>
      <c r="F1296" s="61"/>
      <c r="G1296" s="58" t="s">
        <v>1918</v>
      </c>
      <c r="H1296" s="59" t="s">
        <v>1917</v>
      </c>
      <c r="I1296" s="60">
        <v>196992000</v>
      </c>
      <c r="J1296" s="58" t="s">
        <v>845</v>
      </c>
      <c r="K1296" s="60"/>
      <c r="L1296" s="58"/>
      <c r="M1296" s="58" t="s">
        <v>135</v>
      </c>
      <c r="N1296" s="58" t="s">
        <v>58</v>
      </c>
      <c r="O1296" s="58" t="s">
        <v>2499</v>
      </c>
      <c r="P1296" s="62" t="s">
        <v>62</v>
      </c>
      <c r="Q1296" s="63" t="s">
        <v>131</v>
      </c>
      <c r="R1296" s="63" t="s">
        <v>1148</v>
      </c>
    </row>
    <row r="1297" spans="2:18" ht="51" x14ac:dyDescent="0.2">
      <c r="B1297" s="73">
        <v>1290</v>
      </c>
      <c r="C1297" s="74" t="s">
        <v>26</v>
      </c>
      <c r="D1297" s="75" t="s">
        <v>3332</v>
      </c>
      <c r="E1297" s="58" t="s">
        <v>859</v>
      </c>
      <c r="F1297" s="61"/>
      <c r="G1297" s="58" t="s">
        <v>1919</v>
      </c>
      <c r="H1297" s="59" t="s">
        <v>1917</v>
      </c>
      <c r="I1297" s="60">
        <v>813316080</v>
      </c>
      <c r="J1297" s="58" t="s">
        <v>845</v>
      </c>
      <c r="K1297" s="60"/>
      <c r="L1297" s="58"/>
      <c r="M1297" s="58" t="s">
        <v>135</v>
      </c>
      <c r="N1297" s="58" t="s">
        <v>58</v>
      </c>
      <c r="O1297" s="58" t="s">
        <v>2500</v>
      </c>
      <c r="P1297" s="62" t="s">
        <v>62</v>
      </c>
      <c r="Q1297" s="63" t="s">
        <v>130</v>
      </c>
      <c r="R1297" s="63" t="s">
        <v>1148</v>
      </c>
    </row>
    <row r="1298" spans="2:18" ht="51" x14ac:dyDescent="0.2">
      <c r="B1298" s="73">
        <v>1291</v>
      </c>
      <c r="C1298" s="74" t="s">
        <v>26</v>
      </c>
      <c r="D1298" s="75" t="s">
        <v>3332</v>
      </c>
      <c r="E1298" s="58" t="s">
        <v>1998</v>
      </c>
      <c r="F1298" s="61"/>
      <c r="G1298" s="58" t="s">
        <v>1920</v>
      </c>
      <c r="H1298" s="59" t="s">
        <v>1917</v>
      </c>
      <c r="I1298" s="60">
        <v>125924400</v>
      </c>
      <c r="J1298" s="58" t="s">
        <v>845</v>
      </c>
      <c r="K1298" s="60"/>
      <c r="L1298" s="58"/>
      <c r="M1298" s="58" t="s">
        <v>135</v>
      </c>
      <c r="N1298" s="58" t="s">
        <v>58</v>
      </c>
      <c r="O1298" s="58" t="s">
        <v>2451</v>
      </c>
      <c r="P1298" s="62" t="s">
        <v>62</v>
      </c>
      <c r="Q1298" s="63" t="s">
        <v>130</v>
      </c>
      <c r="R1298" s="63" t="s">
        <v>1148</v>
      </c>
    </row>
    <row r="1299" spans="2:18" ht="51" x14ac:dyDescent="0.2">
      <c r="B1299" s="73">
        <v>1292</v>
      </c>
      <c r="C1299" s="74" t="s">
        <v>26</v>
      </c>
      <c r="D1299" s="75" t="s">
        <v>3332</v>
      </c>
      <c r="E1299" s="58" t="s">
        <v>2018</v>
      </c>
      <c r="F1299" s="61"/>
      <c r="G1299" s="58" t="s">
        <v>1921</v>
      </c>
      <c r="H1299" s="59" t="s">
        <v>1917</v>
      </c>
      <c r="I1299" s="60">
        <v>196992000</v>
      </c>
      <c r="J1299" s="58" t="s">
        <v>845</v>
      </c>
      <c r="K1299" s="60"/>
      <c r="L1299" s="58"/>
      <c r="M1299" s="58" t="s">
        <v>135</v>
      </c>
      <c r="N1299" s="58" t="s">
        <v>58</v>
      </c>
      <c r="O1299" s="58" t="s">
        <v>2498</v>
      </c>
      <c r="P1299" s="62" t="s">
        <v>62</v>
      </c>
      <c r="Q1299" s="63" t="s">
        <v>130</v>
      </c>
      <c r="R1299" s="63" t="s">
        <v>1148</v>
      </c>
    </row>
    <row r="1300" spans="2:18" ht="51" x14ac:dyDescent="0.2">
      <c r="B1300" s="73">
        <v>1293</v>
      </c>
      <c r="C1300" s="74" t="s">
        <v>26</v>
      </c>
      <c r="D1300" s="75" t="s">
        <v>3332</v>
      </c>
      <c r="E1300" s="58" t="s">
        <v>2018</v>
      </c>
      <c r="F1300" s="61"/>
      <c r="G1300" s="58" t="s">
        <v>1922</v>
      </c>
      <c r="H1300" s="59" t="s">
        <v>1917</v>
      </c>
      <c r="I1300" s="60">
        <v>196992000</v>
      </c>
      <c r="J1300" s="58" t="s">
        <v>845</v>
      </c>
      <c r="K1300" s="60"/>
      <c r="L1300" s="58"/>
      <c r="M1300" s="58" t="s">
        <v>135</v>
      </c>
      <c r="N1300" s="58" t="s">
        <v>58</v>
      </c>
      <c r="O1300" s="58" t="s">
        <v>2499</v>
      </c>
      <c r="P1300" s="62" t="s">
        <v>62</v>
      </c>
      <c r="Q1300" s="63" t="s">
        <v>130</v>
      </c>
      <c r="R1300" s="63" t="s">
        <v>1148</v>
      </c>
    </row>
    <row r="1301" spans="2:18" ht="51" x14ac:dyDescent="0.2">
      <c r="B1301" s="73">
        <v>1294</v>
      </c>
      <c r="C1301" s="74" t="s">
        <v>26</v>
      </c>
      <c r="D1301" s="75" t="s">
        <v>3332</v>
      </c>
      <c r="E1301" s="58" t="s">
        <v>2018</v>
      </c>
      <c r="F1301" s="61"/>
      <c r="G1301" s="58" t="s">
        <v>1923</v>
      </c>
      <c r="H1301" s="59" t="s">
        <v>1917</v>
      </c>
      <c r="I1301" s="60">
        <v>108172064</v>
      </c>
      <c r="J1301" s="58" t="s">
        <v>845</v>
      </c>
      <c r="K1301" s="60"/>
      <c r="L1301" s="58"/>
      <c r="M1301" s="58" t="s">
        <v>135</v>
      </c>
      <c r="N1301" s="58" t="s">
        <v>58</v>
      </c>
      <c r="O1301" s="58" t="s">
        <v>2501</v>
      </c>
      <c r="P1301" s="62" t="s">
        <v>62</v>
      </c>
      <c r="Q1301" s="63" t="s">
        <v>130</v>
      </c>
      <c r="R1301" s="63" t="s">
        <v>1148</v>
      </c>
    </row>
    <row r="1302" spans="2:18" ht="51" x14ac:dyDescent="0.2">
      <c r="B1302" s="73">
        <v>1295</v>
      </c>
      <c r="C1302" s="74" t="s">
        <v>26</v>
      </c>
      <c r="D1302" s="75" t="s">
        <v>3332</v>
      </c>
      <c r="E1302" s="58" t="s">
        <v>1966</v>
      </c>
      <c r="F1302" s="61"/>
      <c r="G1302" s="58" t="s">
        <v>1924</v>
      </c>
      <c r="H1302" s="59" t="s">
        <v>1917</v>
      </c>
      <c r="I1302" s="60">
        <v>127008000</v>
      </c>
      <c r="J1302" s="58" t="s">
        <v>845</v>
      </c>
      <c r="K1302" s="60"/>
      <c r="L1302" s="58"/>
      <c r="M1302" s="58" t="s">
        <v>135</v>
      </c>
      <c r="N1302" s="58" t="s">
        <v>58</v>
      </c>
      <c r="O1302" s="58" t="s">
        <v>2502</v>
      </c>
      <c r="P1302" s="62" t="s">
        <v>62</v>
      </c>
      <c r="Q1302" s="63" t="s">
        <v>130</v>
      </c>
      <c r="R1302" s="63" t="s">
        <v>1148</v>
      </c>
    </row>
    <row r="1303" spans="2:18" ht="51" x14ac:dyDescent="0.2">
      <c r="B1303" s="73">
        <v>1296</v>
      </c>
      <c r="C1303" s="74" t="s">
        <v>26</v>
      </c>
      <c r="D1303" s="75" t="s">
        <v>3332</v>
      </c>
      <c r="E1303" s="58" t="s">
        <v>54</v>
      </c>
      <c r="F1303" s="61"/>
      <c r="G1303" s="58" t="s">
        <v>1925</v>
      </c>
      <c r="H1303" s="59" t="s">
        <v>774</v>
      </c>
      <c r="I1303" s="60">
        <v>200000000</v>
      </c>
      <c r="J1303" s="58" t="s">
        <v>845</v>
      </c>
      <c r="K1303" s="60"/>
      <c r="L1303" s="58"/>
      <c r="M1303" s="58" t="s">
        <v>135</v>
      </c>
      <c r="N1303" s="58" t="s">
        <v>58</v>
      </c>
      <c r="O1303" s="58" t="s">
        <v>2503</v>
      </c>
      <c r="P1303" s="62" t="s">
        <v>62</v>
      </c>
      <c r="Q1303" s="63" t="s">
        <v>130</v>
      </c>
      <c r="R1303" s="63" t="s">
        <v>1148</v>
      </c>
    </row>
    <row r="1304" spans="2:18" ht="51" x14ac:dyDescent="0.2">
      <c r="B1304" s="73">
        <v>1297</v>
      </c>
      <c r="C1304" s="74" t="s">
        <v>26</v>
      </c>
      <c r="D1304" s="75" t="s">
        <v>3332</v>
      </c>
      <c r="E1304" s="58" t="s">
        <v>1955</v>
      </c>
      <c r="F1304" s="61"/>
      <c r="G1304" s="58" t="s">
        <v>1926</v>
      </c>
      <c r="H1304" s="59" t="s">
        <v>809</v>
      </c>
      <c r="I1304" s="60">
        <v>546273000</v>
      </c>
      <c r="J1304" s="58" t="s">
        <v>845</v>
      </c>
      <c r="K1304" s="60"/>
      <c r="L1304" s="58"/>
      <c r="M1304" s="58" t="s">
        <v>135</v>
      </c>
      <c r="N1304" s="58" t="s">
        <v>58</v>
      </c>
      <c r="O1304" s="58" t="s">
        <v>2084</v>
      </c>
      <c r="P1304" s="62" t="s">
        <v>62</v>
      </c>
      <c r="Q1304" s="63" t="s">
        <v>130</v>
      </c>
      <c r="R1304" s="63" t="s">
        <v>1148</v>
      </c>
    </row>
    <row r="1305" spans="2:18" ht="51" x14ac:dyDescent="0.2">
      <c r="B1305" s="73">
        <v>1298</v>
      </c>
      <c r="C1305" s="74" t="s">
        <v>26</v>
      </c>
      <c r="D1305" s="75" t="s">
        <v>3332</v>
      </c>
      <c r="E1305" s="58" t="s">
        <v>873</v>
      </c>
      <c r="F1305" s="61"/>
      <c r="G1305" s="58" t="s">
        <v>1927</v>
      </c>
      <c r="H1305" s="59" t="s">
        <v>840</v>
      </c>
      <c r="I1305" s="60">
        <v>504000000</v>
      </c>
      <c r="J1305" s="58" t="s">
        <v>845</v>
      </c>
      <c r="K1305" s="60"/>
      <c r="L1305" s="58"/>
      <c r="M1305" s="58" t="s">
        <v>135</v>
      </c>
      <c r="N1305" s="58" t="s">
        <v>58</v>
      </c>
      <c r="O1305" s="58" t="s">
        <v>2504</v>
      </c>
      <c r="P1305" s="62" t="s">
        <v>62</v>
      </c>
      <c r="Q1305" s="63" t="s">
        <v>130</v>
      </c>
      <c r="R1305" s="63" t="s">
        <v>1148</v>
      </c>
    </row>
    <row r="1306" spans="2:18" ht="51" x14ac:dyDescent="0.2">
      <c r="B1306" s="73">
        <v>1299</v>
      </c>
      <c r="C1306" s="74" t="s">
        <v>26</v>
      </c>
      <c r="D1306" s="75" t="s">
        <v>3332</v>
      </c>
      <c r="E1306" s="58" t="s">
        <v>873</v>
      </c>
      <c r="F1306" s="61"/>
      <c r="G1306" s="58" t="s">
        <v>1928</v>
      </c>
      <c r="H1306" s="59" t="s">
        <v>840</v>
      </c>
      <c r="I1306" s="60">
        <v>302400000</v>
      </c>
      <c r="J1306" s="58" t="s">
        <v>845</v>
      </c>
      <c r="K1306" s="60"/>
      <c r="L1306" s="58"/>
      <c r="M1306" s="58" t="s">
        <v>135</v>
      </c>
      <c r="N1306" s="58" t="s">
        <v>58</v>
      </c>
      <c r="O1306" s="58" t="s">
        <v>2505</v>
      </c>
      <c r="P1306" s="62" t="s">
        <v>62</v>
      </c>
      <c r="Q1306" s="63" t="s">
        <v>130</v>
      </c>
      <c r="R1306" s="63" t="s">
        <v>1148</v>
      </c>
    </row>
    <row r="1307" spans="2:18" ht="51" x14ac:dyDescent="0.2">
      <c r="B1307" s="73">
        <v>1300</v>
      </c>
      <c r="C1307" s="74" t="s">
        <v>26</v>
      </c>
      <c r="D1307" s="75" t="s">
        <v>3332</v>
      </c>
      <c r="E1307" s="58" t="s">
        <v>873</v>
      </c>
      <c r="F1307" s="61"/>
      <c r="G1307" s="58" t="s">
        <v>1929</v>
      </c>
      <c r="H1307" s="59" t="s">
        <v>840</v>
      </c>
      <c r="I1307" s="60">
        <v>190400000</v>
      </c>
      <c r="J1307" s="58" t="s">
        <v>845</v>
      </c>
      <c r="K1307" s="60"/>
      <c r="L1307" s="58"/>
      <c r="M1307" s="58" t="s">
        <v>135</v>
      </c>
      <c r="N1307" s="58" t="s">
        <v>58</v>
      </c>
      <c r="O1307" s="58" t="s">
        <v>2506</v>
      </c>
      <c r="P1307" s="62" t="s">
        <v>62</v>
      </c>
      <c r="Q1307" s="63" t="s">
        <v>130</v>
      </c>
      <c r="R1307" s="63" t="s">
        <v>1148</v>
      </c>
    </row>
    <row r="1308" spans="2:18" ht="51" x14ac:dyDescent="0.2">
      <c r="B1308" s="73">
        <v>1301</v>
      </c>
      <c r="C1308" s="74" t="s">
        <v>26</v>
      </c>
      <c r="D1308" s="75" t="s">
        <v>3332</v>
      </c>
      <c r="E1308" s="58" t="s">
        <v>1933</v>
      </c>
      <c r="F1308" s="61"/>
      <c r="G1308" s="58" t="s">
        <v>1930</v>
      </c>
      <c r="H1308" s="59" t="s">
        <v>840</v>
      </c>
      <c r="I1308" s="60">
        <v>636562200</v>
      </c>
      <c r="J1308" s="58" t="s">
        <v>845</v>
      </c>
      <c r="K1308" s="60"/>
      <c r="L1308" s="58"/>
      <c r="M1308" s="58" t="s">
        <v>135</v>
      </c>
      <c r="N1308" s="58" t="s">
        <v>58</v>
      </c>
      <c r="O1308" s="58" t="s">
        <v>2507</v>
      </c>
      <c r="P1308" s="62" t="s">
        <v>62</v>
      </c>
      <c r="Q1308" s="63" t="s">
        <v>130</v>
      </c>
      <c r="R1308" s="63" t="s">
        <v>1148</v>
      </c>
    </row>
    <row r="1309" spans="2:18" ht="51" x14ac:dyDescent="0.2">
      <c r="B1309" s="73">
        <v>1302</v>
      </c>
      <c r="C1309" s="74" t="s">
        <v>26</v>
      </c>
      <c r="D1309" s="75" t="s">
        <v>3332</v>
      </c>
      <c r="E1309" s="58" t="s">
        <v>1933</v>
      </c>
      <c r="F1309" s="61"/>
      <c r="G1309" s="58" t="s">
        <v>1931</v>
      </c>
      <c r="H1309" s="59" t="s">
        <v>840</v>
      </c>
      <c r="I1309" s="60">
        <v>145015000</v>
      </c>
      <c r="J1309" s="58" t="s">
        <v>845</v>
      </c>
      <c r="K1309" s="60"/>
      <c r="L1309" s="58"/>
      <c r="M1309" s="58" t="s">
        <v>135</v>
      </c>
      <c r="N1309" s="58" t="s">
        <v>58</v>
      </c>
      <c r="O1309" s="58" t="s">
        <v>2508</v>
      </c>
      <c r="P1309" s="62" t="s">
        <v>62</v>
      </c>
      <c r="Q1309" s="63" t="s">
        <v>130</v>
      </c>
      <c r="R1309" s="63" t="s">
        <v>1148</v>
      </c>
    </row>
    <row r="1310" spans="2:18" ht="38.25" x14ac:dyDescent="0.2">
      <c r="B1310" s="73">
        <v>1303</v>
      </c>
      <c r="C1310" s="74" t="s">
        <v>26</v>
      </c>
      <c r="D1310" s="75" t="s">
        <v>3332</v>
      </c>
      <c r="E1310" s="58" t="s">
        <v>2520</v>
      </c>
      <c r="F1310" s="61"/>
      <c r="G1310" s="58" t="s">
        <v>2558</v>
      </c>
      <c r="H1310" s="59" t="s">
        <v>1258</v>
      </c>
      <c r="I1310" s="60">
        <v>0</v>
      </c>
      <c r="J1310" s="58" t="s">
        <v>845</v>
      </c>
      <c r="K1310" s="60"/>
      <c r="L1310" s="58"/>
      <c r="M1310" s="58" t="s">
        <v>2722</v>
      </c>
      <c r="N1310" s="58" t="s">
        <v>73</v>
      </c>
      <c r="O1310" s="58" t="s">
        <v>2723</v>
      </c>
      <c r="P1310" s="62" t="s">
        <v>62</v>
      </c>
      <c r="Q1310" s="63" t="s">
        <v>130</v>
      </c>
      <c r="R1310" s="63" t="s">
        <v>1148</v>
      </c>
    </row>
    <row r="1311" spans="2:18" ht="38.25" x14ac:dyDescent="0.2">
      <c r="B1311" s="73">
        <v>1304</v>
      </c>
      <c r="C1311" s="74" t="s">
        <v>26</v>
      </c>
      <c r="D1311" s="75" t="s">
        <v>3332</v>
      </c>
      <c r="E1311" s="58" t="s">
        <v>2520</v>
      </c>
      <c r="F1311" s="61"/>
      <c r="G1311" s="58" t="s">
        <v>2559</v>
      </c>
      <c r="H1311" s="59" t="s">
        <v>1258</v>
      </c>
      <c r="I1311" s="60">
        <v>0</v>
      </c>
      <c r="J1311" s="58" t="s">
        <v>845</v>
      </c>
      <c r="K1311" s="60"/>
      <c r="L1311" s="58"/>
      <c r="M1311" s="58" t="s">
        <v>2722</v>
      </c>
      <c r="N1311" s="58" t="s">
        <v>73</v>
      </c>
      <c r="O1311" s="58" t="s">
        <v>2724</v>
      </c>
      <c r="P1311" s="62" t="s">
        <v>62</v>
      </c>
      <c r="Q1311" s="63" t="s">
        <v>130</v>
      </c>
      <c r="R1311" s="63" t="s">
        <v>1148</v>
      </c>
    </row>
    <row r="1312" spans="2:18" ht="38.25" x14ac:dyDescent="0.2">
      <c r="B1312" s="73">
        <v>1305</v>
      </c>
      <c r="C1312" s="74" t="s">
        <v>26</v>
      </c>
      <c r="D1312" s="75" t="s">
        <v>3332</v>
      </c>
      <c r="E1312" s="58" t="s">
        <v>63</v>
      </c>
      <c r="F1312" s="61"/>
      <c r="G1312" s="58" t="s">
        <v>2560</v>
      </c>
      <c r="H1312" s="59" t="s">
        <v>137</v>
      </c>
      <c r="I1312" s="60">
        <v>7475000000</v>
      </c>
      <c r="J1312" s="58" t="s">
        <v>845</v>
      </c>
      <c r="K1312" s="60"/>
      <c r="L1312" s="58"/>
      <c r="M1312" s="58" t="s">
        <v>2722</v>
      </c>
      <c r="N1312" s="58" t="s">
        <v>73</v>
      </c>
      <c r="O1312" s="58" t="s">
        <v>2725</v>
      </c>
      <c r="P1312" s="62" t="s">
        <v>62</v>
      </c>
      <c r="Q1312" s="63" t="s">
        <v>130</v>
      </c>
      <c r="R1312" s="63" t="s">
        <v>1148</v>
      </c>
    </row>
    <row r="1313" spans="2:18" ht="38.25" x14ac:dyDescent="0.2">
      <c r="B1313" s="73">
        <v>1306</v>
      </c>
      <c r="C1313" s="74" t="s">
        <v>26</v>
      </c>
      <c r="D1313" s="75" t="s">
        <v>3332</v>
      </c>
      <c r="E1313" s="58" t="s">
        <v>63</v>
      </c>
      <c r="F1313" s="61"/>
      <c r="G1313" s="58" t="s">
        <v>2561</v>
      </c>
      <c r="H1313" s="59" t="s">
        <v>137</v>
      </c>
      <c r="I1313" s="60">
        <v>6862500000</v>
      </c>
      <c r="J1313" s="58" t="s">
        <v>845</v>
      </c>
      <c r="K1313" s="60"/>
      <c r="L1313" s="58"/>
      <c r="M1313" s="58" t="s">
        <v>2722</v>
      </c>
      <c r="N1313" s="58" t="s">
        <v>73</v>
      </c>
      <c r="O1313" s="58" t="s">
        <v>1015</v>
      </c>
      <c r="P1313" s="62" t="s">
        <v>62</v>
      </c>
      <c r="Q1313" s="63" t="s">
        <v>130</v>
      </c>
      <c r="R1313" s="63" t="s">
        <v>1148</v>
      </c>
    </row>
    <row r="1314" spans="2:18" ht="38.25" x14ac:dyDescent="0.2">
      <c r="B1314" s="73">
        <v>1307</v>
      </c>
      <c r="C1314" s="74" t="s">
        <v>26</v>
      </c>
      <c r="D1314" s="75" t="s">
        <v>3332</v>
      </c>
      <c r="E1314" s="58" t="s">
        <v>63</v>
      </c>
      <c r="F1314" s="61"/>
      <c r="G1314" s="58" t="s">
        <v>2562</v>
      </c>
      <c r="H1314" s="59" t="s">
        <v>137</v>
      </c>
      <c r="I1314" s="60">
        <v>6862500000</v>
      </c>
      <c r="J1314" s="58" t="s">
        <v>845</v>
      </c>
      <c r="K1314" s="60"/>
      <c r="L1314" s="58"/>
      <c r="M1314" s="58" t="s">
        <v>2722</v>
      </c>
      <c r="N1314" s="58" t="s">
        <v>73</v>
      </c>
      <c r="O1314" s="58" t="s">
        <v>1015</v>
      </c>
      <c r="P1314" s="62" t="s">
        <v>62</v>
      </c>
      <c r="Q1314" s="63" t="s">
        <v>130</v>
      </c>
      <c r="R1314" s="63" t="s">
        <v>1148</v>
      </c>
    </row>
    <row r="1315" spans="2:18" ht="38.25" x14ac:dyDescent="0.2">
      <c r="B1315" s="73">
        <v>1308</v>
      </c>
      <c r="C1315" s="74" t="s">
        <v>26</v>
      </c>
      <c r="D1315" s="75" t="s">
        <v>3332</v>
      </c>
      <c r="E1315" s="58" t="s">
        <v>63</v>
      </c>
      <c r="F1315" s="61"/>
      <c r="G1315" s="58" t="s">
        <v>2563</v>
      </c>
      <c r="H1315" s="59" t="s">
        <v>137</v>
      </c>
      <c r="I1315" s="60">
        <v>6862500000</v>
      </c>
      <c r="J1315" s="58" t="s">
        <v>845</v>
      </c>
      <c r="K1315" s="60"/>
      <c r="L1315" s="58"/>
      <c r="M1315" s="58" t="s">
        <v>2722</v>
      </c>
      <c r="N1315" s="58" t="s">
        <v>73</v>
      </c>
      <c r="O1315" s="58" t="s">
        <v>1015</v>
      </c>
      <c r="P1315" s="62" t="s">
        <v>62</v>
      </c>
      <c r="Q1315" s="63" t="s">
        <v>130</v>
      </c>
      <c r="R1315" s="63" t="s">
        <v>1148</v>
      </c>
    </row>
    <row r="1316" spans="2:18" ht="38.25" x14ac:dyDescent="0.2">
      <c r="B1316" s="73">
        <v>1309</v>
      </c>
      <c r="C1316" s="74" t="s">
        <v>26</v>
      </c>
      <c r="D1316" s="75" t="s">
        <v>3332</v>
      </c>
      <c r="E1316" s="58" t="s">
        <v>63</v>
      </c>
      <c r="F1316" s="61"/>
      <c r="G1316" s="58" t="s">
        <v>2564</v>
      </c>
      <c r="H1316" s="59" t="s">
        <v>137</v>
      </c>
      <c r="I1316" s="60">
        <v>6862500000</v>
      </c>
      <c r="J1316" s="58" t="s">
        <v>845</v>
      </c>
      <c r="K1316" s="60"/>
      <c r="L1316" s="58"/>
      <c r="M1316" s="58" t="s">
        <v>2722</v>
      </c>
      <c r="N1316" s="58" t="s">
        <v>73</v>
      </c>
      <c r="O1316" s="58" t="s">
        <v>1015</v>
      </c>
      <c r="P1316" s="62" t="s">
        <v>62</v>
      </c>
      <c r="Q1316" s="63" t="s">
        <v>130</v>
      </c>
      <c r="R1316" s="63" t="s">
        <v>1148</v>
      </c>
    </row>
    <row r="1317" spans="2:18" ht="38.25" x14ac:dyDescent="0.2">
      <c r="B1317" s="73">
        <v>1310</v>
      </c>
      <c r="C1317" s="74" t="s">
        <v>26</v>
      </c>
      <c r="D1317" s="75" t="s">
        <v>3332</v>
      </c>
      <c r="E1317" s="58" t="s">
        <v>63</v>
      </c>
      <c r="F1317" s="61"/>
      <c r="G1317" s="58" t="s">
        <v>2565</v>
      </c>
      <c r="H1317" s="59" t="s">
        <v>137</v>
      </c>
      <c r="I1317" s="60">
        <v>0</v>
      </c>
      <c r="J1317" s="58" t="s">
        <v>845</v>
      </c>
      <c r="K1317" s="60"/>
      <c r="L1317" s="58"/>
      <c r="M1317" s="58" t="s">
        <v>2722</v>
      </c>
      <c r="N1317" s="58" t="s">
        <v>73</v>
      </c>
      <c r="O1317" s="58" t="s">
        <v>1008</v>
      </c>
      <c r="P1317" s="62" t="s">
        <v>62</v>
      </c>
      <c r="Q1317" s="63" t="s">
        <v>130</v>
      </c>
      <c r="R1317" s="63" t="s">
        <v>1148</v>
      </c>
    </row>
    <row r="1318" spans="2:18" ht="38.25" x14ac:dyDescent="0.2">
      <c r="B1318" s="73">
        <v>1311</v>
      </c>
      <c r="C1318" s="74" t="s">
        <v>26</v>
      </c>
      <c r="D1318" s="75" t="s">
        <v>3332</v>
      </c>
      <c r="E1318" s="58" t="s">
        <v>63</v>
      </c>
      <c r="F1318" s="61"/>
      <c r="G1318" s="58" t="s">
        <v>2566</v>
      </c>
      <c r="H1318" s="59" t="s">
        <v>137</v>
      </c>
      <c r="I1318" s="60">
        <v>0</v>
      </c>
      <c r="J1318" s="58" t="s">
        <v>845</v>
      </c>
      <c r="K1318" s="60"/>
      <c r="L1318" s="58"/>
      <c r="M1318" s="58" t="s">
        <v>2722</v>
      </c>
      <c r="N1318" s="58" t="s">
        <v>73</v>
      </c>
      <c r="O1318" s="58" t="s">
        <v>1008</v>
      </c>
      <c r="P1318" s="62" t="s">
        <v>62</v>
      </c>
      <c r="Q1318" s="63" t="s">
        <v>130</v>
      </c>
      <c r="R1318" s="63" t="s">
        <v>1148</v>
      </c>
    </row>
    <row r="1319" spans="2:18" ht="38.25" x14ac:dyDescent="0.2">
      <c r="B1319" s="73">
        <v>1312</v>
      </c>
      <c r="C1319" s="74" t="s">
        <v>26</v>
      </c>
      <c r="D1319" s="75" t="s">
        <v>3332</v>
      </c>
      <c r="E1319" s="58" t="s">
        <v>63</v>
      </c>
      <c r="F1319" s="61"/>
      <c r="G1319" s="58" t="s">
        <v>2567</v>
      </c>
      <c r="H1319" s="59" t="s">
        <v>137</v>
      </c>
      <c r="I1319" s="60">
        <v>0</v>
      </c>
      <c r="J1319" s="58" t="s">
        <v>845</v>
      </c>
      <c r="K1319" s="60"/>
      <c r="L1319" s="58"/>
      <c r="M1319" s="58" t="s">
        <v>2722</v>
      </c>
      <c r="N1319" s="58" t="s">
        <v>73</v>
      </c>
      <c r="O1319" s="58" t="s">
        <v>1008</v>
      </c>
      <c r="P1319" s="62" t="s">
        <v>62</v>
      </c>
      <c r="Q1319" s="63" t="s">
        <v>130</v>
      </c>
      <c r="R1319" s="63" t="s">
        <v>1148</v>
      </c>
    </row>
    <row r="1320" spans="2:18" ht="38.25" x14ac:dyDescent="0.2">
      <c r="B1320" s="73">
        <v>1313</v>
      </c>
      <c r="C1320" s="74" t="s">
        <v>26</v>
      </c>
      <c r="D1320" s="75" t="s">
        <v>3332</v>
      </c>
      <c r="E1320" s="58" t="s">
        <v>63</v>
      </c>
      <c r="F1320" s="61"/>
      <c r="G1320" s="58" t="s">
        <v>2568</v>
      </c>
      <c r="H1320" s="59" t="s">
        <v>137</v>
      </c>
      <c r="I1320" s="60">
        <v>0</v>
      </c>
      <c r="J1320" s="58" t="s">
        <v>845</v>
      </c>
      <c r="K1320" s="60"/>
      <c r="L1320" s="58"/>
      <c r="M1320" s="58" t="s">
        <v>2722</v>
      </c>
      <c r="N1320" s="58" t="s">
        <v>73</v>
      </c>
      <c r="O1320" s="58" t="s">
        <v>1008</v>
      </c>
      <c r="P1320" s="62" t="s">
        <v>62</v>
      </c>
      <c r="Q1320" s="63" t="s">
        <v>130</v>
      </c>
      <c r="R1320" s="63" t="s">
        <v>1148</v>
      </c>
    </row>
    <row r="1321" spans="2:18" ht="38.25" x14ac:dyDescent="0.2">
      <c r="B1321" s="73">
        <v>1314</v>
      </c>
      <c r="C1321" s="74" t="s">
        <v>26</v>
      </c>
      <c r="D1321" s="75" t="s">
        <v>3332</v>
      </c>
      <c r="E1321" s="58" t="s">
        <v>63</v>
      </c>
      <c r="F1321" s="61"/>
      <c r="G1321" s="58" t="s">
        <v>2569</v>
      </c>
      <c r="H1321" s="59" t="s">
        <v>137</v>
      </c>
      <c r="I1321" s="60">
        <v>0</v>
      </c>
      <c r="J1321" s="58" t="s">
        <v>845</v>
      </c>
      <c r="K1321" s="60"/>
      <c r="L1321" s="58"/>
      <c r="M1321" s="58" t="s">
        <v>2722</v>
      </c>
      <c r="N1321" s="58" t="s">
        <v>73</v>
      </c>
      <c r="O1321" s="58" t="s">
        <v>1008</v>
      </c>
      <c r="P1321" s="62" t="s">
        <v>62</v>
      </c>
      <c r="Q1321" s="63" t="s">
        <v>130</v>
      </c>
      <c r="R1321" s="63" t="s">
        <v>1148</v>
      </c>
    </row>
    <row r="1322" spans="2:18" ht="38.25" x14ac:dyDescent="0.2">
      <c r="B1322" s="73">
        <v>1315</v>
      </c>
      <c r="C1322" s="74" t="s">
        <v>26</v>
      </c>
      <c r="D1322" s="75" t="s">
        <v>3332</v>
      </c>
      <c r="E1322" s="58" t="s">
        <v>63</v>
      </c>
      <c r="F1322" s="61"/>
      <c r="G1322" s="58" t="s">
        <v>2570</v>
      </c>
      <c r="H1322" s="59" t="s">
        <v>137</v>
      </c>
      <c r="I1322" s="60">
        <v>7368750000</v>
      </c>
      <c r="J1322" s="58" t="s">
        <v>845</v>
      </c>
      <c r="K1322" s="60"/>
      <c r="L1322" s="58"/>
      <c r="M1322" s="58" t="s">
        <v>2722</v>
      </c>
      <c r="N1322" s="58" t="s">
        <v>73</v>
      </c>
      <c r="O1322" s="58" t="s">
        <v>1008</v>
      </c>
      <c r="P1322" s="62" t="s">
        <v>62</v>
      </c>
      <c r="Q1322" s="63" t="s">
        <v>130</v>
      </c>
      <c r="R1322" s="63" t="s">
        <v>1148</v>
      </c>
    </row>
    <row r="1323" spans="2:18" ht="38.25" x14ac:dyDescent="0.2">
      <c r="B1323" s="73">
        <v>1316</v>
      </c>
      <c r="C1323" s="74" t="s">
        <v>26</v>
      </c>
      <c r="D1323" s="75" t="s">
        <v>3332</v>
      </c>
      <c r="E1323" s="58" t="s">
        <v>63</v>
      </c>
      <c r="F1323" s="61"/>
      <c r="G1323" s="58" t="s">
        <v>2571</v>
      </c>
      <c r="H1323" s="59" t="s">
        <v>137</v>
      </c>
      <c r="I1323" s="60">
        <v>6862500000</v>
      </c>
      <c r="J1323" s="58" t="s">
        <v>845</v>
      </c>
      <c r="K1323" s="60"/>
      <c r="L1323" s="58"/>
      <c r="M1323" s="58" t="s">
        <v>2722</v>
      </c>
      <c r="N1323" s="58" t="s">
        <v>73</v>
      </c>
      <c r="O1323" s="58" t="s">
        <v>1015</v>
      </c>
      <c r="P1323" s="62" t="s">
        <v>62</v>
      </c>
      <c r="Q1323" s="63" t="s">
        <v>130</v>
      </c>
      <c r="R1323" s="63" t="s">
        <v>1148</v>
      </c>
    </row>
    <row r="1324" spans="2:18" ht="38.25" x14ac:dyDescent="0.2">
      <c r="B1324" s="73">
        <v>1317</v>
      </c>
      <c r="C1324" s="74" t="s">
        <v>26</v>
      </c>
      <c r="D1324" s="75" t="s">
        <v>3332</v>
      </c>
      <c r="E1324" s="58" t="s">
        <v>63</v>
      </c>
      <c r="F1324" s="61"/>
      <c r="G1324" s="58" t="s">
        <v>2572</v>
      </c>
      <c r="H1324" s="59" t="s">
        <v>137</v>
      </c>
      <c r="I1324" s="60">
        <v>6862500000</v>
      </c>
      <c r="J1324" s="58" t="s">
        <v>845</v>
      </c>
      <c r="K1324" s="60"/>
      <c r="L1324" s="58"/>
      <c r="M1324" s="58" t="s">
        <v>2722</v>
      </c>
      <c r="N1324" s="58" t="s">
        <v>73</v>
      </c>
      <c r="O1324" s="58" t="s">
        <v>1015</v>
      </c>
      <c r="P1324" s="62" t="s">
        <v>62</v>
      </c>
      <c r="Q1324" s="63" t="s">
        <v>130</v>
      </c>
      <c r="R1324" s="63" t="s">
        <v>1148</v>
      </c>
    </row>
    <row r="1325" spans="2:18" ht="38.25" x14ac:dyDescent="0.2">
      <c r="B1325" s="73">
        <v>1318</v>
      </c>
      <c r="C1325" s="74" t="s">
        <v>26</v>
      </c>
      <c r="D1325" s="75" t="s">
        <v>3332</v>
      </c>
      <c r="E1325" s="58" t="s">
        <v>63</v>
      </c>
      <c r="F1325" s="61"/>
      <c r="G1325" s="58" t="s">
        <v>2573</v>
      </c>
      <c r="H1325" s="59" t="s">
        <v>137</v>
      </c>
      <c r="I1325" s="60">
        <v>6862500000</v>
      </c>
      <c r="J1325" s="58" t="s">
        <v>845</v>
      </c>
      <c r="K1325" s="60"/>
      <c r="L1325" s="58"/>
      <c r="M1325" s="58" t="s">
        <v>2722</v>
      </c>
      <c r="N1325" s="58" t="s">
        <v>73</v>
      </c>
      <c r="O1325" s="58" t="s">
        <v>1015</v>
      </c>
      <c r="P1325" s="62" t="s">
        <v>62</v>
      </c>
      <c r="Q1325" s="63" t="s">
        <v>130</v>
      </c>
      <c r="R1325" s="63" t="s">
        <v>1148</v>
      </c>
    </row>
    <row r="1326" spans="2:18" ht="38.25" x14ac:dyDescent="0.2">
      <c r="B1326" s="73">
        <v>1319</v>
      </c>
      <c r="C1326" s="74" t="s">
        <v>26</v>
      </c>
      <c r="D1326" s="75" t="s">
        <v>3332</v>
      </c>
      <c r="E1326" s="58" t="s">
        <v>63</v>
      </c>
      <c r="F1326" s="61"/>
      <c r="G1326" s="58" t="s">
        <v>2574</v>
      </c>
      <c r="H1326" s="59" t="s">
        <v>137</v>
      </c>
      <c r="I1326" s="60">
        <v>6862500000</v>
      </c>
      <c r="J1326" s="58" t="s">
        <v>845</v>
      </c>
      <c r="K1326" s="60"/>
      <c r="L1326" s="58"/>
      <c r="M1326" s="58" t="s">
        <v>2722</v>
      </c>
      <c r="N1326" s="58" t="s">
        <v>73</v>
      </c>
      <c r="O1326" s="58" t="s">
        <v>1015</v>
      </c>
      <c r="P1326" s="62" t="s">
        <v>62</v>
      </c>
      <c r="Q1326" s="63" t="s">
        <v>130</v>
      </c>
      <c r="R1326" s="63" t="s">
        <v>1148</v>
      </c>
    </row>
    <row r="1327" spans="2:18" ht="38.25" x14ac:dyDescent="0.2">
      <c r="B1327" s="73">
        <v>1320</v>
      </c>
      <c r="C1327" s="74" t="s">
        <v>26</v>
      </c>
      <c r="D1327" s="75" t="s">
        <v>3332</v>
      </c>
      <c r="E1327" s="58" t="s">
        <v>63</v>
      </c>
      <c r="F1327" s="61"/>
      <c r="G1327" s="58" t="s">
        <v>2575</v>
      </c>
      <c r="H1327" s="59" t="s">
        <v>137</v>
      </c>
      <c r="I1327" s="60">
        <v>6108000000</v>
      </c>
      <c r="J1327" s="58" t="s">
        <v>845</v>
      </c>
      <c r="K1327" s="60"/>
      <c r="L1327" s="58"/>
      <c r="M1327" s="58" t="s">
        <v>2722</v>
      </c>
      <c r="N1327" s="58" t="s">
        <v>73</v>
      </c>
      <c r="O1327" s="58" t="s">
        <v>2726</v>
      </c>
      <c r="P1327" s="62" t="s">
        <v>62</v>
      </c>
      <c r="Q1327" s="63" t="s">
        <v>130</v>
      </c>
      <c r="R1327" s="63" t="s">
        <v>1148</v>
      </c>
    </row>
    <row r="1328" spans="2:18" ht="38.25" x14ac:dyDescent="0.2">
      <c r="B1328" s="73">
        <v>1321</v>
      </c>
      <c r="C1328" s="74" t="s">
        <v>26</v>
      </c>
      <c r="D1328" s="75" t="s">
        <v>3332</v>
      </c>
      <c r="E1328" s="58" t="s">
        <v>63</v>
      </c>
      <c r="F1328" s="61"/>
      <c r="G1328" s="58" t="s">
        <v>2576</v>
      </c>
      <c r="H1328" s="59" t="s">
        <v>137</v>
      </c>
      <c r="I1328" s="60">
        <v>3054000000</v>
      </c>
      <c r="J1328" s="58" t="s">
        <v>845</v>
      </c>
      <c r="K1328" s="60"/>
      <c r="L1328" s="58"/>
      <c r="M1328" s="58" t="s">
        <v>2722</v>
      </c>
      <c r="N1328" s="58" t="s">
        <v>73</v>
      </c>
      <c r="O1328" s="58" t="s">
        <v>2726</v>
      </c>
      <c r="P1328" s="62" t="s">
        <v>62</v>
      </c>
      <c r="Q1328" s="63" t="s">
        <v>130</v>
      </c>
      <c r="R1328" s="63" t="s">
        <v>1148</v>
      </c>
    </row>
    <row r="1329" spans="2:18" ht="38.25" x14ac:dyDescent="0.2">
      <c r="B1329" s="73">
        <v>1322</v>
      </c>
      <c r="C1329" s="74" t="s">
        <v>26</v>
      </c>
      <c r="D1329" s="75" t="s">
        <v>3332</v>
      </c>
      <c r="E1329" s="58" t="s">
        <v>63</v>
      </c>
      <c r="F1329" s="61"/>
      <c r="G1329" s="58" t="s">
        <v>2577</v>
      </c>
      <c r="H1329" s="59" t="s">
        <v>137</v>
      </c>
      <c r="I1329" s="60">
        <v>4315000000</v>
      </c>
      <c r="J1329" s="58" t="s">
        <v>845</v>
      </c>
      <c r="K1329" s="60"/>
      <c r="L1329" s="58"/>
      <c r="M1329" s="58" t="s">
        <v>2722</v>
      </c>
      <c r="N1329" s="58" t="s">
        <v>73</v>
      </c>
      <c r="O1329" s="58" t="s">
        <v>2727</v>
      </c>
      <c r="P1329" s="62" t="s">
        <v>62</v>
      </c>
      <c r="Q1329" s="63" t="s">
        <v>130</v>
      </c>
      <c r="R1329" s="63" t="s">
        <v>1148</v>
      </c>
    </row>
    <row r="1330" spans="2:18" ht="38.25" x14ac:dyDescent="0.2">
      <c r="B1330" s="73">
        <v>1323</v>
      </c>
      <c r="C1330" s="74" t="s">
        <v>26</v>
      </c>
      <c r="D1330" s="75" t="s">
        <v>3332</v>
      </c>
      <c r="E1330" s="58" t="s">
        <v>63</v>
      </c>
      <c r="F1330" s="61"/>
      <c r="G1330" s="58" t="s">
        <v>2578</v>
      </c>
      <c r="H1330" s="59" t="s">
        <v>137</v>
      </c>
      <c r="I1330" s="60">
        <v>4315000000</v>
      </c>
      <c r="J1330" s="58" t="s">
        <v>845</v>
      </c>
      <c r="K1330" s="60"/>
      <c r="L1330" s="58"/>
      <c r="M1330" s="58" t="s">
        <v>2722</v>
      </c>
      <c r="N1330" s="58" t="s">
        <v>73</v>
      </c>
      <c r="O1330" s="58" t="s">
        <v>2727</v>
      </c>
      <c r="P1330" s="62" t="s">
        <v>62</v>
      </c>
      <c r="Q1330" s="63" t="s">
        <v>130</v>
      </c>
      <c r="R1330" s="63" t="s">
        <v>1148</v>
      </c>
    </row>
    <row r="1331" spans="2:18" ht="38.25" x14ac:dyDescent="0.2">
      <c r="B1331" s="73">
        <v>1324</v>
      </c>
      <c r="C1331" s="74" t="s">
        <v>26</v>
      </c>
      <c r="D1331" s="75" t="s">
        <v>3332</v>
      </c>
      <c r="E1331" s="58" t="s">
        <v>63</v>
      </c>
      <c r="F1331" s="61"/>
      <c r="G1331" s="58" t="s">
        <v>2579</v>
      </c>
      <c r="H1331" s="59" t="s">
        <v>137</v>
      </c>
      <c r="I1331" s="60">
        <v>7475000000</v>
      </c>
      <c r="J1331" s="58" t="s">
        <v>845</v>
      </c>
      <c r="K1331" s="60"/>
      <c r="L1331" s="58"/>
      <c r="M1331" s="58" t="s">
        <v>2722</v>
      </c>
      <c r="N1331" s="58" t="s">
        <v>73</v>
      </c>
      <c r="O1331" s="58" t="s">
        <v>2728</v>
      </c>
      <c r="P1331" s="62" t="s">
        <v>62</v>
      </c>
      <c r="Q1331" s="63" t="s">
        <v>130</v>
      </c>
      <c r="R1331" s="63" t="s">
        <v>1148</v>
      </c>
    </row>
    <row r="1332" spans="2:18" ht="51" x14ac:dyDescent="0.2">
      <c r="B1332" s="73">
        <v>1325</v>
      </c>
      <c r="C1332" s="74" t="s">
        <v>26</v>
      </c>
      <c r="D1332" s="75" t="s">
        <v>3332</v>
      </c>
      <c r="E1332" s="58" t="s">
        <v>2014</v>
      </c>
      <c r="F1332" s="61"/>
      <c r="G1332" s="58" t="s">
        <v>2580</v>
      </c>
      <c r="H1332" s="59" t="s">
        <v>160</v>
      </c>
      <c r="I1332" s="60">
        <v>24000000</v>
      </c>
      <c r="J1332" s="58" t="s">
        <v>845</v>
      </c>
      <c r="K1332" s="60"/>
      <c r="L1332" s="58"/>
      <c r="M1332" s="58" t="s">
        <v>2722</v>
      </c>
      <c r="N1332" s="58" t="s">
        <v>73</v>
      </c>
      <c r="O1332" s="58" t="s">
        <v>2729</v>
      </c>
      <c r="P1332" s="62" t="s">
        <v>62</v>
      </c>
      <c r="Q1332" s="63" t="s">
        <v>130</v>
      </c>
      <c r="R1332" s="63" t="s">
        <v>1148</v>
      </c>
    </row>
    <row r="1333" spans="2:18" ht="51" x14ac:dyDescent="0.2">
      <c r="B1333" s="73">
        <v>1326</v>
      </c>
      <c r="C1333" s="74" t="s">
        <v>26</v>
      </c>
      <c r="D1333" s="75" t="s">
        <v>3332</v>
      </c>
      <c r="E1333" s="58" t="s">
        <v>2014</v>
      </c>
      <c r="F1333" s="61"/>
      <c r="G1333" s="58" t="s">
        <v>2581</v>
      </c>
      <c r="H1333" s="59" t="s">
        <v>160</v>
      </c>
      <c r="I1333" s="60">
        <v>24000000</v>
      </c>
      <c r="J1333" s="58" t="s">
        <v>845</v>
      </c>
      <c r="K1333" s="60"/>
      <c r="L1333" s="58"/>
      <c r="M1333" s="58" t="s">
        <v>2722</v>
      </c>
      <c r="N1333" s="58" t="s">
        <v>73</v>
      </c>
      <c r="O1333" s="58" t="s">
        <v>2730</v>
      </c>
      <c r="P1333" s="62" t="s">
        <v>62</v>
      </c>
      <c r="Q1333" s="63" t="s">
        <v>130</v>
      </c>
      <c r="R1333" s="63" t="s">
        <v>1148</v>
      </c>
    </row>
    <row r="1334" spans="2:18" ht="51" x14ac:dyDescent="0.2">
      <c r="B1334" s="73">
        <v>1327</v>
      </c>
      <c r="C1334" s="74" t="s">
        <v>26</v>
      </c>
      <c r="D1334" s="75" t="s">
        <v>3332</v>
      </c>
      <c r="E1334" s="58" t="s">
        <v>2014</v>
      </c>
      <c r="F1334" s="61"/>
      <c r="G1334" s="58" t="s">
        <v>2582</v>
      </c>
      <c r="H1334" s="59" t="s">
        <v>160</v>
      </c>
      <c r="I1334" s="60">
        <v>24000000</v>
      </c>
      <c r="J1334" s="58" t="s">
        <v>845</v>
      </c>
      <c r="K1334" s="60"/>
      <c r="L1334" s="58"/>
      <c r="M1334" s="58" t="s">
        <v>2722</v>
      </c>
      <c r="N1334" s="58" t="s">
        <v>73</v>
      </c>
      <c r="O1334" s="58" t="s">
        <v>2731</v>
      </c>
      <c r="P1334" s="62" t="s">
        <v>62</v>
      </c>
      <c r="Q1334" s="63" t="s">
        <v>130</v>
      </c>
      <c r="R1334" s="63" t="s">
        <v>1148</v>
      </c>
    </row>
    <row r="1335" spans="2:18" ht="38.25" x14ac:dyDescent="0.2">
      <c r="B1335" s="73">
        <v>1328</v>
      </c>
      <c r="C1335" s="74" t="s">
        <v>26</v>
      </c>
      <c r="D1335" s="75" t="s">
        <v>3332</v>
      </c>
      <c r="E1335" s="58" t="s">
        <v>2521</v>
      </c>
      <c r="F1335" s="61"/>
      <c r="G1335" s="58" t="s">
        <v>2583</v>
      </c>
      <c r="H1335" s="59" t="s">
        <v>160</v>
      </c>
      <c r="I1335" s="60">
        <v>151740000</v>
      </c>
      <c r="J1335" s="58" t="s">
        <v>845</v>
      </c>
      <c r="K1335" s="60"/>
      <c r="L1335" s="58"/>
      <c r="M1335" s="58" t="s">
        <v>2722</v>
      </c>
      <c r="N1335" s="58" t="s">
        <v>73</v>
      </c>
      <c r="O1335" s="58" t="s">
        <v>2732</v>
      </c>
      <c r="P1335" s="62" t="s">
        <v>62</v>
      </c>
      <c r="Q1335" s="63" t="s">
        <v>130</v>
      </c>
      <c r="R1335" s="63" t="s">
        <v>1148</v>
      </c>
    </row>
    <row r="1336" spans="2:18" ht="38.25" x14ac:dyDescent="0.2">
      <c r="B1336" s="73">
        <v>1329</v>
      </c>
      <c r="C1336" s="74" t="s">
        <v>26</v>
      </c>
      <c r="D1336" s="75" t="s">
        <v>3332</v>
      </c>
      <c r="E1336" s="58" t="s">
        <v>122</v>
      </c>
      <c r="F1336" s="61"/>
      <c r="G1336" s="58" t="s">
        <v>2584</v>
      </c>
      <c r="H1336" s="59" t="s">
        <v>173</v>
      </c>
      <c r="I1336" s="60">
        <v>143200000</v>
      </c>
      <c r="J1336" s="58" t="s">
        <v>845</v>
      </c>
      <c r="K1336" s="60"/>
      <c r="L1336" s="58"/>
      <c r="M1336" s="58" t="s">
        <v>2722</v>
      </c>
      <c r="N1336" s="58" t="s">
        <v>73</v>
      </c>
      <c r="O1336" s="58" t="s">
        <v>1148</v>
      </c>
      <c r="P1336" s="62" t="s">
        <v>62</v>
      </c>
      <c r="Q1336" s="63" t="s">
        <v>130</v>
      </c>
      <c r="R1336" s="63" t="s">
        <v>1148</v>
      </c>
    </row>
    <row r="1337" spans="2:18" ht="51" x14ac:dyDescent="0.2">
      <c r="B1337" s="73">
        <v>1330</v>
      </c>
      <c r="C1337" s="74" t="s">
        <v>26</v>
      </c>
      <c r="D1337" s="75" t="s">
        <v>44</v>
      </c>
      <c r="E1337" s="58" t="s">
        <v>88</v>
      </c>
      <c r="F1337" s="61"/>
      <c r="G1337" s="58" t="s">
        <v>2585</v>
      </c>
      <c r="H1337" s="59" t="s">
        <v>173</v>
      </c>
      <c r="I1337" s="60">
        <v>35610003</v>
      </c>
      <c r="J1337" s="58" t="s">
        <v>845</v>
      </c>
      <c r="K1337" s="60"/>
      <c r="L1337" s="58"/>
      <c r="M1337" s="58" t="s">
        <v>2722</v>
      </c>
      <c r="N1337" s="58" t="s">
        <v>73</v>
      </c>
      <c r="O1337" s="58" t="s">
        <v>2733</v>
      </c>
      <c r="P1337" s="62" t="s">
        <v>62</v>
      </c>
      <c r="Q1337" s="63" t="s">
        <v>131</v>
      </c>
      <c r="R1337" s="63" t="s">
        <v>1148</v>
      </c>
    </row>
    <row r="1338" spans="2:18" ht="51" x14ac:dyDescent="0.2">
      <c r="B1338" s="73">
        <v>1331</v>
      </c>
      <c r="C1338" s="74" t="s">
        <v>26</v>
      </c>
      <c r="D1338" s="75" t="s">
        <v>3332</v>
      </c>
      <c r="E1338" s="58" t="s">
        <v>98</v>
      </c>
      <c r="F1338" s="61"/>
      <c r="G1338" s="58" t="s">
        <v>2586</v>
      </c>
      <c r="H1338" s="59" t="s">
        <v>196</v>
      </c>
      <c r="I1338" s="60">
        <v>627122634</v>
      </c>
      <c r="J1338" s="58" t="s">
        <v>845</v>
      </c>
      <c r="K1338" s="60"/>
      <c r="L1338" s="58"/>
      <c r="M1338" s="58" t="s">
        <v>2722</v>
      </c>
      <c r="N1338" s="58" t="s">
        <v>73</v>
      </c>
      <c r="O1338" s="58" t="s">
        <v>2734</v>
      </c>
      <c r="P1338" s="62" t="s">
        <v>62</v>
      </c>
      <c r="Q1338" s="63" t="s">
        <v>130</v>
      </c>
      <c r="R1338" s="63" t="s">
        <v>1148</v>
      </c>
    </row>
    <row r="1339" spans="2:18" ht="63.75" x14ac:dyDescent="0.2">
      <c r="B1339" s="73">
        <v>1332</v>
      </c>
      <c r="C1339" s="74" t="s">
        <v>26</v>
      </c>
      <c r="D1339" s="75" t="s">
        <v>3332</v>
      </c>
      <c r="E1339" s="58" t="s">
        <v>98</v>
      </c>
      <c r="F1339" s="61"/>
      <c r="G1339" s="58" t="s">
        <v>2587</v>
      </c>
      <c r="H1339" s="59" t="s">
        <v>196</v>
      </c>
      <c r="I1339" s="60">
        <v>470740446</v>
      </c>
      <c r="J1339" s="58" t="s">
        <v>845</v>
      </c>
      <c r="K1339" s="60"/>
      <c r="L1339" s="58"/>
      <c r="M1339" s="58" t="s">
        <v>2722</v>
      </c>
      <c r="N1339" s="58" t="s">
        <v>73</v>
      </c>
      <c r="O1339" s="58" t="s">
        <v>2735</v>
      </c>
      <c r="P1339" s="62" t="s">
        <v>62</v>
      </c>
      <c r="Q1339" s="63" t="s">
        <v>130</v>
      </c>
      <c r="R1339" s="63" t="s">
        <v>1148</v>
      </c>
    </row>
    <row r="1340" spans="2:18" ht="63.75" x14ac:dyDescent="0.2">
      <c r="B1340" s="73">
        <v>1333</v>
      </c>
      <c r="C1340" s="74" t="s">
        <v>26</v>
      </c>
      <c r="D1340" s="75" t="s">
        <v>3332</v>
      </c>
      <c r="E1340" s="58" t="s">
        <v>98</v>
      </c>
      <c r="F1340" s="61"/>
      <c r="G1340" s="58" t="s">
        <v>2588</v>
      </c>
      <c r="H1340" s="59" t="s">
        <v>196</v>
      </c>
      <c r="I1340" s="60">
        <v>248055336</v>
      </c>
      <c r="J1340" s="58" t="s">
        <v>845</v>
      </c>
      <c r="K1340" s="60"/>
      <c r="L1340" s="58"/>
      <c r="M1340" s="58" t="s">
        <v>2722</v>
      </c>
      <c r="N1340" s="58" t="s">
        <v>73</v>
      </c>
      <c r="O1340" s="58" t="s">
        <v>2736</v>
      </c>
      <c r="P1340" s="62" t="s">
        <v>62</v>
      </c>
      <c r="Q1340" s="63" t="s">
        <v>130</v>
      </c>
      <c r="R1340" s="63" t="s">
        <v>1148</v>
      </c>
    </row>
    <row r="1341" spans="2:18" ht="51" x14ac:dyDescent="0.2">
      <c r="B1341" s="73">
        <v>1334</v>
      </c>
      <c r="C1341" s="74" t="s">
        <v>26</v>
      </c>
      <c r="D1341" s="75" t="s">
        <v>3332</v>
      </c>
      <c r="E1341" s="58" t="s">
        <v>98</v>
      </c>
      <c r="F1341" s="61"/>
      <c r="G1341" s="58" t="s">
        <v>2589</v>
      </c>
      <c r="H1341" s="59" t="s">
        <v>196</v>
      </c>
      <c r="I1341" s="60">
        <v>234450432</v>
      </c>
      <c r="J1341" s="58" t="s">
        <v>845</v>
      </c>
      <c r="K1341" s="60"/>
      <c r="L1341" s="58"/>
      <c r="M1341" s="58" t="s">
        <v>2722</v>
      </c>
      <c r="N1341" s="58" t="s">
        <v>73</v>
      </c>
      <c r="O1341" s="58" t="s">
        <v>2737</v>
      </c>
      <c r="P1341" s="62" t="s">
        <v>62</v>
      </c>
      <c r="Q1341" s="63" t="s">
        <v>130</v>
      </c>
      <c r="R1341" s="63" t="s">
        <v>1148</v>
      </c>
    </row>
    <row r="1342" spans="2:18" ht="51" x14ac:dyDescent="0.2">
      <c r="B1342" s="73">
        <v>1335</v>
      </c>
      <c r="C1342" s="74" t="s">
        <v>26</v>
      </c>
      <c r="D1342" s="75" t="s">
        <v>3332</v>
      </c>
      <c r="E1342" s="58" t="s">
        <v>98</v>
      </c>
      <c r="F1342" s="61"/>
      <c r="G1342" s="58" t="s">
        <v>2590</v>
      </c>
      <c r="H1342" s="59" t="s">
        <v>196</v>
      </c>
      <c r="I1342" s="60">
        <v>42986078</v>
      </c>
      <c r="J1342" s="58" t="s">
        <v>845</v>
      </c>
      <c r="K1342" s="60"/>
      <c r="L1342" s="58"/>
      <c r="M1342" s="58" t="s">
        <v>2722</v>
      </c>
      <c r="N1342" s="58" t="s">
        <v>73</v>
      </c>
      <c r="O1342" s="58" t="s">
        <v>2738</v>
      </c>
      <c r="P1342" s="62" t="s">
        <v>62</v>
      </c>
      <c r="Q1342" s="63" t="s">
        <v>130</v>
      </c>
      <c r="R1342" s="63" t="s">
        <v>1148</v>
      </c>
    </row>
    <row r="1343" spans="2:18" ht="51" x14ac:dyDescent="0.2">
      <c r="B1343" s="73">
        <v>1336</v>
      </c>
      <c r="C1343" s="74" t="s">
        <v>26</v>
      </c>
      <c r="D1343" s="75" t="s">
        <v>3332</v>
      </c>
      <c r="E1343" s="58" t="s">
        <v>98</v>
      </c>
      <c r="F1343" s="61"/>
      <c r="G1343" s="58" t="s">
        <v>2591</v>
      </c>
      <c r="H1343" s="59" t="s">
        <v>196</v>
      </c>
      <c r="I1343" s="60">
        <v>960824092</v>
      </c>
      <c r="J1343" s="58" t="s">
        <v>845</v>
      </c>
      <c r="K1343" s="60"/>
      <c r="L1343" s="58"/>
      <c r="M1343" s="58" t="s">
        <v>2722</v>
      </c>
      <c r="N1343" s="58" t="s">
        <v>73</v>
      </c>
      <c r="O1343" s="58" t="s">
        <v>2739</v>
      </c>
      <c r="P1343" s="62" t="s">
        <v>62</v>
      </c>
      <c r="Q1343" s="63" t="s">
        <v>130</v>
      </c>
      <c r="R1343" s="63" t="s">
        <v>1148</v>
      </c>
    </row>
    <row r="1344" spans="2:18" ht="38.25" x14ac:dyDescent="0.2">
      <c r="B1344" s="73">
        <v>1337</v>
      </c>
      <c r="C1344" s="74" t="s">
        <v>26</v>
      </c>
      <c r="D1344" s="75" t="s">
        <v>3332</v>
      </c>
      <c r="E1344" s="58" t="s">
        <v>98</v>
      </c>
      <c r="F1344" s="61"/>
      <c r="G1344" s="58" t="s">
        <v>2592</v>
      </c>
      <c r="H1344" s="59" t="s">
        <v>196</v>
      </c>
      <c r="I1344" s="60">
        <v>3694361476</v>
      </c>
      <c r="J1344" s="58" t="s">
        <v>845</v>
      </c>
      <c r="K1344" s="60"/>
      <c r="L1344" s="58"/>
      <c r="M1344" s="58" t="s">
        <v>2722</v>
      </c>
      <c r="N1344" s="58" t="s">
        <v>73</v>
      </c>
      <c r="O1344" s="58" t="s">
        <v>2740</v>
      </c>
      <c r="P1344" s="62" t="s">
        <v>62</v>
      </c>
      <c r="Q1344" s="63" t="s">
        <v>130</v>
      </c>
      <c r="R1344" s="63" t="s">
        <v>1148</v>
      </c>
    </row>
    <row r="1345" spans="2:18" ht="51" x14ac:dyDescent="0.2">
      <c r="B1345" s="73">
        <v>1338</v>
      </c>
      <c r="C1345" s="74" t="s">
        <v>26</v>
      </c>
      <c r="D1345" s="75" t="s">
        <v>3332</v>
      </c>
      <c r="E1345" s="58" t="s">
        <v>98</v>
      </c>
      <c r="F1345" s="61"/>
      <c r="G1345" s="58" t="s">
        <v>2593</v>
      </c>
      <c r="H1345" s="59" t="s">
        <v>196</v>
      </c>
      <c r="I1345" s="60">
        <v>1646237022</v>
      </c>
      <c r="J1345" s="58" t="s">
        <v>845</v>
      </c>
      <c r="K1345" s="60"/>
      <c r="L1345" s="58"/>
      <c r="M1345" s="58" t="s">
        <v>2722</v>
      </c>
      <c r="N1345" s="58" t="s">
        <v>73</v>
      </c>
      <c r="O1345" s="58" t="s">
        <v>2741</v>
      </c>
      <c r="P1345" s="62" t="s">
        <v>62</v>
      </c>
      <c r="Q1345" s="63" t="s">
        <v>130</v>
      </c>
      <c r="R1345" s="63" t="s">
        <v>1148</v>
      </c>
    </row>
    <row r="1346" spans="2:18" ht="51" x14ac:dyDescent="0.2">
      <c r="B1346" s="73">
        <v>1339</v>
      </c>
      <c r="C1346" s="74" t="s">
        <v>26</v>
      </c>
      <c r="D1346" s="75" t="s">
        <v>3332</v>
      </c>
      <c r="E1346" s="58" t="s">
        <v>98</v>
      </c>
      <c r="F1346" s="61"/>
      <c r="G1346" s="58" t="s">
        <v>2594</v>
      </c>
      <c r="H1346" s="59" t="s">
        <v>196</v>
      </c>
      <c r="I1346" s="60">
        <v>2394799700</v>
      </c>
      <c r="J1346" s="58" t="s">
        <v>845</v>
      </c>
      <c r="K1346" s="60"/>
      <c r="L1346" s="58"/>
      <c r="M1346" s="58" t="s">
        <v>2722</v>
      </c>
      <c r="N1346" s="58" t="s">
        <v>73</v>
      </c>
      <c r="O1346" s="58" t="s">
        <v>2742</v>
      </c>
      <c r="P1346" s="62" t="s">
        <v>62</v>
      </c>
      <c r="Q1346" s="63" t="s">
        <v>130</v>
      </c>
      <c r="R1346" s="63" t="s">
        <v>1148</v>
      </c>
    </row>
    <row r="1347" spans="2:18" ht="63.75" x14ac:dyDescent="0.2">
      <c r="B1347" s="73">
        <v>1340</v>
      </c>
      <c r="C1347" s="74" t="s">
        <v>26</v>
      </c>
      <c r="D1347" s="75" t="s">
        <v>3332</v>
      </c>
      <c r="E1347" s="58" t="s">
        <v>98</v>
      </c>
      <c r="F1347" s="61"/>
      <c r="G1347" s="58" t="s">
        <v>2595</v>
      </c>
      <c r="H1347" s="59" t="s">
        <v>196</v>
      </c>
      <c r="I1347" s="60">
        <v>500208724</v>
      </c>
      <c r="J1347" s="58" t="s">
        <v>845</v>
      </c>
      <c r="K1347" s="60"/>
      <c r="L1347" s="58"/>
      <c r="M1347" s="58" t="s">
        <v>2722</v>
      </c>
      <c r="N1347" s="58" t="s">
        <v>73</v>
      </c>
      <c r="O1347" s="58" t="s">
        <v>2743</v>
      </c>
      <c r="P1347" s="62" t="s">
        <v>62</v>
      </c>
      <c r="Q1347" s="63" t="s">
        <v>130</v>
      </c>
      <c r="R1347" s="63" t="s">
        <v>1148</v>
      </c>
    </row>
    <row r="1348" spans="2:18" ht="51" x14ac:dyDescent="0.2">
      <c r="B1348" s="73">
        <v>1341</v>
      </c>
      <c r="C1348" s="74" t="s">
        <v>26</v>
      </c>
      <c r="D1348" s="75" t="s">
        <v>3332</v>
      </c>
      <c r="E1348" s="58" t="s">
        <v>98</v>
      </c>
      <c r="F1348" s="61"/>
      <c r="G1348" s="58" t="s">
        <v>2596</v>
      </c>
      <c r="H1348" s="59" t="s">
        <v>196</v>
      </c>
      <c r="I1348" s="60">
        <v>46021130</v>
      </c>
      <c r="J1348" s="58" t="s">
        <v>845</v>
      </c>
      <c r="K1348" s="60"/>
      <c r="L1348" s="58"/>
      <c r="M1348" s="58" t="s">
        <v>2722</v>
      </c>
      <c r="N1348" s="58" t="s">
        <v>73</v>
      </c>
      <c r="O1348" s="58" t="s">
        <v>2744</v>
      </c>
      <c r="P1348" s="62" t="s">
        <v>62</v>
      </c>
      <c r="Q1348" s="63" t="s">
        <v>130</v>
      </c>
      <c r="R1348" s="63" t="s">
        <v>1148</v>
      </c>
    </row>
    <row r="1349" spans="2:18" ht="51" x14ac:dyDescent="0.2">
      <c r="B1349" s="73">
        <v>1342</v>
      </c>
      <c r="C1349" s="74" t="s">
        <v>26</v>
      </c>
      <c r="D1349" s="75" t="s">
        <v>3332</v>
      </c>
      <c r="E1349" s="58" t="s">
        <v>98</v>
      </c>
      <c r="F1349" s="61"/>
      <c r="G1349" s="58" t="s">
        <v>2597</v>
      </c>
      <c r="H1349" s="59" t="s">
        <v>196</v>
      </c>
      <c r="I1349" s="60">
        <v>104120956</v>
      </c>
      <c r="J1349" s="58" t="s">
        <v>845</v>
      </c>
      <c r="K1349" s="60"/>
      <c r="L1349" s="58"/>
      <c r="M1349" s="58" t="s">
        <v>2722</v>
      </c>
      <c r="N1349" s="58" t="s">
        <v>73</v>
      </c>
      <c r="O1349" s="58" t="s">
        <v>2745</v>
      </c>
      <c r="P1349" s="62" t="s">
        <v>62</v>
      </c>
      <c r="Q1349" s="63" t="s">
        <v>130</v>
      </c>
      <c r="R1349" s="63" t="s">
        <v>1148</v>
      </c>
    </row>
    <row r="1350" spans="2:18" ht="51" x14ac:dyDescent="0.2">
      <c r="B1350" s="73">
        <v>1343</v>
      </c>
      <c r="C1350" s="74" t="s">
        <v>26</v>
      </c>
      <c r="D1350" s="75" t="s">
        <v>3332</v>
      </c>
      <c r="E1350" s="58" t="s">
        <v>98</v>
      </c>
      <c r="F1350" s="61"/>
      <c r="G1350" s="58" t="s">
        <v>2598</v>
      </c>
      <c r="H1350" s="59" t="s">
        <v>196</v>
      </c>
      <c r="I1350" s="60">
        <v>5593140324</v>
      </c>
      <c r="J1350" s="58" t="s">
        <v>845</v>
      </c>
      <c r="K1350" s="60"/>
      <c r="L1350" s="58"/>
      <c r="M1350" s="58" t="s">
        <v>2722</v>
      </c>
      <c r="N1350" s="58" t="s">
        <v>73</v>
      </c>
      <c r="O1350" s="58" t="s">
        <v>2746</v>
      </c>
      <c r="P1350" s="62" t="s">
        <v>62</v>
      </c>
      <c r="Q1350" s="63" t="s">
        <v>130</v>
      </c>
      <c r="R1350" s="63" t="s">
        <v>1148</v>
      </c>
    </row>
    <row r="1351" spans="2:18" ht="25.5" x14ac:dyDescent="0.2">
      <c r="B1351" s="73">
        <v>1344</v>
      </c>
      <c r="C1351" s="74" t="s">
        <v>26</v>
      </c>
      <c r="D1351" s="75" t="s">
        <v>44</v>
      </c>
      <c r="E1351" s="58" t="s">
        <v>98</v>
      </c>
      <c r="F1351" s="61"/>
      <c r="G1351" s="58" t="s">
        <v>2599</v>
      </c>
      <c r="H1351" s="59" t="s">
        <v>196</v>
      </c>
      <c r="I1351" s="60">
        <v>267402348</v>
      </c>
      <c r="J1351" s="58" t="s">
        <v>845</v>
      </c>
      <c r="K1351" s="60"/>
      <c r="L1351" s="58"/>
      <c r="M1351" s="58" t="s">
        <v>2722</v>
      </c>
      <c r="N1351" s="58" t="s">
        <v>73</v>
      </c>
      <c r="O1351" s="58" t="s">
        <v>2747</v>
      </c>
      <c r="P1351" s="62" t="s">
        <v>62</v>
      </c>
      <c r="Q1351" s="63" t="s">
        <v>131</v>
      </c>
      <c r="R1351" s="63" t="s">
        <v>1148</v>
      </c>
    </row>
    <row r="1352" spans="2:18" ht="25.5" x14ac:dyDescent="0.2">
      <c r="B1352" s="73">
        <v>1345</v>
      </c>
      <c r="C1352" s="74" t="s">
        <v>26</v>
      </c>
      <c r="D1352" s="75" t="s">
        <v>44</v>
      </c>
      <c r="E1352" s="58" t="s">
        <v>98</v>
      </c>
      <c r="F1352" s="61"/>
      <c r="G1352" s="58" t="s">
        <v>2600</v>
      </c>
      <c r="H1352" s="59" t="s">
        <v>196</v>
      </c>
      <c r="I1352" s="60">
        <v>249651232</v>
      </c>
      <c r="J1352" s="58" t="s">
        <v>845</v>
      </c>
      <c r="K1352" s="60"/>
      <c r="L1352" s="58"/>
      <c r="M1352" s="58" t="s">
        <v>2722</v>
      </c>
      <c r="N1352" s="58" t="s">
        <v>73</v>
      </c>
      <c r="O1352" s="58" t="s">
        <v>2748</v>
      </c>
      <c r="P1352" s="62" t="s">
        <v>62</v>
      </c>
      <c r="Q1352" s="63" t="s">
        <v>131</v>
      </c>
      <c r="R1352" s="63" t="s">
        <v>1148</v>
      </c>
    </row>
    <row r="1353" spans="2:18" ht="51" x14ac:dyDescent="0.2">
      <c r="B1353" s="73">
        <v>1346</v>
      </c>
      <c r="C1353" s="74" t="s">
        <v>26</v>
      </c>
      <c r="D1353" s="75" t="s">
        <v>3332</v>
      </c>
      <c r="E1353" s="58" t="s">
        <v>98</v>
      </c>
      <c r="F1353" s="61"/>
      <c r="G1353" s="58" t="s">
        <v>2601</v>
      </c>
      <c r="H1353" s="59" t="s">
        <v>196</v>
      </c>
      <c r="I1353" s="60">
        <v>1140172576</v>
      </c>
      <c r="J1353" s="58" t="s">
        <v>845</v>
      </c>
      <c r="K1353" s="60"/>
      <c r="L1353" s="58"/>
      <c r="M1353" s="58" t="s">
        <v>2722</v>
      </c>
      <c r="N1353" s="58" t="s">
        <v>73</v>
      </c>
      <c r="O1353" s="58" t="s">
        <v>2749</v>
      </c>
      <c r="P1353" s="62" t="s">
        <v>62</v>
      </c>
      <c r="Q1353" s="63" t="s">
        <v>130</v>
      </c>
      <c r="R1353" s="63" t="s">
        <v>1148</v>
      </c>
    </row>
    <row r="1354" spans="2:18" ht="25.5" x14ac:dyDescent="0.2">
      <c r="B1354" s="73">
        <v>1347</v>
      </c>
      <c r="C1354" s="74" t="s">
        <v>26</v>
      </c>
      <c r="D1354" s="75" t="s">
        <v>44</v>
      </c>
      <c r="E1354" s="58" t="s">
        <v>98</v>
      </c>
      <c r="F1354" s="61"/>
      <c r="G1354" s="58" t="s">
        <v>2602</v>
      </c>
      <c r="H1354" s="59" t="s">
        <v>196</v>
      </c>
      <c r="I1354" s="60">
        <v>4221746584</v>
      </c>
      <c r="J1354" s="58" t="s">
        <v>845</v>
      </c>
      <c r="K1354" s="60"/>
      <c r="L1354" s="58"/>
      <c r="M1354" s="58" t="s">
        <v>2722</v>
      </c>
      <c r="N1354" s="58" t="s">
        <v>73</v>
      </c>
      <c r="O1354" s="58" t="s">
        <v>2750</v>
      </c>
      <c r="P1354" s="62" t="s">
        <v>62</v>
      </c>
      <c r="Q1354" s="63" t="s">
        <v>131</v>
      </c>
      <c r="R1354" s="63" t="s">
        <v>1148</v>
      </c>
    </row>
    <row r="1355" spans="2:18" ht="25.5" x14ac:dyDescent="0.2">
      <c r="B1355" s="73">
        <v>1348</v>
      </c>
      <c r="C1355" s="74" t="s">
        <v>26</v>
      </c>
      <c r="D1355" s="75" t="s">
        <v>44</v>
      </c>
      <c r="E1355" s="58" t="s">
        <v>98</v>
      </c>
      <c r="F1355" s="61"/>
      <c r="G1355" s="58" t="s">
        <v>2603</v>
      </c>
      <c r="H1355" s="59" t="s">
        <v>196</v>
      </c>
      <c r="I1355" s="60">
        <v>4221746584</v>
      </c>
      <c r="J1355" s="58" t="s">
        <v>845</v>
      </c>
      <c r="K1355" s="60"/>
      <c r="L1355" s="58"/>
      <c r="M1355" s="58" t="s">
        <v>2722</v>
      </c>
      <c r="N1355" s="58" t="s">
        <v>73</v>
      </c>
      <c r="O1355" s="58" t="s">
        <v>2750</v>
      </c>
      <c r="P1355" s="62" t="s">
        <v>62</v>
      </c>
      <c r="Q1355" s="63" t="s">
        <v>131</v>
      </c>
      <c r="R1355" s="63" t="s">
        <v>1148</v>
      </c>
    </row>
    <row r="1356" spans="2:18" ht="38.25" x14ac:dyDescent="0.2">
      <c r="B1356" s="73">
        <v>1349</v>
      </c>
      <c r="C1356" s="74" t="s">
        <v>26</v>
      </c>
      <c r="D1356" s="75" t="s">
        <v>3332</v>
      </c>
      <c r="E1356" s="58" t="s">
        <v>2522</v>
      </c>
      <c r="F1356" s="61"/>
      <c r="G1356" s="58" t="s">
        <v>2604</v>
      </c>
      <c r="H1356" s="59" t="s">
        <v>204</v>
      </c>
      <c r="I1356" s="60">
        <v>2825000</v>
      </c>
      <c r="J1356" s="58" t="s">
        <v>845</v>
      </c>
      <c r="K1356" s="60"/>
      <c r="L1356" s="58"/>
      <c r="M1356" s="58" t="s">
        <v>2722</v>
      </c>
      <c r="N1356" s="58" t="s">
        <v>73</v>
      </c>
      <c r="O1356" s="58" t="s">
        <v>2751</v>
      </c>
      <c r="P1356" s="62" t="s">
        <v>62</v>
      </c>
      <c r="Q1356" s="63" t="s">
        <v>130</v>
      </c>
      <c r="R1356" s="63" t="s">
        <v>1148</v>
      </c>
    </row>
    <row r="1357" spans="2:18" ht="38.25" x14ac:dyDescent="0.2">
      <c r="B1357" s="73">
        <v>1350</v>
      </c>
      <c r="C1357" s="74" t="s">
        <v>26</v>
      </c>
      <c r="D1357" s="75" t="s">
        <v>3332</v>
      </c>
      <c r="E1357" s="58" t="s">
        <v>2522</v>
      </c>
      <c r="F1357" s="61"/>
      <c r="G1357" s="58" t="s">
        <v>2605</v>
      </c>
      <c r="H1357" s="59" t="s">
        <v>204</v>
      </c>
      <c r="I1357" s="60">
        <v>4520000</v>
      </c>
      <c r="J1357" s="58" t="s">
        <v>845</v>
      </c>
      <c r="K1357" s="60"/>
      <c r="L1357" s="58"/>
      <c r="M1357" s="58" t="s">
        <v>2722</v>
      </c>
      <c r="N1357" s="58" t="s">
        <v>73</v>
      </c>
      <c r="O1357" s="58" t="s">
        <v>2752</v>
      </c>
      <c r="P1357" s="62" t="s">
        <v>62</v>
      </c>
      <c r="Q1357" s="63" t="s">
        <v>130</v>
      </c>
      <c r="R1357" s="63" t="s">
        <v>1148</v>
      </c>
    </row>
    <row r="1358" spans="2:18" ht="38.25" x14ac:dyDescent="0.2">
      <c r="B1358" s="73">
        <v>1351</v>
      </c>
      <c r="C1358" s="74" t="s">
        <v>26</v>
      </c>
      <c r="D1358" s="75" t="s">
        <v>3332</v>
      </c>
      <c r="E1358" s="58" t="s">
        <v>2523</v>
      </c>
      <c r="F1358" s="61"/>
      <c r="G1358" s="58" t="s">
        <v>2606</v>
      </c>
      <c r="H1358" s="59" t="s">
        <v>208</v>
      </c>
      <c r="I1358" s="60">
        <v>1691653060.6700001</v>
      </c>
      <c r="J1358" s="58" t="s">
        <v>845</v>
      </c>
      <c r="K1358" s="60"/>
      <c r="L1358" s="58"/>
      <c r="M1358" s="58" t="s">
        <v>2722</v>
      </c>
      <c r="N1358" s="58" t="s">
        <v>73</v>
      </c>
      <c r="O1358" s="58" t="s">
        <v>2753</v>
      </c>
      <c r="P1358" s="62" t="s">
        <v>62</v>
      </c>
      <c r="Q1358" s="63" t="s">
        <v>130</v>
      </c>
      <c r="R1358" s="63" t="s">
        <v>1148</v>
      </c>
    </row>
    <row r="1359" spans="2:18" ht="38.25" x14ac:dyDescent="0.2">
      <c r="B1359" s="73">
        <v>1352</v>
      </c>
      <c r="C1359" s="74" t="s">
        <v>26</v>
      </c>
      <c r="D1359" s="75" t="s">
        <v>3332</v>
      </c>
      <c r="E1359" s="58" t="s">
        <v>2524</v>
      </c>
      <c r="F1359" s="61"/>
      <c r="G1359" s="58" t="s">
        <v>2607</v>
      </c>
      <c r="H1359" s="59" t="s">
        <v>218</v>
      </c>
      <c r="I1359" s="60">
        <v>0</v>
      </c>
      <c r="J1359" s="58" t="s">
        <v>845</v>
      </c>
      <c r="K1359" s="60"/>
      <c r="L1359" s="58"/>
      <c r="M1359" s="58" t="s">
        <v>2722</v>
      </c>
      <c r="N1359" s="58" t="s">
        <v>73</v>
      </c>
      <c r="O1359" s="58" t="s">
        <v>2754</v>
      </c>
      <c r="P1359" s="62" t="s">
        <v>62</v>
      </c>
      <c r="Q1359" s="63" t="s">
        <v>130</v>
      </c>
      <c r="R1359" s="63" t="s">
        <v>1148</v>
      </c>
    </row>
    <row r="1360" spans="2:18" ht="38.25" x14ac:dyDescent="0.2">
      <c r="B1360" s="73">
        <v>1353</v>
      </c>
      <c r="C1360" s="74" t="s">
        <v>26</v>
      </c>
      <c r="D1360" s="75" t="s">
        <v>3332</v>
      </c>
      <c r="E1360" s="58" t="s">
        <v>76</v>
      </c>
      <c r="F1360" s="61"/>
      <c r="G1360" s="58" t="s">
        <v>2608</v>
      </c>
      <c r="H1360" s="59" t="s">
        <v>227</v>
      </c>
      <c r="I1360" s="60">
        <v>0</v>
      </c>
      <c r="J1360" s="58" t="s">
        <v>845</v>
      </c>
      <c r="K1360" s="60"/>
      <c r="L1360" s="58"/>
      <c r="M1360" s="58" t="s">
        <v>2722</v>
      </c>
      <c r="N1360" s="58" t="s">
        <v>73</v>
      </c>
      <c r="O1360" s="58" t="s">
        <v>2755</v>
      </c>
      <c r="P1360" s="62" t="s">
        <v>62</v>
      </c>
      <c r="Q1360" s="63" t="s">
        <v>130</v>
      </c>
      <c r="R1360" s="63" t="s">
        <v>1148</v>
      </c>
    </row>
    <row r="1361" spans="2:18" ht="25.5" x14ac:dyDescent="0.2">
      <c r="B1361" s="73">
        <v>1354</v>
      </c>
      <c r="C1361" s="74" t="s">
        <v>26</v>
      </c>
      <c r="D1361" s="75" t="s">
        <v>44</v>
      </c>
      <c r="E1361" s="58" t="s">
        <v>2525</v>
      </c>
      <c r="F1361" s="61"/>
      <c r="G1361" s="58" t="s">
        <v>2609</v>
      </c>
      <c r="H1361" s="59" t="s">
        <v>235</v>
      </c>
      <c r="I1361" s="60">
        <v>114240000</v>
      </c>
      <c r="J1361" s="58" t="s">
        <v>845</v>
      </c>
      <c r="K1361" s="60"/>
      <c r="L1361" s="58"/>
      <c r="M1361" s="58" t="s">
        <v>2722</v>
      </c>
      <c r="N1361" s="58" t="s">
        <v>73</v>
      </c>
      <c r="O1361" s="58" t="s">
        <v>2756</v>
      </c>
      <c r="P1361" s="62" t="s">
        <v>62</v>
      </c>
      <c r="Q1361" s="63" t="s">
        <v>131</v>
      </c>
      <c r="R1361" s="63" t="s">
        <v>1148</v>
      </c>
    </row>
    <row r="1362" spans="2:18" ht="38.25" x14ac:dyDescent="0.2">
      <c r="B1362" s="73">
        <v>1355</v>
      </c>
      <c r="C1362" s="74" t="s">
        <v>26</v>
      </c>
      <c r="D1362" s="75" t="s">
        <v>3332</v>
      </c>
      <c r="E1362" s="58" t="s">
        <v>63</v>
      </c>
      <c r="F1362" s="61"/>
      <c r="G1362" s="58" t="s">
        <v>2610</v>
      </c>
      <c r="H1362" s="59" t="s">
        <v>263</v>
      </c>
      <c r="I1362" s="60">
        <v>746120606</v>
      </c>
      <c r="J1362" s="58" t="s">
        <v>845</v>
      </c>
      <c r="K1362" s="60"/>
      <c r="L1362" s="58"/>
      <c r="M1362" s="58" t="s">
        <v>2722</v>
      </c>
      <c r="N1362" s="58" t="s">
        <v>73</v>
      </c>
      <c r="O1362" s="58" t="s">
        <v>2757</v>
      </c>
      <c r="P1362" s="62" t="s">
        <v>62</v>
      </c>
      <c r="Q1362" s="63" t="s">
        <v>130</v>
      </c>
      <c r="R1362" s="63" t="s">
        <v>1255</v>
      </c>
    </row>
    <row r="1363" spans="2:18" ht="38.25" x14ac:dyDescent="0.2">
      <c r="B1363" s="73">
        <v>1356</v>
      </c>
      <c r="C1363" s="74" t="s">
        <v>26</v>
      </c>
      <c r="D1363" s="75" t="s">
        <v>3332</v>
      </c>
      <c r="E1363" s="58" t="s">
        <v>77</v>
      </c>
      <c r="F1363" s="61"/>
      <c r="G1363" s="58" t="s">
        <v>2611</v>
      </c>
      <c r="H1363" s="59" t="s">
        <v>268</v>
      </c>
      <c r="I1363" s="60">
        <v>3262484200</v>
      </c>
      <c r="J1363" s="58" t="s">
        <v>845</v>
      </c>
      <c r="K1363" s="60"/>
      <c r="L1363" s="58"/>
      <c r="M1363" s="58" t="s">
        <v>2722</v>
      </c>
      <c r="N1363" s="58" t="s">
        <v>73</v>
      </c>
      <c r="O1363" s="58" t="s">
        <v>2758</v>
      </c>
      <c r="P1363" s="62" t="s">
        <v>62</v>
      </c>
      <c r="Q1363" s="63" t="s">
        <v>130</v>
      </c>
      <c r="R1363" s="63" t="s">
        <v>1148</v>
      </c>
    </row>
    <row r="1364" spans="2:18" ht="38.25" x14ac:dyDescent="0.2">
      <c r="B1364" s="73">
        <v>1357</v>
      </c>
      <c r="C1364" s="74" t="s">
        <v>26</v>
      </c>
      <c r="D1364" s="75" t="s">
        <v>44</v>
      </c>
      <c r="E1364" s="58" t="s">
        <v>2526</v>
      </c>
      <c r="F1364" s="61"/>
      <c r="G1364" s="58" t="s">
        <v>2612</v>
      </c>
      <c r="H1364" s="59" t="s">
        <v>274</v>
      </c>
      <c r="I1364" s="60">
        <v>264097500</v>
      </c>
      <c r="J1364" s="58" t="s">
        <v>845</v>
      </c>
      <c r="K1364" s="60"/>
      <c r="L1364" s="58"/>
      <c r="M1364" s="58" t="s">
        <v>2722</v>
      </c>
      <c r="N1364" s="58" t="s">
        <v>73</v>
      </c>
      <c r="O1364" s="58" t="s">
        <v>2759</v>
      </c>
      <c r="P1364" s="62" t="s">
        <v>62</v>
      </c>
      <c r="Q1364" s="63" t="s">
        <v>131</v>
      </c>
      <c r="R1364" s="63" t="s">
        <v>1148</v>
      </c>
    </row>
    <row r="1365" spans="2:18" ht="38.25" x14ac:dyDescent="0.2">
      <c r="B1365" s="73">
        <v>1358</v>
      </c>
      <c r="C1365" s="74" t="s">
        <v>26</v>
      </c>
      <c r="D1365" s="75" t="s">
        <v>44</v>
      </c>
      <c r="E1365" s="58" t="s">
        <v>2526</v>
      </c>
      <c r="F1365" s="61"/>
      <c r="G1365" s="58" t="s">
        <v>2613</v>
      </c>
      <c r="H1365" s="59" t="s">
        <v>274</v>
      </c>
      <c r="I1365" s="60">
        <v>163057440</v>
      </c>
      <c r="J1365" s="58" t="s">
        <v>845</v>
      </c>
      <c r="K1365" s="60"/>
      <c r="L1365" s="58"/>
      <c r="M1365" s="58" t="s">
        <v>2722</v>
      </c>
      <c r="N1365" s="58" t="s">
        <v>73</v>
      </c>
      <c r="O1365" s="58" t="s">
        <v>2760</v>
      </c>
      <c r="P1365" s="62" t="s">
        <v>62</v>
      </c>
      <c r="Q1365" s="63" t="s">
        <v>131</v>
      </c>
      <c r="R1365" s="63" t="s">
        <v>1148</v>
      </c>
    </row>
    <row r="1366" spans="2:18" ht="38.25" x14ac:dyDescent="0.2">
      <c r="B1366" s="73">
        <v>1359</v>
      </c>
      <c r="C1366" s="74" t="s">
        <v>26</v>
      </c>
      <c r="D1366" s="75" t="s">
        <v>3332</v>
      </c>
      <c r="E1366" s="58" t="s">
        <v>2527</v>
      </c>
      <c r="F1366" s="61"/>
      <c r="G1366" s="58" t="s">
        <v>2614</v>
      </c>
      <c r="H1366" s="59" t="s">
        <v>1366</v>
      </c>
      <c r="I1366" s="60">
        <v>169000000</v>
      </c>
      <c r="J1366" s="58" t="s">
        <v>845</v>
      </c>
      <c r="K1366" s="60"/>
      <c r="L1366" s="58"/>
      <c r="M1366" s="58" t="s">
        <v>2722</v>
      </c>
      <c r="N1366" s="58" t="s">
        <v>73</v>
      </c>
      <c r="O1366" s="58" t="s">
        <v>1148</v>
      </c>
      <c r="P1366" s="62" t="s">
        <v>62</v>
      </c>
      <c r="Q1366" s="63" t="s">
        <v>130</v>
      </c>
      <c r="R1366" s="63" t="s">
        <v>1148</v>
      </c>
    </row>
    <row r="1367" spans="2:18" ht="38.25" x14ac:dyDescent="0.2">
      <c r="B1367" s="73">
        <v>1360</v>
      </c>
      <c r="C1367" s="74" t="s">
        <v>26</v>
      </c>
      <c r="D1367" s="75" t="s">
        <v>3332</v>
      </c>
      <c r="E1367" s="58" t="s">
        <v>2528</v>
      </c>
      <c r="F1367" s="61"/>
      <c r="G1367" s="58" t="s">
        <v>2615</v>
      </c>
      <c r="H1367" s="59" t="s">
        <v>297</v>
      </c>
      <c r="I1367" s="60">
        <v>19750000</v>
      </c>
      <c r="J1367" s="58" t="s">
        <v>845</v>
      </c>
      <c r="K1367" s="60"/>
      <c r="L1367" s="58"/>
      <c r="M1367" s="58" t="s">
        <v>2722</v>
      </c>
      <c r="N1367" s="58" t="s">
        <v>73</v>
      </c>
      <c r="O1367" s="58" t="s">
        <v>1148</v>
      </c>
      <c r="P1367" s="62" t="s">
        <v>62</v>
      </c>
      <c r="Q1367" s="63" t="s">
        <v>130</v>
      </c>
      <c r="R1367" s="63" t="s">
        <v>1148</v>
      </c>
    </row>
    <row r="1368" spans="2:18" ht="25.5" x14ac:dyDescent="0.2">
      <c r="B1368" s="73">
        <v>1361</v>
      </c>
      <c r="C1368" s="74" t="s">
        <v>26</v>
      </c>
      <c r="D1368" s="75" t="s">
        <v>44</v>
      </c>
      <c r="E1368" s="58" t="s">
        <v>2529</v>
      </c>
      <c r="F1368" s="61"/>
      <c r="G1368" s="58" t="s">
        <v>2616</v>
      </c>
      <c r="H1368" s="59" t="s">
        <v>306</v>
      </c>
      <c r="I1368" s="60">
        <v>27000002.5</v>
      </c>
      <c r="J1368" s="58" t="s">
        <v>845</v>
      </c>
      <c r="K1368" s="60"/>
      <c r="L1368" s="58"/>
      <c r="M1368" s="58" t="s">
        <v>2722</v>
      </c>
      <c r="N1368" s="58" t="s">
        <v>73</v>
      </c>
      <c r="O1368" s="58" t="s">
        <v>2761</v>
      </c>
      <c r="P1368" s="62" t="s">
        <v>62</v>
      </c>
      <c r="Q1368" s="63" t="s">
        <v>131</v>
      </c>
      <c r="R1368" s="63" t="s">
        <v>1148</v>
      </c>
    </row>
    <row r="1369" spans="2:18" ht="38.25" x14ac:dyDescent="0.2">
      <c r="B1369" s="73">
        <v>1362</v>
      </c>
      <c r="C1369" s="74" t="s">
        <v>26</v>
      </c>
      <c r="D1369" s="75" t="s">
        <v>3332</v>
      </c>
      <c r="E1369" s="58" t="s">
        <v>2530</v>
      </c>
      <c r="F1369" s="61"/>
      <c r="G1369" s="58" t="s">
        <v>2617</v>
      </c>
      <c r="H1369" s="59" t="s">
        <v>317</v>
      </c>
      <c r="I1369" s="60">
        <v>1141002054</v>
      </c>
      <c r="J1369" s="58" t="s">
        <v>845</v>
      </c>
      <c r="K1369" s="60"/>
      <c r="L1369" s="58"/>
      <c r="M1369" s="58" t="s">
        <v>2722</v>
      </c>
      <c r="N1369" s="58" t="s">
        <v>73</v>
      </c>
      <c r="O1369" s="58" t="s">
        <v>1148</v>
      </c>
      <c r="P1369" s="62" t="s">
        <v>62</v>
      </c>
      <c r="Q1369" s="63" t="s">
        <v>130</v>
      </c>
      <c r="R1369" s="63" t="s">
        <v>1148</v>
      </c>
    </row>
    <row r="1370" spans="2:18" ht="38.25" x14ac:dyDescent="0.2">
      <c r="B1370" s="73">
        <v>1363</v>
      </c>
      <c r="C1370" s="74" t="s">
        <v>26</v>
      </c>
      <c r="D1370" s="75" t="s">
        <v>3332</v>
      </c>
      <c r="E1370" s="58" t="s">
        <v>63</v>
      </c>
      <c r="F1370" s="61"/>
      <c r="G1370" s="58" t="s">
        <v>2618</v>
      </c>
      <c r="H1370" s="59" t="s">
        <v>317</v>
      </c>
      <c r="I1370" s="60">
        <v>4465545500</v>
      </c>
      <c r="J1370" s="58" t="s">
        <v>845</v>
      </c>
      <c r="K1370" s="60"/>
      <c r="L1370" s="58"/>
      <c r="M1370" s="58" t="s">
        <v>2722</v>
      </c>
      <c r="N1370" s="58" t="s">
        <v>73</v>
      </c>
      <c r="O1370" s="58" t="s">
        <v>2762</v>
      </c>
      <c r="P1370" s="62" t="s">
        <v>62</v>
      </c>
      <c r="Q1370" s="63" t="s">
        <v>130</v>
      </c>
      <c r="R1370" s="63" t="s">
        <v>1148</v>
      </c>
    </row>
    <row r="1371" spans="2:18" ht="38.25" x14ac:dyDescent="0.2">
      <c r="B1371" s="73">
        <v>1364</v>
      </c>
      <c r="C1371" s="74" t="s">
        <v>26</v>
      </c>
      <c r="D1371" s="75" t="s">
        <v>3332</v>
      </c>
      <c r="E1371" s="58" t="s">
        <v>2531</v>
      </c>
      <c r="F1371" s="61"/>
      <c r="G1371" s="58" t="s">
        <v>2619</v>
      </c>
      <c r="H1371" s="59" t="s">
        <v>317</v>
      </c>
      <c r="I1371" s="60">
        <v>0</v>
      </c>
      <c r="J1371" s="58" t="s">
        <v>845</v>
      </c>
      <c r="K1371" s="60"/>
      <c r="L1371" s="58"/>
      <c r="M1371" s="58" t="s">
        <v>2722</v>
      </c>
      <c r="N1371" s="58" t="s">
        <v>73</v>
      </c>
      <c r="O1371" s="58" t="s">
        <v>2763</v>
      </c>
      <c r="P1371" s="62" t="s">
        <v>62</v>
      </c>
      <c r="Q1371" s="63" t="s">
        <v>130</v>
      </c>
      <c r="R1371" s="63" t="s">
        <v>1148</v>
      </c>
    </row>
    <row r="1372" spans="2:18" ht="38.25" x14ac:dyDescent="0.2">
      <c r="B1372" s="73">
        <v>1365</v>
      </c>
      <c r="C1372" s="74" t="s">
        <v>26</v>
      </c>
      <c r="D1372" s="75" t="s">
        <v>3332</v>
      </c>
      <c r="E1372" s="58" t="s">
        <v>63</v>
      </c>
      <c r="F1372" s="61"/>
      <c r="G1372" s="58" t="s">
        <v>2620</v>
      </c>
      <c r="H1372" s="59" t="s">
        <v>317</v>
      </c>
      <c r="I1372" s="60">
        <v>1251450200</v>
      </c>
      <c r="J1372" s="58" t="s">
        <v>845</v>
      </c>
      <c r="K1372" s="60"/>
      <c r="L1372" s="58"/>
      <c r="M1372" s="58" t="s">
        <v>2722</v>
      </c>
      <c r="N1372" s="58" t="s">
        <v>73</v>
      </c>
      <c r="O1372" s="58" t="s">
        <v>81</v>
      </c>
      <c r="P1372" s="62" t="s">
        <v>62</v>
      </c>
      <c r="Q1372" s="63" t="s">
        <v>130</v>
      </c>
      <c r="R1372" s="63" t="s">
        <v>1148</v>
      </c>
    </row>
    <row r="1373" spans="2:18" ht="51" x14ac:dyDescent="0.2">
      <c r="B1373" s="73">
        <v>1366</v>
      </c>
      <c r="C1373" s="74" t="s">
        <v>26</v>
      </c>
      <c r="D1373" s="75" t="s">
        <v>3332</v>
      </c>
      <c r="E1373" s="58" t="s">
        <v>2532</v>
      </c>
      <c r="F1373" s="61"/>
      <c r="G1373" s="58" t="s">
        <v>2621</v>
      </c>
      <c r="H1373" s="59" t="s">
        <v>344</v>
      </c>
      <c r="I1373" s="60">
        <v>280954240</v>
      </c>
      <c r="J1373" s="58" t="s">
        <v>845</v>
      </c>
      <c r="K1373" s="60"/>
      <c r="L1373" s="58"/>
      <c r="M1373" s="58" t="s">
        <v>2722</v>
      </c>
      <c r="N1373" s="58" t="s">
        <v>73</v>
      </c>
      <c r="O1373" s="58" t="s">
        <v>2764</v>
      </c>
      <c r="P1373" s="62" t="s">
        <v>62</v>
      </c>
      <c r="Q1373" s="63" t="s">
        <v>130</v>
      </c>
      <c r="R1373" s="63" t="s">
        <v>1148</v>
      </c>
    </row>
    <row r="1374" spans="2:18" ht="38.25" x14ac:dyDescent="0.2">
      <c r="B1374" s="73">
        <v>1367</v>
      </c>
      <c r="C1374" s="74" t="s">
        <v>26</v>
      </c>
      <c r="D1374" s="75" t="s">
        <v>3332</v>
      </c>
      <c r="E1374" s="58" t="s">
        <v>86</v>
      </c>
      <c r="F1374" s="61"/>
      <c r="G1374" s="58" t="s">
        <v>2622</v>
      </c>
      <c r="H1374" s="59" t="s">
        <v>1517</v>
      </c>
      <c r="I1374" s="60">
        <v>54950000</v>
      </c>
      <c r="J1374" s="58" t="s">
        <v>845</v>
      </c>
      <c r="K1374" s="60"/>
      <c r="L1374" s="58"/>
      <c r="M1374" s="58" t="s">
        <v>2722</v>
      </c>
      <c r="N1374" s="58" t="s">
        <v>73</v>
      </c>
      <c r="O1374" s="58" t="s">
        <v>2765</v>
      </c>
      <c r="P1374" s="62" t="s">
        <v>62</v>
      </c>
      <c r="Q1374" s="63" t="s">
        <v>130</v>
      </c>
      <c r="R1374" s="63" t="s">
        <v>1148</v>
      </c>
    </row>
    <row r="1375" spans="2:18" ht="38.25" x14ac:dyDescent="0.2">
      <c r="B1375" s="73">
        <v>1368</v>
      </c>
      <c r="C1375" s="74" t="s">
        <v>26</v>
      </c>
      <c r="D1375" s="75" t="s">
        <v>3332</v>
      </c>
      <c r="E1375" s="58" t="s">
        <v>2533</v>
      </c>
      <c r="F1375" s="61"/>
      <c r="G1375" s="58" t="s">
        <v>2623</v>
      </c>
      <c r="H1375" s="59" t="s">
        <v>379</v>
      </c>
      <c r="I1375" s="60">
        <v>443396160</v>
      </c>
      <c r="J1375" s="58" t="s">
        <v>845</v>
      </c>
      <c r="K1375" s="60"/>
      <c r="L1375" s="58"/>
      <c r="M1375" s="58" t="s">
        <v>2722</v>
      </c>
      <c r="N1375" s="58" t="s">
        <v>73</v>
      </c>
      <c r="O1375" s="58" t="s">
        <v>2766</v>
      </c>
      <c r="P1375" s="62" t="s">
        <v>62</v>
      </c>
      <c r="Q1375" s="63" t="s">
        <v>130</v>
      </c>
      <c r="R1375" s="63" t="s">
        <v>1148</v>
      </c>
    </row>
    <row r="1376" spans="2:18" ht="38.25" x14ac:dyDescent="0.2">
      <c r="B1376" s="73">
        <v>1369</v>
      </c>
      <c r="C1376" s="74" t="s">
        <v>26</v>
      </c>
      <c r="D1376" s="75" t="s">
        <v>3332</v>
      </c>
      <c r="E1376" s="58" t="s">
        <v>117</v>
      </c>
      <c r="F1376" s="61"/>
      <c r="G1376" s="58" t="s">
        <v>2624</v>
      </c>
      <c r="H1376" s="59" t="s">
        <v>379</v>
      </c>
      <c r="I1376" s="60">
        <v>943209790</v>
      </c>
      <c r="J1376" s="58" t="s">
        <v>845</v>
      </c>
      <c r="K1376" s="60"/>
      <c r="L1376" s="58"/>
      <c r="M1376" s="58" t="s">
        <v>2722</v>
      </c>
      <c r="N1376" s="58" t="s">
        <v>73</v>
      </c>
      <c r="O1376" s="58" t="s">
        <v>2767</v>
      </c>
      <c r="P1376" s="62" t="s">
        <v>62</v>
      </c>
      <c r="Q1376" s="63" t="s">
        <v>130</v>
      </c>
      <c r="R1376" s="63" t="s">
        <v>1148</v>
      </c>
    </row>
    <row r="1377" spans="2:18" ht="38.25" x14ac:dyDescent="0.2">
      <c r="B1377" s="73">
        <v>1370</v>
      </c>
      <c r="C1377" s="74" t="s">
        <v>26</v>
      </c>
      <c r="D1377" s="75" t="s">
        <v>3332</v>
      </c>
      <c r="E1377" s="58" t="s">
        <v>66</v>
      </c>
      <c r="F1377" s="61"/>
      <c r="G1377" s="58" t="s">
        <v>2625</v>
      </c>
      <c r="H1377" s="59" t="s">
        <v>379</v>
      </c>
      <c r="I1377" s="60">
        <v>2124976000</v>
      </c>
      <c r="J1377" s="58" t="s">
        <v>845</v>
      </c>
      <c r="K1377" s="60"/>
      <c r="L1377" s="58"/>
      <c r="M1377" s="58" t="s">
        <v>2722</v>
      </c>
      <c r="N1377" s="58" t="s">
        <v>73</v>
      </c>
      <c r="O1377" s="58" t="s">
        <v>2768</v>
      </c>
      <c r="P1377" s="62" t="s">
        <v>62</v>
      </c>
      <c r="Q1377" s="63" t="s">
        <v>130</v>
      </c>
      <c r="R1377" s="63" t="s">
        <v>1148</v>
      </c>
    </row>
    <row r="1378" spans="2:18" ht="38.25" x14ac:dyDescent="0.2">
      <c r="B1378" s="73">
        <v>1371</v>
      </c>
      <c r="C1378" s="74" t="s">
        <v>26</v>
      </c>
      <c r="D1378" s="75" t="s">
        <v>3332</v>
      </c>
      <c r="E1378" s="58" t="s">
        <v>63</v>
      </c>
      <c r="F1378" s="61"/>
      <c r="G1378" s="58" t="s">
        <v>2626</v>
      </c>
      <c r="H1378" s="59" t="s">
        <v>379</v>
      </c>
      <c r="I1378" s="60">
        <v>112513334.64</v>
      </c>
      <c r="J1378" s="58" t="s">
        <v>845</v>
      </c>
      <c r="K1378" s="60"/>
      <c r="L1378" s="58"/>
      <c r="M1378" s="58" t="s">
        <v>2722</v>
      </c>
      <c r="N1378" s="58" t="s">
        <v>73</v>
      </c>
      <c r="O1378" s="58" t="s">
        <v>2768</v>
      </c>
      <c r="P1378" s="62" t="s">
        <v>62</v>
      </c>
      <c r="Q1378" s="63" t="s">
        <v>130</v>
      </c>
      <c r="R1378" s="63" t="s">
        <v>1148</v>
      </c>
    </row>
    <row r="1379" spans="2:18" ht="38.25" x14ac:dyDescent="0.2">
      <c r="B1379" s="73">
        <v>1372</v>
      </c>
      <c r="C1379" s="74" t="s">
        <v>26</v>
      </c>
      <c r="D1379" s="75" t="s">
        <v>3332</v>
      </c>
      <c r="E1379" s="58" t="s">
        <v>63</v>
      </c>
      <c r="F1379" s="61"/>
      <c r="G1379" s="58" t="s">
        <v>2627</v>
      </c>
      <c r="H1379" s="59" t="s">
        <v>379</v>
      </c>
      <c r="I1379" s="60">
        <v>13106796.24</v>
      </c>
      <c r="J1379" s="58" t="s">
        <v>845</v>
      </c>
      <c r="K1379" s="60"/>
      <c r="L1379" s="58"/>
      <c r="M1379" s="58" t="s">
        <v>2722</v>
      </c>
      <c r="N1379" s="58" t="s">
        <v>73</v>
      </c>
      <c r="O1379" s="58" t="s">
        <v>2768</v>
      </c>
      <c r="P1379" s="62" t="s">
        <v>62</v>
      </c>
      <c r="Q1379" s="63" t="s">
        <v>130</v>
      </c>
      <c r="R1379" s="63" t="s">
        <v>1148</v>
      </c>
    </row>
    <row r="1380" spans="2:18" ht="38.25" x14ac:dyDescent="0.2">
      <c r="B1380" s="73">
        <v>1373</v>
      </c>
      <c r="C1380" s="74" t="s">
        <v>26</v>
      </c>
      <c r="D1380" s="75" t="s">
        <v>3332</v>
      </c>
      <c r="E1380" s="58" t="s">
        <v>63</v>
      </c>
      <c r="F1380" s="61"/>
      <c r="G1380" s="58" t="s">
        <v>2628</v>
      </c>
      <c r="H1380" s="59" t="s">
        <v>379</v>
      </c>
      <c r="I1380" s="60">
        <v>722747796</v>
      </c>
      <c r="J1380" s="58" t="s">
        <v>845</v>
      </c>
      <c r="K1380" s="60"/>
      <c r="L1380" s="58"/>
      <c r="M1380" s="58" t="s">
        <v>2722</v>
      </c>
      <c r="N1380" s="58" t="s">
        <v>73</v>
      </c>
      <c r="O1380" s="58" t="s">
        <v>2768</v>
      </c>
      <c r="P1380" s="62" t="s">
        <v>62</v>
      </c>
      <c r="Q1380" s="63" t="s">
        <v>130</v>
      </c>
      <c r="R1380" s="63" t="s">
        <v>1148</v>
      </c>
    </row>
    <row r="1381" spans="2:18" ht="38.25" x14ac:dyDescent="0.2">
      <c r="B1381" s="73">
        <v>1374</v>
      </c>
      <c r="C1381" s="74" t="s">
        <v>26</v>
      </c>
      <c r="D1381" s="75" t="s">
        <v>3332</v>
      </c>
      <c r="E1381" s="58" t="s">
        <v>77</v>
      </c>
      <c r="F1381" s="61"/>
      <c r="G1381" s="58" t="s">
        <v>2629</v>
      </c>
      <c r="H1381" s="59" t="s">
        <v>379</v>
      </c>
      <c r="I1381" s="60">
        <v>2736281180</v>
      </c>
      <c r="J1381" s="58" t="s">
        <v>845</v>
      </c>
      <c r="K1381" s="60"/>
      <c r="L1381" s="58"/>
      <c r="M1381" s="58" t="s">
        <v>2722</v>
      </c>
      <c r="N1381" s="58" t="s">
        <v>73</v>
      </c>
      <c r="O1381" s="58" t="s">
        <v>2768</v>
      </c>
      <c r="P1381" s="62" t="s">
        <v>62</v>
      </c>
      <c r="Q1381" s="63" t="s">
        <v>130</v>
      </c>
      <c r="R1381" s="63" t="s">
        <v>1148</v>
      </c>
    </row>
    <row r="1382" spans="2:18" ht="38.25" x14ac:dyDescent="0.2">
      <c r="B1382" s="73">
        <v>1375</v>
      </c>
      <c r="C1382" s="74" t="s">
        <v>26</v>
      </c>
      <c r="D1382" s="75" t="s">
        <v>3332</v>
      </c>
      <c r="E1382" s="58" t="s">
        <v>63</v>
      </c>
      <c r="F1382" s="61"/>
      <c r="G1382" s="58" t="s">
        <v>2630</v>
      </c>
      <c r="H1382" s="59" t="s">
        <v>379</v>
      </c>
      <c r="I1382" s="60">
        <v>344966200</v>
      </c>
      <c r="J1382" s="58" t="s">
        <v>845</v>
      </c>
      <c r="K1382" s="60"/>
      <c r="L1382" s="58"/>
      <c r="M1382" s="58" t="s">
        <v>2722</v>
      </c>
      <c r="N1382" s="58" t="s">
        <v>73</v>
      </c>
      <c r="O1382" s="58" t="s">
        <v>2768</v>
      </c>
      <c r="P1382" s="62" t="s">
        <v>62</v>
      </c>
      <c r="Q1382" s="63" t="s">
        <v>130</v>
      </c>
      <c r="R1382" s="63" t="s">
        <v>1148</v>
      </c>
    </row>
    <row r="1383" spans="2:18" ht="38.25" x14ac:dyDescent="0.2">
      <c r="B1383" s="73">
        <v>1376</v>
      </c>
      <c r="C1383" s="74" t="s">
        <v>26</v>
      </c>
      <c r="D1383" s="75" t="s">
        <v>3332</v>
      </c>
      <c r="E1383" s="58" t="s">
        <v>2521</v>
      </c>
      <c r="F1383" s="61"/>
      <c r="G1383" s="58" t="s">
        <v>2631</v>
      </c>
      <c r="H1383" s="59" t="s">
        <v>406</v>
      </c>
      <c r="I1383" s="60">
        <v>19900000</v>
      </c>
      <c r="J1383" s="58" t="s">
        <v>845</v>
      </c>
      <c r="K1383" s="60"/>
      <c r="L1383" s="58"/>
      <c r="M1383" s="58" t="s">
        <v>2722</v>
      </c>
      <c r="N1383" s="58" t="s">
        <v>73</v>
      </c>
      <c r="O1383" s="58" t="s">
        <v>2769</v>
      </c>
      <c r="P1383" s="62" t="s">
        <v>62</v>
      </c>
      <c r="Q1383" s="63" t="s">
        <v>130</v>
      </c>
      <c r="R1383" s="63" t="s">
        <v>1148</v>
      </c>
    </row>
    <row r="1384" spans="2:18" ht="51" x14ac:dyDescent="0.2">
      <c r="B1384" s="73">
        <v>1377</v>
      </c>
      <c r="C1384" s="74" t="s">
        <v>26</v>
      </c>
      <c r="D1384" s="75" t="s">
        <v>3332</v>
      </c>
      <c r="E1384" s="58" t="s">
        <v>71</v>
      </c>
      <c r="F1384" s="61"/>
      <c r="G1384" s="58" t="s">
        <v>2632</v>
      </c>
      <c r="H1384" s="59" t="s">
        <v>421</v>
      </c>
      <c r="I1384" s="60">
        <v>604800000</v>
      </c>
      <c r="J1384" s="58" t="s">
        <v>845</v>
      </c>
      <c r="K1384" s="60"/>
      <c r="L1384" s="58"/>
      <c r="M1384" s="58" t="s">
        <v>2722</v>
      </c>
      <c r="N1384" s="58" t="s">
        <v>73</v>
      </c>
      <c r="O1384" s="58" t="s">
        <v>2770</v>
      </c>
      <c r="P1384" s="62" t="s">
        <v>62</v>
      </c>
      <c r="Q1384" s="63" t="s">
        <v>130</v>
      </c>
      <c r="R1384" s="63" t="s">
        <v>1148</v>
      </c>
    </row>
    <row r="1385" spans="2:18" ht="38.25" x14ac:dyDescent="0.2">
      <c r="B1385" s="73">
        <v>1378</v>
      </c>
      <c r="C1385" s="74" t="s">
        <v>26</v>
      </c>
      <c r="D1385" s="75" t="s">
        <v>3332</v>
      </c>
      <c r="E1385" s="58" t="s">
        <v>2534</v>
      </c>
      <c r="F1385" s="61"/>
      <c r="G1385" s="58" t="s">
        <v>2633</v>
      </c>
      <c r="H1385" s="59" t="s">
        <v>421</v>
      </c>
      <c r="I1385" s="60">
        <v>919999680.39999998</v>
      </c>
      <c r="J1385" s="58" t="s">
        <v>845</v>
      </c>
      <c r="K1385" s="60"/>
      <c r="L1385" s="58"/>
      <c r="M1385" s="58" t="s">
        <v>2722</v>
      </c>
      <c r="N1385" s="58" t="s">
        <v>73</v>
      </c>
      <c r="O1385" s="58" t="s">
        <v>2771</v>
      </c>
      <c r="P1385" s="62" t="s">
        <v>62</v>
      </c>
      <c r="Q1385" s="63" t="s">
        <v>130</v>
      </c>
      <c r="R1385" s="63" t="s">
        <v>1148</v>
      </c>
    </row>
    <row r="1386" spans="2:18" ht="38.25" x14ac:dyDescent="0.2">
      <c r="B1386" s="73">
        <v>1379</v>
      </c>
      <c r="C1386" s="74" t="s">
        <v>26</v>
      </c>
      <c r="D1386" s="75" t="s">
        <v>3332</v>
      </c>
      <c r="E1386" s="58" t="s">
        <v>63</v>
      </c>
      <c r="F1386" s="61"/>
      <c r="G1386" s="58" t="s">
        <v>2634</v>
      </c>
      <c r="H1386" s="59" t="s">
        <v>425</v>
      </c>
      <c r="I1386" s="60">
        <v>20752800</v>
      </c>
      <c r="J1386" s="58" t="s">
        <v>845</v>
      </c>
      <c r="K1386" s="60"/>
      <c r="L1386" s="58"/>
      <c r="M1386" s="58" t="s">
        <v>2722</v>
      </c>
      <c r="N1386" s="58" t="s">
        <v>73</v>
      </c>
      <c r="O1386" s="58" t="s">
        <v>2772</v>
      </c>
      <c r="P1386" s="62" t="s">
        <v>62</v>
      </c>
      <c r="Q1386" s="63" t="s">
        <v>130</v>
      </c>
      <c r="R1386" s="63" t="s">
        <v>1148</v>
      </c>
    </row>
    <row r="1387" spans="2:18" ht="38.25" x14ac:dyDescent="0.2">
      <c r="B1387" s="73">
        <v>1380</v>
      </c>
      <c r="C1387" s="74" t="s">
        <v>26</v>
      </c>
      <c r="D1387" s="75" t="s">
        <v>3332</v>
      </c>
      <c r="E1387" s="58" t="s">
        <v>63</v>
      </c>
      <c r="F1387" s="61"/>
      <c r="G1387" s="58" t="s">
        <v>2635</v>
      </c>
      <c r="H1387" s="59" t="s">
        <v>2636</v>
      </c>
      <c r="I1387" s="60">
        <v>1776200</v>
      </c>
      <c r="J1387" s="58" t="s">
        <v>845</v>
      </c>
      <c r="K1387" s="60"/>
      <c r="L1387" s="58"/>
      <c r="M1387" s="58" t="s">
        <v>2722</v>
      </c>
      <c r="N1387" s="58" t="s">
        <v>73</v>
      </c>
      <c r="O1387" s="58" t="s">
        <v>2773</v>
      </c>
      <c r="P1387" s="62" t="s">
        <v>62</v>
      </c>
      <c r="Q1387" s="63" t="s">
        <v>130</v>
      </c>
      <c r="R1387" s="63" t="s">
        <v>1148</v>
      </c>
    </row>
    <row r="1388" spans="2:18" ht="38.25" x14ac:dyDescent="0.2">
      <c r="B1388" s="73">
        <v>1381</v>
      </c>
      <c r="C1388" s="74" t="s">
        <v>26</v>
      </c>
      <c r="D1388" s="75" t="s">
        <v>3332</v>
      </c>
      <c r="E1388" s="58" t="s">
        <v>2535</v>
      </c>
      <c r="F1388" s="61"/>
      <c r="G1388" s="58" t="s">
        <v>2637</v>
      </c>
      <c r="H1388" s="59" t="s">
        <v>2636</v>
      </c>
      <c r="I1388" s="60">
        <v>1898560000</v>
      </c>
      <c r="J1388" s="58" t="s">
        <v>845</v>
      </c>
      <c r="K1388" s="60"/>
      <c r="L1388" s="58"/>
      <c r="M1388" s="58" t="s">
        <v>2722</v>
      </c>
      <c r="N1388" s="58" t="s">
        <v>73</v>
      </c>
      <c r="O1388" s="58" t="s">
        <v>2064</v>
      </c>
      <c r="P1388" s="62" t="s">
        <v>62</v>
      </c>
      <c r="Q1388" s="63" t="s">
        <v>130</v>
      </c>
      <c r="R1388" s="63" t="s">
        <v>1148</v>
      </c>
    </row>
    <row r="1389" spans="2:18" ht="38.25" x14ac:dyDescent="0.2">
      <c r="B1389" s="73">
        <v>1382</v>
      </c>
      <c r="C1389" s="74" t="s">
        <v>26</v>
      </c>
      <c r="D1389" s="75" t="s">
        <v>3332</v>
      </c>
      <c r="E1389" s="58" t="s">
        <v>77</v>
      </c>
      <c r="F1389" s="61"/>
      <c r="G1389" s="58" t="s">
        <v>2638</v>
      </c>
      <c r="H1389" s="59" t="s">
        <v>433</v>
      </c>
      <c r="I1389" s="60">
        <v>3532074800</v>
      </c>
      <c r="J1389" s="58" t="s">
        <v>845</v>
      </c>
      <c r="K1389" s="60"/>
      <c r="L1389" s="58"/>
      <c r="M1389" s="58" t="s">
        <v>2722</v>
      </c>
      <c r="N1389" s="58" t="s">
        <v>73</v>
      </c>
      <c r="O1389" s="58" t="s">
        <v>2774</v>
      </c>
      <c r="P1389" s="62" t="s">
        <v>62</v>
      </c>
      <c r="Q1389" s="63" t="s">
        <v>130</v>
      </c>
      <c r="R1389" s="63" t="s">
        <v>1148</v>
      </c>
    </row>
    <row r="1390" spans="2:18" ht="38.25" x14ac:dyDescent="0.2">
      <c r="B1390" s="73">
        <v>1383</v>
      </c>
      <c r="C1390" s="74" t="s">
        <v>26</v>
      </c>
      <c r="D1390" s="75" t="s">
        <v>3332</v>
      </c>
      <c r="E1390" s="58" t="s">
        <v>96</v>
      </c>
      <c r="F1390" s="61"/>
      <c r="G1390" s="58" t="s">
        <v>2639</v>
      </c>
      <c r="H1390" s="59" t="s">
        <v>433</v>
      </c>
      <c r="I1390" s="60">
        <v>3361745426</v>
      </c>
      <c r="J1390" s="58" t="s">
        <v>845</v>
      </c>
      <c r="K1390" s="60"/>
      <c r="L1390" s="58"/>
      <c r="M1390" s="58" t="s">
        <v>2722</v>
      </c>
      <c r="N1390" s="58" t="s">
        <v>73</v>
      </c>
      <c r="O1390" s="58" t="s">
        <v>2775</v>
      </c>
      <c r="P1390" s="62" t="s">
        <v>62</v>
      </c>
      <c r="Q1390" s="63" t="s">
        <v>130</v>
      </c>
      <c r="R1390" s="63" t="s">
        <v>1148</v>
      </c>
    </row>
    <row r="1391" spans="2:18" ht="38.25" x14ac:dyDescent="0.2">
      <c r="B1391" s="73">
        <v>1384</v>
      </c>
      <c r="C1391" s="74" t="s">
        <v>26</v>
      </c>
      <c r="D1391" s="75" t="s">
        <v>3332</v>
      </c>
      <c r="E1391" s="58" t="s">
        <v>96</v>
      </c>
      <c r="F1391" s="61"/>
      <c r="G1391" s="58" t="s">
        <v>2640</v>
      </c>
      <c r="H1391" s="59" t="s">
        <v>433</v>
      </c>
      <c r="I1391" s="60">
        <v>4452482300</v>
      </c>
      <c r="J1391" s="58" t="s">
        <v>845</v>
      </c>
      <c r="K1391" s="60"/>
      <c r="L1391" s="58"/>
      <c r="M1391" s="58" t="s">
        <v>2722</v>
      </c>
      <c r="N1391" s="58" t="s">
        <v>73</v>
      </c>
      <c r="O1391" s="58" t="s">
        <v>2776</v>
      </c>
      <c r="P1391" s="62" t="s">
        <v>62</v>
      </c>
      <c r="Q1391" s="63" t="s">
        <v>130</v>
      </c>
      <c r="R1391" s="63" t="s">
        <v>1148</v>
      </c>
    </row>
    <row r="1392" spans="2:18" ht="38.25" x14ac:dyDescent="0.2">
      <c r="B1392" s="73">
        <v>1385</v>
      </c>
      <c r="C1392" s="74" t="s">
        <v>26</v>
      </c>
      <c r="D1392" s="75" t="s">
        <v>3332</v>
      </c>
      <c r="E1392" s="58" t="s">
        <v>2521</v>
      </c>
      <c r="F1392" s="61"/>
      <c r="G1392" s="58" t="s">
        <v>2641</v>
      </c>
      <c r="H1392" s="59" t="s">
        <v>502</v>
      </c>
      <c r="I1392" s="60">
        <v>91600000</v>
      </c>
      <c r="J1392" s="58" t="s">
        <v>845</v>
      </c>
      <c r="K1392" s="60"/>
      <c r="L1392" s="58"/>
      <c r="M1392" s="58" t="s">
        <v>2722</v>
      </c>
      <c r="N1392" s="58" t="s">
        <v>73</v>
      </c>
      <c r="O1392" s="58" t="s">
        <v>2777</v>
      </c>
      <c r="P1392" s="62" t="s">
        <v>62</v>
      </c>
      <c r="Q1392" s="63" t="s">
        <v>130</v>
      </c>
      <c r="R1392" s="63" t="s">
        <v>1148</v>
      </c>
    </row>
    <row r="1393" spans="2:18" ht="38.25" x14ac:dyDescent="0.2">
      <c r="B1393" s="73">
        <v>1386</v>
      </c>
      <c r="C1393" s="74" t="s">
        <v>26</v>
      </c>
      <c r="D1393" s="75" t="s">
        <v>3332</v>
      </c>
      <c r="E1393" s="58" t="s">
        <v>2536</v>
      </c>
      <c r="F1393" s="61"/>
      <c r="G1393" s="58" t="s">
        <v>2642</v>
      </c>
      <c r="H1393" s="59" t="s">
        <v>502</v>
      </c>
      <c r="I1393" s="60">
        <v>0</v>
      </c>
      <c r="J1393" s="58" t="s">
        <v>845</v>
      </c>
      <c r="K1393" s="60"/>
      <c r="L1393" s="58"/>
      <c r="M1393" s="58" t="s">
        <v>2722</v>
      </c>
      <c r="N1393" s="58" t="s">
        <v>73</v>
      </c>
      <c r="O1393" s="58" t="s">
        <v>2778</v>
      </c>
      <c r="P1393" s="62" t="s">
        <v>62</v>
      </c>
      <c r="Q1393" s="63" t="s">
        <v>130</v>
      </c>
      <c r="R1393" s="63" t="s">
        <v>1148</v>
      </c>
    </row>
    <row r="1394" spans="2:18" ht="38.25" x14ac:dyDescent="0.2">
      <c r="B1394" s="73">
        <v>1387</v>
      </c>
      <c r="C1394" s="74" t="s">
        <v>26</v>
      </c>
      <c r="D1394" s="75" t="s">
        <v>3332</v>
      </c>
      <c r="E1394" s="58" t="s">
        <v>2521</v>
      </c>
      <c r="F1394" s="61"/>
      <c r="G1394" s="58" t="s">
        <v>2643</v>
      </c>
      <c r="H1394" s="59" t="s">
        <v>502</v>
      </c>
      <c r="I1394" s="60">
        <v>16400000</v>
      </c>
      <c r="J1394" s="58" t="s">
        <v>845</v>
      </c>
      <c r="K1394" s="60"/>
      <c r="L1394" s="58"/>
      <c r="M1394" s="58" t="s">
        <v>2722</v>
      </c>
      <c r="N1394" s="58" t="s">
        <v>73</v>
      </c>
      <c r="O1394" s="58" t="s">
        <v>2779</v>
      </c>
      <c r="P1394" s="62" t="s">
        <v>62</v>
      </c>
      <c r="Q1394" s="63" t="s">
        <v>130</v>
      </c>
      <c r="R1394" s="63" t="s">
        <v>1148</v>
      </c>
    </row>
    <row r="1395" spans="2:18" ht="38.25" x14ac:dyDescent="0.2">
      <c r="B1395" s="73">
        <v>1388</v>
      </c>
      <c r="C1395" s="74" t="s">
        <v>26</v>
      </c>
      <c r="D1395" s="75" t="s">
        <v>3332</v>
      </c>
      <c r="E1395" s="58" t="s">
        <v>2537</v>
      </c>
      <c r="F1395" s="61"/>
      <c r="G1395" s="58" t="s">
        <v>2644</v>
      </c>
      <c r="H1395" s="59" t="s">
        <v>506</v>
      </c>
      <c r="I1395" s="60">
        <v>5850000</v>
      </c>
      <c r="J1395" s="58" t="s">
        <v>845</v>
      </c>
      <c r="K1395" s="60"/>
      <c r="L1395" s="58"/>
      <c r="M1395" s="58" t="s">
        <v>2722</v>
      </c>
      <c r="N1395" s="58" t="s">
        <v>73</v>
      </c>
      <c r="O1395" s="58" t="s">
        <v>2780</v>
      </c>
      <c r="P1395" s="62" t="s">
        <v>62</v>
      </c>
      <c r="Q1395" s="63" t="s">
        <v>130</v>
      </c>
      <c r="R1395" s="63" t="s">
        <v>1148</v>
      </c>
    </row>
    <row r="1396" spans="2:18" ht="38.25" x14ac:dyDescent="0.2">
      <c r="B1396" s="73">
        <v>1389</v>
      </c>
      <c r="C1396" s="74" t="s">
        <v>26</v>
      </c>
      <c r="D1396" s="75" t="s">
        <v>3332</v>
      </c>
      <c r="E1396" s="58" t="s">
        <v>2537</v>
      </c>
      <c r="F1396" s="61"/>
      <c r="G1396" s="58" t="s">
        <v>2645</v>
      </c>
      <c r="H1396" s="59" t="s">
        <v>506</v>
      </c>
      <c r="I1396" s="60">
        <v>13387000</v>
      </c>
      <c r="J1396" s="58" t="s">
        <v>845</v>
      </c>
      <c r="K1396" s="60"/>
      <c r="L1396" s="58"/>
      <c r="M1396" s="58" t="s">
        <v>2722</v>
      </c>
      <c r="N1396" s="58" t="s">
        <v>73</v>
      </c>
      <c r="O1396" s="58" t="s">
        <v>2781</v>
      </c>
      <c r="P1396" s="62" t="s">
        <v>62</v>
      </c>
      <c r="Q1396" s="63" t="s">
        <v>130</v>
      </c>
      <c r="R1396" s="63" t="s">
        <v>1148</v>
      </c>
    </row>
    <row r="1397" spans="2:18" ht="38.25" x14ac:dyDescent="0.2">
      <c r="B1397" s="73">
        <v>1390</v>
      </c>
      <c r="C1397" s="74" t="s">
        <v>26</v>
      </c>
      <c r="D1397" s="75" t="s">
        <v>3332</v>
      </c>
      <c r="E1397" s="58" t="s">
        <v>2538</v>
      </c>
      <c r="F1397" s="61"/>
      <c r="G1397" s="58" t="s">
        <v>2646</v>
      </c>
      <c r="H1397" s="59" t="s">
        <v>506</v>
      </c>
      <c r="I1397" s="60">
        <v>1924000</v>
      </c>
      <c r="J1397" s="58" t="s">
        <v>845</v>
      </c>
      <c r="K1397" s="60"/>
      <c r="L1397" s="58"/>
      <c r="M1397" s="58" t="s">
        <v>2722</v>
      </c>
      <c r="N1397" s="58" t="s">
        <v>73</v>
      </c>
      <c r="O1397" s="58" t="s">
        <v>2782</v>
      </c>
      <c r="P1397" s="62" t="s">
        <v>62</v>
      </c>
      <c r="Q1397" s="63" t="s">
        <v>130</v>
      </c>
      <c r="R1397" s="63" t="s">
        <v>1148</v>
      </c>
    </row>
    <row r="1398" spans="2:18" ht="38.25" x14ac:dyDescent="0.2">
      <c r="B1398" s="73">
        <v>1391</v>
      </c>
      <c r="C1398" s="74" t="s">
        <v>26</v>
      </c>
      <c r="D1398" s="75" t="s">
        <v>3332</v>
      </c>
      <c r="E1398" s="58" t="s">
        <v>2539</v>
      </c>
      <c r="F1398" s="61"/>
      <c r="G1398" s="58" t="s">
        <v>2647</v>
      </c>
      <c r="H1398" s="59" t="s">
        <v>506</v>
      </c>
      <c r="I1398" s="60">
        <v>25684151.300000001</v>
      </c>
      <c r="J1398" s="58" t="s">
        <v>845</v>
      </c>
      <c r="K1398" s="60"/>
      <c r="L1398" s="58"/>
      <c r="M1398" s="58" t="s">
        <v>2722</v>
      </c>
      <c r="N1398" s="58" t="s">
        <v>73</v>
      </c>
      <c r="O1398" s="58" t="s">
        <v>2783</v>
      </c>
      <c r="P1398" s="62" t="s">
        <v>62</v>
      </c>
      <c r="Q1398" s="63" t="s">
        <v>130</v>
      </c>
      <c r="R1398" s="63" t="s">
        <v>1148</v>
      </c>
    </row>
    <row r="1399" spans="2:18" ht="38.25" x14ac:dyDescent="0.2">
      <c r="B1399" s="73">
        <v>1392</v>
      </c>
      <c r="C1399" s="74" t="s">
        <v>26</v>
      </c>
      <c r="D1399" s="75" t="s">
        <v>3332</v>
      </c>
      <c r="E1399" s="58" t="s">
        <v>2540</v>
      </c>
      <c r="F1399" s="61"/>
      <c r="G1399" s="58" t="s">
        <v>2648</v>
      </c>
      <c r="H1399" s="59" t="s">
        <v>506</v>
      </c>
      <c r="I1399" s="60">
        <v>403552077</v>
      </c>
      <c r="J1399" s="58" t="s">
        <v>845</v>
      </c>
      <c r="K1399" s="60"/>
      <c r="L1399" s="58"/>
      <c r="M1399" s="58" t="s">
        <v>2722</v>
      </c>
      <c r="N1399" s="58" t="s">
        <v>73</v>
      </c>
      <c r="O1399" s="58" t="s">
        <v>2784</v>
      </c>
      <c r="P1399" s="62" t="s">
        <v>62</v>
      </c>
      <c r="Q1399" s="63" t="s">
        <v>130</v>
      </c>
      <c r="R1399" s="63" t="s">
        <v>1148</v>
      </c>
    </row>
    <row r="1400" spans="2:18" ht="38.25" x14ac:dyDescent="0.2">
      <c r="B1400" s="73">
        <v>1393</v>
      </c>
      <c r="C1400" s="74" t="s">
        <v>26</v>
      </c>
      <c r="D1400" s="75" t="s">
        <v>3332</v>
      </c>
      <c r="E1400" s="58" t="s">
        <v>77</v>
      </c>
      <c r="F1400" s="61"/>
      <c r="G1400" s="58" t="s">
        <v>2649</v>
      </c>
      <c r="H1400" s="59" t="s">
        <v>506</v>
      </c>
      <c r="I1400" s="60">
        <v>69695466</v>
      </c>
      <c r="J1400" s="58" t="s">
        <v>845</v>
      </c>
      <c r="K1400" s="60"/>
      <c r="L1400" s="58"/>
      <c r="M1400" s="58" t="s">
        <v>2722</v>
      </c>
      <c r="N1400" s="58" t="s">
        <v>73</v>
      </c>
      <c r="O1400" s="58" t="s">
        <v>2785</v>
      </c>
      <c r="P1400" s="62" t="s">
        <v>62</v>
      </c>
      <c r="Q1400" s="63" t="s">
        <v>130</v>
      </c>
      <c r="R1400" s="63" t="s">
        <v>1148</v>
      </c>
    </row>
    <row r="1401" spans="2:18" ht="38.25" x14ac:dyDescent="0.2">
      <c r="B1401" s="73">
        <v>1394</v>
      </c>
      <c r="C1401" s="74" t="s">
        <v>26</v>
      </c>
      <c r="D1401" s="75" t="s">
        <v>3332</v>
      </c>
      <c r="E1401" s="58" t="s">
        <v>66</v>
      </c>
      <c r="F1401" s="61"/>
      <c r="G1401" s="58" t="s">
        <v>2650</v>
      </c>
      <c r="H1401" s="59" t="s">
        <v>1689</v>
      </c>
      <c r="I1401" s="60">
        <v>380186000</v>
      </c>
      <c r="J1401" s="58" t="s">
        <v>845</v>
      </c>
      <c r="K1401" s="60"/>
      <c r="L1401" s="58"/>
      <c r="M1401" s="58" t="s">
        <v>2722</v>
      </c>
      <c r="N1401" s="58" t="s">
        <v>73</v>
      </c>
      <c r="O1401" s="58" t="s">
        <v>2786</v>
      </c>
      <c r="P1401" s="62" t="s">
        <v>62</v>
      </c>
      <c r="Q1401" s="63" t="s">
        <v>130</v>
      </c>
      <c r="R1401" s="63" t="s">
        <v>1148</v>
      </c>
    </row>
    <row r="1402" spans="2:18" ht="38.25" x14ac:dyDescent="0.2">
      <c r="B1402" s="73">
        <v>1395</v>
      </c>
      <c r="C1402" s="74" t="s">
        <v>26</v>
      </c>
      <c r="D1402" s="75" t="s">
        <v>3332</v>
      </c>
      <c r="E1402" s="58" t="s">
        <v>2541</v>
      </c>
      <c r="F1402" s="61"/>
      <c r="G1402" s="58" t="s">
        <v>2651</v>
      </c>
      <c r="H1402" s="59" t="s">
        <v>1689</v>
      </c>
      <c r="I1402" s="60">
        <v>19500000</v>
      </c>
      <c r="J1402" s="58" t="s">
        <v>845</v>
      </c>
      <c r="K1402" s="60"/>
      <c r="L1402" s="58"/>
      <c r="M1402" s="58" t="s">
        <v>2722</v>
      </c>
      <c r="N1402" s="58" t="s">
        <v>73</v>
      </c>
      <c r="O1402" s="58" t="s">
        <v>2787</v>
      </c>
      <c r="P1402" s="62" t="s">
        <v>62</v>
      </c>
      <c r="Q1402" s="63" t="s">
        <v>130</v>
      </c>
      <c r="R1402" s="63" t="s">
        <v>1148</v>
      </c>
    </row>
    <row r="1403" spans="2:18" ht="38.25" x14ac:dyDescent="0.2">
      <c r="B1403" s="73">
        <v>1396</v>
      </c>
      <c r="C1403" s="74" t="s">
        <v>26</v>
      </c>
      <c r="D1403" s="75" t="s">
        <v>3332</v>
      </c>
      <c r="E1403" s="58" t="s">
        <v>2542</v>
      </c>
      <c r="F1403" s="61"/>
      <c r="G1403" s="58" t="s">
        <v>2652</v>
      </c>
      <c r="H1403" s="59" t="s">
        <v>1689</v>
      </c>
      <c r="I1403" s="60">
        <v>52999990</v>
      </c>
      <c r="J1403" s="58" t="s">
        <v>845</v>
      </c>
      <c r="K1403" s="60"/>
      <c r="L1403" s="58"/>
      <c r="M1403" s="58" t="s">
        <v>2722</v>
      </c>
      <c r="N1403" s="58" t="s">
        <v>73</v>
      </c>
      <c r="O1403" s="58" t="s">
        <v>2788</v>
      </c>
      <c r="P1403" s="62" t="s">
        <v>62</v>
      </c>
      <c r="Q1403" s="63" t="s">
        <v>130</v>
      </c>
      <c r="R1403" s="63" t="s">
        <v>1148</v>
      </c>
    </row>
    <row r="1404" spans="2:18" ht="38.25" x14ac:dyDescent="0.2">
      <c r="B1404" s="73">
        <v>1397</v>
      </c>
      <c r="C1404" s="74" t="s">
        <v>26</v>
      </c>
      <c r="D1404" s="75" t="s">
        <v>3332</v>
      </c>
      <c r="E1404" s="58" t="s">
        <v>2543</v>
      </c>
      <c r="F1404" s="61"/>
      <c r="G1404" s="58" t="s">
        <v>2653</v>
      </c>
      <c r="H1404" s="59" t="s">
        <v>537</v>
      </c>
      <c r="I1404" s="60">
        <v>140000000</v>
      </c>
      <c r="J1404" s="58" t="s">
        <v>845</v>
      </c>
      <c r="K1404" s="60"/>
      <c r="L1404" s="58"/>
      <c r="M1404" s="58" t="s">
        <v>2722</v>
      </c>
      <c r="N1404" s="58" t="s">
        <v>73</v>
      </c>
      <c r="O1404" s="58" t="s">
        <v>2789</v>
      </c>
      <c r="P1404" s="62" t="s">
        <v>62</v>
      </c>
      <c r="Q1404" s="63" t="s">
        <v>130</v>
      </c>
      <c r="R1404" s="63" t="s">
        <v>1148</v>
      </c>
    </row>
    <row r="1405" spans="2:18" ht="38.25" x14ac:dyDescent="0.2">
      <c r="B1405" s="73">
        <v>1398</v>
      </c>
      <c r="C1405" s="74" t="s">
        <v>26</v>
      </c>
      <c r="D1405" s="75" t="s">
        <v>3332</v>
      </c>
      <c r="E1405" s="58" t="s">
        <v>2544</v>
      </c>
      <c r="F1405" s="61"/>
      <c r="G1405" s="58" t="s">
        <v>2654</v>
      </c>
      <c r="H1405" s="59" t="s">
        <v>572</v>
      </c>
      <c r="I1405" s="60">
        <v>5500000</v>
      </c>
      <c r="J1405" s="58" t="s">
        <v>845</v>
      </c>
      <c r="K1405" s="60"/>
      <c r="L1405" s="58"/>
      <c r="M1405" s="58" t="s">
        <v>2722</v>
      </c>
      <c r="N1405" s="58" t="s">
        <v>73</v>
      </c>
      <c r="O1405" s="58" t="s">
        <v>2790</v>
      </c>
      <c r="P1405" s="62" t="s">
        <v>62</v>
      </c>
      <c r="Q1405" s="63" t="s">
        <v>130</v>
      </c>
      <c r="R1405" s="63" t="s">
        <v>1148</v>
      </c>
    </row>
    <row r="1406" spans="2:18" ht="38.25" x14ac:dyDescent="0.2">
      <c r="B1406" s="73">
        <v>1399</v>
      </c>
      <c r="C1406" s="74" t="s">
        <v>26</v>
      </c>
      <c r="D1406" s="75" t="s">
        <v>3332</v>
      </c>
      <c r="E1406" s="58" t="s">
        <v>2545</v>
      </c>
      <c r="F1406" s="61"/>
      <c r="G1406" s="58" t="s">
        <v>2655</v>
      </c>
      <c r="H1406" s="59" t="s">
        <v>586</v>
      </c>
      <c r="I1406" s="60">
        <v>304682840</v>
      </c>
      <c r="J1406" s="58" t="s">
        <v>845</v>
      </c>
      <c r="K1406" s="60"/>
      <c r="L1406" s="58"/>
      <c r="M1406" s="58" t="s">
        <v>2722</v>
      </c>
      <c r="N1406" s="58" t="s">
        <v>73</v>
      </c>
      <c r="O1406" s="58" t="s">
        <v>2791</v>
      </c>
      <c r="P1406" s="62" t="s">
        <v>62</v>
      </c>
      <c r="Q1406" s="63" t="s">
        <v>130</v>
      </c>
      <c r="R1406" s="63" t="s">
        <v>1148</v>
      </c>
    </row>
    <row r="1407" spans="2:18" ht="38.25" x14ac:dyDescent="0.2">
      <c r="B1407" s="73">
        <v>1400</v>
      </c>
      <c r="C1407" s="74" t="s">
        <v>26</v>
      </c>
      <c r="D1407" s="75" t="s">
        <v>3332</v>
      </c>
      <c r="E1407" s="58" t="s">
        <v>63</v>
      </c>
      <c r="F1407" s="61"/>
      <c r="G1407" s="58" t="s">
        <v>2656</v>
      </c>
      <c r="H1407" s="59" t="s">
        <v>586</v>
      </c>
      <c r="I1407" s="60">
        <v>165000000</v>
      </c>
      <c r="J1407" s="58" t="s">
        <v>845</v>
      </c>
      <c r="K1407" s="60"/>
      <c r="L1407" s="58"/>
      <c r="M1407" s="58" t="s">
        <v>2722</v>
      </c>
      <c r="N1407" s="58" t="s">
        <v>73</v>
      </c>
      <c r="O1407" s="58" t="s">
        <v>2768</v>
      </c>
      <c r="P1407" s="62" t="s">
        <v>62</v>
      </c>
      <c r="Q1407" s="63" t="s">
        <v>130</v>
      </c>
      <c r="R1407" s="63" t="s">
        <v>1148</v>
      </c>
    </row>
    <row r="1408" spans="2:18" ht="38.25" x14ac:dyDescent="0.2">
      <c r="B1408" s="73">
        <v>1401</v>
      </c>
      <c r="C1408" s="74" t="s">
        <v>26</v>
      </c>
      <c r="D1408" s="75" t="s">
        <v>3332</v>
      </c>
      <c r="E1408" s="58" t="s">
        <v>2546</v>
      </c>
      <c r="F1408" s="61"/>
      <c r="G1408" s="58" t="s">
        <v>2657</v>
      </c>
      <c r="H1408" s="59" t="s">
        <v>620</v>
      </c>
      <c r="I1408" s="60">
        <v>20700000</v>
      </c>
      <c r="J1408" s="58" t="s">
        <v>845</v>
      </c>
      <c r="K1408" s="60"/>
      <c r="L1408" s="58"/>
      <c r="M1408" s="58" t="s">
        <v>2722</v>
      </c>
      <c r="N1408" s="58" t="s">
        <v>73</v>
      </c>
      <c r="O1408" s="58" t="s">
        <v>2792</v>
      </c>
      <c r="P1408" s="62" t="s">
        <v>62</v>
      </c>
      <c r="Q1408" s="63" t="s">
        <v>130</v>
      </c>
      <c r="R1408" s="63" t="s">
        <v>1148</v>
      </c>
    </row>
    <row r="1409" spans="2:18" ht="38.25" x14ac:dyDescent="0.2">
      <c r="B1409" s="73">
        <v>1402</v>
      </c>
      <c r="C1409" s="74" t="s">
        <v>26</v>
      </c>
      <c r="D1409" s="75" t="s">
        <v>3332</v>
      </c>
      <c r="E1409" s="58" t="s">
        <v>2547</v>
      </c>
      <c r="F1409" s="61"/>
      <c r="G1409" s="58" t="s">
        <v>2658</v>
      </c>
      <c r="H1409" s="59" t="s">
        <v>620</v>
      </c>
      <c r="I1409" s="60">
        <v>17500000</v>
      </c>
      <c r="J1409" s="58" t="s">
        <v>845</v>
      </c>
      <c r="K1409" s="60"/>
      <c r="L1409" s="58"/>
      <c r="M1409" s="58" t="s">
        <v>2722</v>
      </c>
      <c r="N1409" s="58" t="s">
        <v>73</v>
      </c>
      <c r="O1409" s="58" t="s">
        <v>2793</v>
      </c>
      <c r="P1409" s="62" t="s">
        <v>62</v>
      </c>
      <c r="Q1409" s="63" t="s">
        <v>130</v>
      </c>
      <c r="R1409" s="63" t="s">
        <v>1148</v>
      </c>
    </row>
    <row r="1410" spans="2:18" ht="38.25" x14ac:dyDescent="0.2">
      <c r="B1410" s="73">
        <v>1403</v>
      </c>
      <c r="C1410" s="74" t="s">
        <v>26</v>
      </c>
      <c r="D1410" s="75" t="s">
        <v>3332</v>
      </c>
      <c r="E1410" s="58" t="s">
        <v>63</v>
      </c>
      <c r="F1410" s="61"/>
      <c r="G1410" s="58" t="s">
        <v>2659</v>
      </c>
      <c r="H1410" s="59" t="s">
        <v>620</v>
      </c>
      <c r="I1410" s="60">
        <v>1862103201.5999999</v>
      </c>
      <c r="J1410" s="58" t="s">
        <v>845</v>
      </c>
      <c r="K1410" s="60"/>
      <c r="L1410" s="58"/>
      <c r="M1410" s="58" t="s">
        <v>2722</v>
      </c>
      <c r="N1410" s="58" t="s">
        <v>73</v>
      </c>
      <c r="O1410" s="58" t="s">
        <v>2794</v>
      </c>
      <c r="P1410" s="62" t="s">
        <v>62</v>
      </c>
      <c r="Q1410" s="63" t="s">
        <v>130</v>
      </c>
      <c r="R1410" s="63" t="s">
        <v>1148</v>
      </c>
    </row>
    <row r="1411" spans="2:18" ht="38.25" x14ac:dyDescent="0.2">
      <c r="B1411" s="73">
        <v>1404</v>
      </c>
      <c r="C1411" s="74" t="s">
        <v>26</v>
      </c>
      <c r="D1411" s="75" t="s">
        <v>3332</v>
      </c>
      <c r="E1411" s="58" t="s">
        <v>77</v>
      </c>
      <c r="F1411" s="61"/>
      <c r="G1411" s="58" t="s">
        <v>2660</v>
      </c>
      <c r="H1411" s="59" t="s">
        <v>629</v>
      </c>
      <c r="I1411" s="60">
        <v>357156000</v>
      </c>
      <c r="J1411" s="58" t="s">
        <v>845</v>
      </c>
      <c r="K1411" s="60"/>
      <c r="L1411" s="58"/>
      <c r="M1411" s="58" t="s">
        <v>2722</v>
      </c>
      <c r="N1411" s="58" t="s">
        <v>73</v>
      </c>
      <c r="O1411" s="58" t="s">
        <v>2795</v>
      </c>
      <c r="P1411" s="62" t="s">
        <v>62</v>
      </c>
      <c r="Q1411" s="63" t="s">
        <v>130</v>
      </c>
      <c r="R1411" s="63" t="s">
        <v>1148</v>
      </c>
    </row>
    <row r="1412" spans="2:18" ht="38.25" x14ac:dyDescent="0.2">
      <c r="B1412" s="73">
        <v>1405</v>
      </c>
      <c r="C1412" s="74" t="s">
        <v>26</v>
      </c>
      <c r="D1412" s="75" t="s">
        <v>3332</v>
      </c>
      <c r="E1412" s="58" t="s">
        <v>2548</v>
      </c>
      <c r="F1412" s="61"/>
      <c r="G1412" s="58" t="s">
        <v>2661</v>
      </c>
      <c r="H1412" s="59" t="s">
        <v>629</v>
      </c>
      <c r="I1412" s="60">
        <v>23053800</v>
      </c>
      <c r="J1412" s="58" t="s">
        <v>845</v>
      </c>
      <c r="K1412" s="60"/>
      <c r="L1412" s="58"/>
      <c r="M1412" s="58" t="s">
        <v>2722</v>
      </c>
      <c r="N1412" s="58" t="s">
        <v>73</v>
      </c>
      <c r="O1412" s="58" t="s">
        <v>2796</v>
      </c>
      <c r="P1412" s="62" t="s">
        <v>62</v>
      </c>
      <c r="Q1412" s="63" t="s">
        <v>130</v>
      </c>
      <c r="R1412" s="63" t="s">
        <v>1148</v>
      </c>
    </row>
    <row r="1413" spans="2:18" ht="38.25" x14ac:dyDescent="0.2">
      <c r="B1413" s="73">
        <v>1406</v>
      </c>
      <c r="C1413" s="74" t="s">
        <v>26</v>
      </c>
      <c r="D1413" s="75" t="s">
        <v>3332</v>
      </c>
      <c r="E1413" s="58" t="s">
        <v>2549</v>
      </c>
      <c r="F1413" s="61"/>
      <c r="G1413" s="58" t="s">
        <v>2662</v>
      </c>
      <c r="H1413" s="59" t="s">
        <v>629</v>
      </c>
      <c r="I1413" s="60">
        <v>71720000</v>
      </c>
      <c r="J1413" s="58" t="s">
        <v>845</v>
      </c>
      <c r="K1413" s="60"/>
      <c r="L1413" s="58"/>
      <c r="M1413" s="58" t="s">
        <v>2722</v>
      </c>
      <c r="N1413" s="58" t="s">
        <v>73</v>
      </c>
      <c r="O1413" s="58" t="s">
        <v>2797</v>
      </c>
      <c r="P1413" s="62" t="s">
        <v>62</v>
      </c>
      <c r="Q1413" s="63" t="s">
        <v>130</v>
      </c>
      <c r="R1413" s="63" t="s">
        <v>1148</v>
      </c>
    </row>
    <row r="1414" spans="2:18" ht="38.25" x14ac:dyDescent="0.2">
      <c r="B1414" s="73">
        <v>1407</v>
      </c>
      <c r="C1414" s="74" t="s">
        <v>26</v>
      </c>
      <c r="D1414" s="75" t="s">
        <v>3332</v>
      </c>
      <c r="E1414" s="58" t="s">
        <v>2549</v>
      </c>
      <c r="F1414" s="61"/>
      <c r="G1414" s="58" t="s">
        <v>2663</v>
      </c>
      <c r="H1414" s="59" t="s">
        <v>629</v>
      </c>
      <c r="I1414" s="60">
        <v>352280000</v>
      </c>
      <c r="J1414" s="58" t="s">
        <v>845</v>
      </c>
      <c r="K1414" s="60"/>
      <c r="L1414" s="58"/>
      <c r="M1414" s="58" t="s">
        <v>2722</v>
      </c>
      <c r="N1414" s="58" t="s">
        <v>73</v>
      </c>
      <c r="O1414" s="58" t="s">
        <v>2798</v>
      </c>
      <c r="P1414" s="62" t="s">
        <v>62</v>
      </c>
      <c r="Q1414" s="63" t="s">
        <v>130</v>
      </c>
      <c r="R1414" s="63" t="s">
        <v>1148</v>
      </c>
    </row>
    <row r="1415" spans="2:18" ht="38.25" x14ac:dyDescent="0.2">
      <c r="B1415" s="73">
        <v>1408</v>
      </c>
      <c r="C1415" s="74" t="s">
        <v>26</v>
      </c>
      <c r="D1415" s="75" t="s">
        <v>3332</v>
      </c>
      <c r="E1415" s="58" t="s">
        <v>2549</v>
      </c>
      <c r="F1415" s="61"/>
      <c r="G1415" s="58" t="s">
        <v>2664</v>
      </c>
      <c r="H1415" s="59" t="s">
        <v>629</v>
      </c>
      <c r="I1415" s="60">
        <v>299000000</v>
      </c>
      <c r="J1415" s="58" t="s">
        <v>845</v>
      </c>
      <c r="K1415" s="60"/>
      <c r="L1415" s="58"/>
      <c r="M1415" s="58" t="s">
        <v>2722</v>
      </c>
      <c r="N1415" s="58" t="s">
        <v>73</v>
      </c>
      <c r="O1415" s="58" t="s">
        <v>2799</v>
      </c>
      <c r="P1415" s="62" t="s">
        <v>62</v>
      </c>
      <c r="Q1415" s="63" t="s">
        <v>130</v>
      </c>
      <c r="R1415" s="63" t="s">
        <v>1148</v>
      </c>
    </row>
    <row r="1416" spans="2:18" ht="38.25" x14ac:dyDescent="0.2">
      <c r="B1416" s="73">
        <v>1409</v>
      </c>
      <c r="C1416" s="74" t="s">
        <v>26</v>
      </c>
      <c r="D1416" s="75" t="s">
        <v>3332</v>
      </c>
      <c r="E1416" s="58" t="s">
        <v>2549</v>
      </c>
      <c r="F1416" s="61"/>
      <c r="G1416" s="58" t="s">
        <v>2665</v>
      </c>
      <c r="H1416" s="59" t="s">
        <v>629</v>
      </c>
      <c r="I1416" s="60">
        <v>308090000</v>
      </c>
      <c r="J1416" s="58" t="s">
        <v>845</v>
      </c>
      <c r="K1416" s="60"/>
      <c r="L1416" s="58"/>
      <c r="M1416" s="58" t="s">
        <v>2722</v>
      </c>
      <c r="N1416" s="58" t="s">
        <v>73</v>
      </c>
      <c r="O1416" s="58" t="s">
        <v>2800</v>
      </c>
      <c r="P1416" s="62" t="s">
        <v>62</v>
      </c>
      <c r="Q1416" s="63" t="s">
        <v>130</v>
      </c>
      <c r="R1416" s="63" t="s">
        <v>1148</v>
      </c>
    </row>
    <row r="1417" spans="2:18" ht="38.25" x14ac:dyDescent="0.2">
      <c r="B1417" s="73">
        <v>1410</v>
      </c>
      <c r="C1417" s="74" t="s">
        <v>26</v>
      </c>
      <c r="D1417" s="75" t="s">
        <v>3332</v>
      </c>
      <c r="E1417" s="58" t="s">
        <v>2549</v>
      </c>
      <c r="F1417" s="61"/>
      <c r="G1417" s="58" t="s">
        <v>2666</v>
      </c>
      <c r="H1417" s="59" t="s">
        <v>629</v>
      </c>
      <c r="I1417" s="60">
        <v>265550000</v>
      </c>
      <c r="J1417" s="58" t="s">
        <v>845</v>
      </c>
      <c r="K1417" s="60"/>
      <c r="L1417" s="58"/>
      <c r="M1417" s="58" t="s">
        <v>2722</v>
      </c>
      <c r="N1417" s="58" t="s">
        <v>73</v>
      </c>
      <c r="O1417" s="58" t="s">
        <v>2801</v>
      </c>
      <c r="P1417" s="62" t="s">
        <v>62</v>
      </c>
      <c r="Q1417" s="63" t="s">
        <v>130</v>
      </c>
      <c r="R1417" s="63" t="s">
        <v>1148</v>
      </c>
    </row>
    <row r="1418" spans="2:18" ht="38.25" x14ac:dyDescent="0.2">
      <c r="B1418" s="73">
        <v>1411</v>
      </c>
      <c r="C1418" s="74" t="s">
        <v>26</v>
      </c>
      <c r="D1418" s="75" t="s">
        <v>3332</v>
      </c>
      <c r="E1418" s="58" t="s">
        <v>2549</v>
      </c>
      <c r="F1418" s="61"/>
      <c r="G1418" s="58" t="s">
        <v>2667</v>
      </c>
      <c r="H1418" s="59" t="s">
        <v>629</v>
      </c>
      <c r="I1418" s="60">
        <v>894550000</v>
      </c>
      <c r="J1418" s="58" t="s">
        <v>845</v>
      </c>
      <c r="K1418" s="60"/>
      <c r="L1418" s="58"/>
      <c r="M1418" s="58" t="s">
        <v>2722</v>
      </c>
      <c r="N1418" s="58" t="s">
        <v>73</v>
      </c>
      <c r="O1418" s="58" t="s">
        <v>2802</v>
      </c>
      <c r="P1418" s="62" t="s">
        <v>62</v>
      </c>
      <c r="Q1418" s="63" t="s">
        <v>130</v>
      </c>
      <c r="R1418" s="63" t="s">
        <v>1148</v>
      </c>
    </row>
    <row r="1419" spans="2:18" ht="38.25" x14ac:dyDescent="0.2">
      <c r="B1419" s="73">
        <v>1412</v>
      </c>
      <c r="C1419" s="74" t="s">
        <v>26</v>
      </c>
      <c r="D1419" s="75" t="s">
        <v>3332</v>
      </c>
      <c r="E1419" s="58" t="s">
        <v>2549</v>
      </c>
      <c r="F1419" s="61"/>
      <c r="G1419" s="58" t="s">
        <v>2668</v>
      </c>
      <c r="H1419" s="59" t="s">
        <v>629</v>
      </c>
      <c r="I1419" s="60">
        <v>886920000</v>
      </c>
      <c r="J1419" s="58" t="s">
        <v>845</v>
      </c>
      <c r="K1419" s="60"/>
      <c r="L1419" s="58"/>
      <c r="M1419" s="58" t="s">
        <v>2722</v>
      </c>
      <c r="N1419" s="58" t="s">
        <v>73</v>
      </c>
      <c r="O1419" s="58" t="s">
        <v>2803</v>
      </c>
      <c r="P1419" s="62" t="s">
        <v>62</v>
      </c>
      <c r="Q1419" s="63" t="s">
        <v>130</v>
      </c>
      <c r="R1419" s="63" t="s">
        <v>1148</v>
      </c>
    </row>
    <row r="1420" spans="2:18" ht="38.25" x14ac:dyDescent="0.2">
      <c r="B1420" s="73">
        <v>1413</v>
      </c>
      <c r="C1420" s="74" t="s">
        <v>26</v>
      </c>
      <c r="D1420" s="75" t="s">
        <v>3332</v>
      </c>
      <c r="E1420" s="58" t="s">
        <v>2549</v>
      </c>
      <c r="F1420" s="61"/>
      <c r="G1420" s="58" t="s">
        <v>2669</v>
      </c>
      <c r="H1420" s="59" t="s">
        <v>629</v>
      </c>
      <c r="I1420" s="60">
        <v>54780000</v>
      </c>
      <c r="J1420" s="58" t="s">
        <v>845</v>
      </c>
      <c r="K1420" s="60"/>
      <c r="L1420" s="58"/>
      <c r="M1420" s="58" t="s">
        <v>2722</v>
      </c>
      <c r="N1420" s="58" t="s">
        <v>73</v>
      </c>
      <c r="O1420" s="58" t="s">
        <v>2804</v>
      </c>
      <c r="P1420" s="62" t="s">
        <v>62</v>
      </c>
      <c r="Q1420" s="63" t="s">
        <v>130</v>
      </c>
      <c r="R1420" s="63" t="s">
        <v>1148</v>
      </c>
    </row>
    <row r="1421" spans="2:18" ht="38.25" x14ac:dyDescent="0.2">
      <c r="B1421" s="73">
        <v>1414</v>
      </c>
      <c r="C1421" s="74" t="s">
        <v>26</v>
      </c>
      <c r="D1421" s="75" t="s">
        <v>3332</v>
      </c>
      <c r="E1421" s="58" t="s">
        <v>2549</v>
      </c>
      <c r="F1421" s="61"/>
      <c r="G1421" s="58" t="s">
        <v>2670</v>
      </c>
      <c r="H1421" s="59" t="s">
        <v>629</v>
      </c>
      <c r="I1421" s="60">
        <v>978560000</v>
      </c>
      <c r="J1421" s="58" t="s">
        <v>845</v>
      </c>
      <c r="K1421" s="60"/>
      <c r="L1421" s="58"/>
      <c r="M1421" s="58" t="s">
        <v>2722</v>
      </c>
      <c r="N1421" s="58" t="s">
        <v>73</v>
      </c>
      <c r="O1421" s="58" t="s">
        <v>2805</v>
      </c>
      <c r="P1421" s="62" t="s">
        <v>62</v>
      </c>
      <c r="Q1421" s="63" t="s">
        <v>130</v>
      </c>
      <c r="R1421" s="63" t="s">
        <v>1148</v>
      </c>
    </row>
    <row r="1422" spans="2:18" ht="38.25" x14ac:dyDescent="0.2">
      <c r="B1422" s="73">
        <v>1415</v>
      </c>
      <c r="C1422" s="74" t="s">
        <v>26</v>
      </c>
      <c r="D1422" s="75" t="s">
        <v>3332</v>
      </c>
      <c r="E1422" s="58" t="s">
        <v>2549</v>
      </c>
      <c r="F1422" s="61"/>
      <c r="G1422" s="58" t="s">
        <v>2671</v>
      </c>
      <c r="H1422" s="59" t="s">
        <v>629</v>
      </c>
      <c r="I1422" s="60">
        <v>390000000</v>
      </c>
      <c r="J1422" s="58" t="s">
        <v>845</v>
      </c>
      <c r="K1422" s="60"/>
      <c r="L1422" s="58"/>
      <c r="M1422" s="58" t="s">
        <v>2722</v>
      </c>
      <c r="N1422" s="58" t="s">
        <v>73</v>
      </c>
      <c r="O1422" s="58" t="s">
        <v>2806</v>
      </c>
      <c r="P1422" s="62" t="s">
        <v>62</v>
      </c>
      <c r="Q1422" s="63" t="s">
        <v>130</v>
      </c>
      <c r="R1422" s="63" t="s">
        <v>1148</v>
      </c>
    </row>
    <row r="1423" spans="2:18" ht="38.25" x14ac:dyDescent="0.2">
      <c r="B1423" s="73">
        <v>1416</v>
      </c>
      <c r="C1423" s="74" t="s">
        <v>26</v>
      </c>
      <c r="D1423" s="75" t="s">
        <v>3332</v>
      </c>
      <c r="E1423" s="58" t="s">
        <v>2549</v>
      </c>
      <c r="F1423" s="61"/>
      <c r="G1423" s="58" t="s">
        <v>2672</v>
      </c>
      <c r="H1423" s="59" t="s">
        <v>629</v>
      </c>
      <c r="I1423" s="60">
        <v>672320000</v>
      </c>
      <c r="J1423" s="58" t="s">
        <v>845</v>
      </c>
      <c r="K1423" s="60"/>
      <c r="L1423" s="58"/>
      <c r="M1423" s="58" t="s">
        <v>2722</v>
      </c>
      <c r="N1423" s="58" t="s">
        <v>73</v>
      </c>
      <c r="O1423" s="58" t="s">
        <v>2807</v>
      </c>
      <c r="P1423" s="62" t="s">
        <v>62</v>
      </c>
      <c r="Q1423" s="63" t="s">
        <v>130</v>
      </c>
      <c r="R1423" s="63" t="s">
        <v>1148</v>
      </c>
    </row>
    <row r="1424" spans="2:18" ht="38.25" x14ac:dyDescent="0.2">
      <c r="B1424" s="73">
        <v>1417</v>
      </c>
      <c r="C1424" s="74" t="s">
        <v>26</v>
      </c>
      <c r="D1424" s="75" t="s">
        <v>3332</v>
      </c>
      <c r="E1424" s="58" t="s">
        <v>2549</v>
      </c>
      <c r="F1424" s="61"/>
      <c r="G1424" s="58" t="s">
        <v>2673</v>
      </c>
      <c r="H1424" s="59" t="s">
        <v>629</v>
      </c>
      <c r="I1424" s="60">
        <v>79180000</v>
      </c>
      <c r="J1424" s="58" t="s">
        <v>845</v>
      </c>
      <c r="K1424" s="60"/>
      <c r="L1424" s="58"/>
      <c r="M1424" s="58" t="s">
        <v>2722</v>
      </c>
      <c r="N1424" s="58" t="s">
        <v>73</v>
      </c>
      <c r="O1424" s="58" t="s">
        <v>2808</v>
      </c>
      <c r="P1424" s="62" t="s">
        <v>62</v>
      </c>
      <c r="Q1424" s="63" t="s">
        <v>130</v>
      </c>
      <c r="R1424" s="63" t="s">
        <v>1148</v>
      </c>
    </row>
    <row r="1425" spans="2:18" ht="38.25" x14ac:dyDescent="0.2">
      <c r="B1425" s="73">
        <v>1418</v>
      </c>
      <c r="C1425" s="74" t="s">
        <v>26</v>
      </c>
      <c r="D1425" s="75" t="s">
        <v>3332</v>
      </c>
      <c r="E1425" s="58" t="s">
        <v>2549</v>
      </c>
      <c r="F1425" s="61"/>
      <c r="G1425" s="58" t="s">
        <v>2674</v>
      </c>
      <c r="H1425" s="59" t="s">
        <v>629</v>
      </c>
      <c r="I1425" s="60">
        <v>298000000</v>
      </c>
      <c r="J1425" s="58" t="s">
        <v>845</v>
      </c>
      <c r="K1425" s="60"/>
      <c r="L1425" s="58"/>
      <c r="M1425" s="58" t="s">
        <v>2722</v>
      </c>
      <c r="N1425" s="58" t="s">
        <v>73</v>
      </c>
      <c r="O1425" s="58" t="s">
        <v>2809</v>
      </c>
      <c r="P1425" s="62" t="s">
        <v>62</v>
      </c>
      <c r="Q1425" s="63" t="s">
        <v>130</v>
      </c>
      <c r="R1425" s="63" t="s">
        <v>1148</v>
      </c>
    </row>
    <row r="1426" spans="2:18" ht="38.25" x14ac:dyDescent="0.2">
      <c r="B1426" s="73">
        <v>1419</v>
      </c>
      <c r="C1426" s="74" t="s">
        <v>26</v>
      </c>
      <c r="D1426" s="75" t="s">
        <v>3332</v>
      </c>
      <c r="E1426" s="58" t="s">
        <v>2549</v>
      </c>
      <c r="F1426" s="61"/>
      <c r="G1426" s="58" t="s">
        <v>2675</v>
      </c>
      <c r="H1426" s="59" t="s">
        <v>629</v>
      </c>
      <c r="I1426" s="60">
        <v>168860000</v>
      </c>
      <c r="J1426" s="58" t="s">
        <v>845</v>
      </c>
      <c r="K1426" s="60"/>
      <c r="L1426" s="58"/>
      <c r="M1426" s="58" t="s">
        <v>2722</v>
      </c>
      <c r="N1426" s="58" t="s">
        <v>73</v>
      </c>
      <c r="O1426" s="58" t="s">
        <v>2809</v>
      </c>
      <c r="P1426" s="62" t="s">
        <v>62</v>
      </c>
      <c r="Q1426" s="63" t="s">
        <v>130</v>
      </c>
      <c r="R1426" s="63" t="s">
        <v>1148</v>
      </c>
    </row>
    <row r="1427" spans="2:18" ht="38.25" x14ac:dyDescent="0.2">
      <c r="B1427" s="73">
        <v>1420</v>
      </c>
      <c r="C1427" s="74" t="s">
        <v>26</v>
      </c>
      <c r="D1427" s="75" t="s">
        <v>3332</v>
      </c>
      <c r="E1427" s="58" t="s">
        <v>2549</v>
      </c>
      <c r="F1427" s="61"/>
      <c r="G1427" s="58" t="s">
        <v>2676</v>
      </c>
      <c r="H1427" s="59" t="s">
        <v>629</v>
      </c>
      <c r="I1427" s="60">
        <v>198640000</v>
      </c>
      <c r="J1427" s="58" t="s">
        <v>845</v>
      </c>
      <c r="K1427" s="60"/>
      <c r="L1427" s="58"/>
      <c r="M1427" s="58" t="s">
        <v>2722</v>
      </c>
      <c r="N1427" s="58" t="s">
        <v>73</v>
      </c>
      <c r="O1427" s="58" t="s">
        <v>2810</v>
      </c>
      <c r="P1427" s="62" t="s">
        <v>62</v>
      </c>
      <c r="Q1427" s="63" t="s">
        <v>130</v>
      </c>
      <c r="R1427" s="63" t="s">
        <v>1148</v>
      </c>
    </row>
    <row r="1428" spans="2:18" ht="38.25" x14ac:dyDescent="0.2">
      <c r="B1428" s="73">
        <v>1421</v>
      </c>
      <c r="C1428" s="74" t="s">
        <v>26</v>
      </c>
      <c r="D1428" s="75" t="s">
        <v>3332</v>
      </c>
      <c r="E1428" s="58" t="s">
        <v>2549</v>
      </c>
      <c r="F1428" s="61"/>
      <c r="G1428" s="58" t="s">
        <v>2677</v>
      </c>
      <c r="H1428" s="59" t="s">
        <v>629</v>
      </c>
      <c r="I1428" s="60">
        <v>345450000</v>
      </c>
      <c r="J1428" s="58" t="s">
        <v>845</v>
      </c>
      <c r="K1428" s="60"/>
      <c r="L1428" s="58"/>
      <c r="M1428" s="58" t="s">
        <v>2722</v>
      </c>
      <c r="N1428" s="58" t="s">
        <v>73</v>
      </c>
      <c r="O1428" s="58" t="s">
        <v>2811</v>
      </c>
      <c r="P1428" s="62" t="s">
        <v>62</v>
      </c>
      <c r="Q1428" s="63" t="s">
        <v>130</v>
      </c>
      <c r="R1428" s="63" t="s">
        <v>1148</v>
      </c>
    </row>
    <row r="1429" spans="2:18" ht="38.25" x14ac:dyDescent="0.2">
      <c r="B1429" s="73">
        <v>1422</v>
      </c>
      <c r="C1429" s="74" t="s">
        <v>26</v>
      </c>
      <c r="D1429" s="75" t="s">
        <v>3332</v>
      </c>
      <c r="E1429" s="58" t="s">
        <v>71</v>
      </c>
      <c r="F1429" s="61"/>
      <c r="G1429" s="58" t="s">
        <v>2678</v>
      </c>
      <c r="H1429" s="59" t="s">
        <v>629</v>
      </c>
      <c r="I1429" s="60">
        <v>155061802.5</v>
      </c>
      <c r="J1429" s="58" t="s">
        <v>845</v>
      </c>
      <c r="K1429" s="60"/>
      <c r="L1429" s="58"/>
      <c r="M1429" s="58" t="s">
        <v>2722</v>
      </c>
      <c r="N1429" s="58" t="s">
        <v>73</v>
      </c>
      <c r="O1429" s="58" t="s">
        <v>2763</v>
      </c>
      <c r="P1429" s="62" t="s">
        <v>62</v>
      </c>
      <c r="Q1429" s="63" t="s">
        <v>130</v>
      </c>
      <c r="R1429" s="63" t="s">
        <v>1148</v>
      </c>
    </row>
    <row r="1430" spans="2:18" ht="25.5" x14ac:dyDescent="0.2">
      <c r="B1430" s="73">
        <v>1423</v>
      </c>
      <c r="C1430" s="74" t="s">
        <v>26</v>
      </c>
      <c r="D1430" s="75" t="s">
        <v>44</v>
      </c>
      <c r="E1430" s="58" t="s">
        <v>2521</v>
      </c>
      <c r="F1430" s="61"/>
      <c r="G1430" s="58" t="s">
        <v>2679</v>
      </c>
      <c r="H1430" s="59" t="s">
        <v>629</v>
      </c>
      <c r="I1430" s="60">
        <v>0</v>
      </c>
      <c r="J1430" s="58" t="s">
        <v>845</v>
      </c>
      <c r="K1430" s="60"/>
      <c r="L1430" s="58"/>
      <c r="M1430" s="58" t="s">
        <v>2722</v>
      </c>
      <c r="N1430" s="58" t="s">
        <v>73</v>
      </c>
      <c r="O1430" s="58" t="s">
        <v>2812</v>
      </c>
      <c r="P1430" s="62" t="s">
        <v>62</v>
      </c>
      <c r="Q1430" s="63" t="s">
        <v>131</v>
      </c>
      <c r="R1430" s="63" t="s">
        <v>1148</v>
      </c>
    </row>
    <row r="1431" spans="2:18" ht="38.25" x14ac:dyDescent="0.2">
      <c r="B1431" s="73">
        <v>1424</v>
      </c>
      <c r="C1431" s="74" t="s">
        <v>26</v>
      </c>
      <c r="D1431" s="75" t="s">
        <v>3332</v>
      </c>
      <c r="E1431" s="58" t="s">
        <v>64</v>
      </c>
      <c r="F1431" s="61"/>
      <c r="G1431" s="58" t="s">
        <v>2680</v>
      </c>
      <c r="H1431" s="59" t="s">
        <v>629</v>
      </c>
      <c r="I1431" s="60">
        <v>264000000</v>
      </c>
      <c r="J1431" s="58" t="s">
        <v>845</v>
      </c>
      <c r="K1431" s="60"/>
      <c r="L1431" s="58"/>
      <c r="M1431" s="58" t="s">
        <v>2722</v>
      </c>
      <c r="N1431" s="58" t="s">
        <v>73</v>
      </c>
      <c r="O1431" s="58" t="s">
        <v>2813</v>
      </c>
      <c r="P1431" s="62" t="s">
        <v>62</v>
      </c>
      <c r="Q1431" s="63" t="s">
        <v>130</v>
      </c>
      <c r="R1431" s="63" t="s">
        <v>1148</v>
      </c>
    </row>
    <row r="1432" spans="2:18" ht="38.25" x14ac:dyDescent="0.2">
      <c r="B1432" s="73">
        <v>1425</v>
      </c>
      <c r="C1432" s="74" t="s">
        <v>26</v>
      </c>
      <c r="D1432" s="75" t="s">
        <v>3332</v>
      </c>
      <c r="E1432" s="58" t="s">
        <v>2530</v>
      </c>
      <c r="F1432" s="61"/>
      <c r="G1432" s="58" t="s">
        <v>2681</v>
      </c>
      <c r="H1432" s="59" t="s">
        <v>657</v>
      </c>
      <c r="I1432" s="60">
        <v>1060742800</v>
      </c>
      <c r="J1432" s="58" t="s">
        <v>845</v>
      </c>
      <c r="K1432" s="60"/>
      <c r="L1432" s="58"/>
      <c r="M1432" s="58" t="s">
        <v>2722</v>
      </c>
      <c r="N1432" s="58" t="s">
        <v>73</v>
      </c>
      <c r="O1432" s="58" t="s">
        <v>2768</v>
      </c>
      <c r="P1432" s="62" t="s">
        <v>62</v>
      </c>
      <c r="Q1432" s="63" t="s">
        <v>130</v>
      </c>
      <c r="R1432" s="63" t="s">
        <v>1148</v>
      </c>
    </row>
    <row r="1433" spans="2:18" ht="38.25" x14ac:dyDescent="0.2">
      <c r="B1433" s="73">
        <v>1426</v>
      </c>
      <c r="C1433" s="74" t="s">
        <v>26</v>
      </c>
      <c r="D1433" s="75" t="s">
        <v>3332</v>
      </c>
      <c r="E1433" s="58" t="s">
        <v>2550</v>
      </c>
      <c r="F1433" s="61"/>
      <c r="G1433" s="58" t="s">
        <v>2682</v>
      </c>
      <c r="H1433" s="59" t="s">
        <v>708</v>
      </c>
      <c r="I1433" s="60">
        <v>15840000</v>
      </c>
      <c r="J1433" s="58" t="s">
        <v>845</v>
      </c>
      <c r="K1433" s="60"/>
      <c r="L1433" s="58"/>
      <c r="M1433" s="58" t="s">
        <v>2722</v>
      </c>
      <c r="N1433" s="58" t="s">
        <v>73</v>
      </c>
      <c r="O1433" s="58" t="s">
        <v>2814</v>
      </c>
      <c r="P1433" s="62" t="s">
        <v>62</v>
      </c>
      <c r="Q1433" s="63" t="s">
        <v>130</v>
      </c>
      <c r="R1433" s="63" t="s">
        <v>1148</v>
      </c>
    </row>
    <row r="1434" spans="2:18" ht="25.5" x14ac:dyDescent="0.2">
      <c r="B1434" s="73">
        <v>1427</v>
      </c>
      <c r="C1434" s="74" t="s">
        <v>26</v>
      </c>
      <c r="D1434" s="75" t="s">
        <v>44</v>
      </c>
      <c r="E1434" s="58" t="s">
        <v>2551</v>
      </c>
      <c r="F1434" s="61"/>
      <c r="G1434" s="58" t="s">
        <v>2683</v>
      </c>
      <c r="H1434" s="59" t="s">
        <v>708</v>
      </c>
      <c r="I1434" s="60">
        <v>919709000</v>
      </c>
      <c r="J1434" s="58" t="s">
        <v>845</v>
      </c>
      <c r="K1434" s="60"/>
      <c r="L1434" s="58"/>
      <c r="M1434" s="58" t="s">
        <v>2722</v>
      </c>
      <c r="N1434" s="58" t="s">
        <v>73</v>
      </c>
      <c r="O1434" s="58" t="s">
        <v>2815</v>
      </c>
      <c r="P1434" s="62" t="s">
        <v>62</v>
      </c>
      <c r="Q1434" s="63" t="s">
        <v>131</v>
      </c>
      <c r="R1434" s="63" t="s">
        <v>1148</v>
      </c>
    </row>
    <row r="1435" spans="2:18" ht="38.25" x14ac:dyDescent="0.2">
      <c r="B1435" s="73">
        <v>1428</v>
      </c>
      <c r="C1435" s="74" t="s">
        <v>26</v>
      </c>
      <c r="D1435" s="75" t="s">
        <v>3332</v>
      </c>
      <c r="E1435" s="58" t="s">
        <v>63</v>
      </c>
      <c r="F1435" s="61"/>
      <c r="G1435" s="58" t="s">
        <v>2684</v>
      </c>
      <c r="H1435" s="59" t="s">
        <v>708</v>
      </c>
      <c r="I1435" s="60">
        <v>1416961261</v>
      </c>
      <c r="J1435" s="58" t="s">
        <v>845</v>
      </c>
      <c r="K1435" s="60"/>
      <c r="L1435" s="58"/>
      <c r="M1435" s="58" t="s">
        <v>2722</v>
      </c>
      <c r="N1435" s="58" t="s">
        <v>73</v>
      </c>
      <c r="O1435" s="58" t="s">
        <v>2786</v>
      </c>
      <c r="P1435" s="62" t="s">
        <v>62</v>
      </c>
      <c r="Q1435" s="63" t="s">
        <v>130</v>
      </c>
      <c r="R1435" s="63" t="s">
        <v>1148</v>
      </c>
    </row>
    <row r="1436" spans="2:18" ht="38.25" x14ac:dyDescent="0.2">
      <c r="B1436" s="73">
        <v>1429</v>
      </c>
      <c r="C1436" s="74" t="s">
        <v>26</v>
      </c>
      <c r="D1436" s="75" t="s">
        <v>3332</v>
      </c>
      <c r="E1436" s="58" t="s">
        <v>851</v>
      </c>
      <c r="F1436" s="61"/>
      <c r="G1436" s="58" t="s">
        <v>2685</v>
      </c>
      <c r="H1436" s="59" t="s">
        <v>708</v>
      </c>
      <c r="I1436" s="60">
        <v>5141123000</v>
      </c>
      <c r="J1436" s="58" t="s">
        <v>845</v>
      </c>
      <c r="K1436" s="60"/>
      <c r="L1436" s="58"/>
      <c r="M1436" s="58" t="s">
        <v>2722</v>
      </c>
      <c r="N1436" s="58" t="s">
        <v>73</v>
      </c>
      <c r="O1436" s="58" t="s">
        <v>1024</v>
      </c>
      <c r="P1436" s="62" t="s">
        <v>62</v>
      </c>
      <c r="Q1436" s="63" t="s">
        <v>130</v>
      </c>
      <c r="R1436" s="63" t="s">
        <v>1148</v>
      </c>
    </row>
    <row r="1437" spans="2:18" ht="38.25" x14ac:dyDescent="0.2">
      <c r="B1437" s="73">
        <v>1430</v>
      </c>
      <c r="C1437" s="74" t="s">
        <v>26</v>
      </c>
      <c r="D1437" s="75" t="s">
        <v>3332</v>
      </c>
      <c r="E1437" s="58" t="s">
        <v>851</v>
      </c>
      <c r="F1437" s="61"/>
      <c r="G1437" s="58" t="s">
        <v>2686</v>
      </c>
      <c r="H1437" s="59" t="s">
        <v>708</v>
      </c>
      <c r="I1437" s="60">
        <v>6071643000</v>
      </c>
      <c r="J1437" s="58" t="s">
        <v>845</v>
      </c>
      <c r="K1437" s="60"/>
      <c r="L1437" s="58"/>
      <c r="M1437" s="58" t="s">
        <v>2722</v>
      </c>
      <c r="N1437" s="58" t="s">
        <v>73</v>
      </c>
      <c r="O1437" s="58" t="s">
        <v>1024</v>
      </c>
      <c r="P1437" s="62" t="s">
        <v>62</v>
      </c>
      <c r="Q1437" s="63" t="s">
        <v>130</v>
      </c>
      <c r="R1437" s="63" t="s">
        <v>1148</v>
      </c>
    </row>
    <row r="1438" spans="2:18" ht="38.25" x14ac:dyDescent="0.2">
      <c r="B1438" s="73">
        <v>1431</v>
      </c>
      <c r="C1438" s="74" t="s">
        <v>26</v>
      </c>
      <c r="D1438" s="75" t="s">
        <v>3332</v>
      </c>
      <c r="E1438" s="58" t="s">
        <v>851</v>
      </c>
      <c r="F1438" s="61"/>
      <c r="G1438" s="58" t="s">
        <v>2687</v>
      </c>
      <c r="H1438" s="59" t="s">
        <v>708</v>
      </c>
      <c r="I1438" s="60">
        <v>4652600000</v>
      </c>
      <c r="J1438" s="58" t="s">
        <v>845</v>
      </c>
      <c r="K1438" s="60"/>
      <c r="L1438" s="58"/>
      <c r="M1438" s="58" t="s">
        <v>2722</v>
      </c>
      <c r="N1438" s="58" t="s">
        <v>73</v>
      </c>
      <c r="O1438" s="58" t="s">
        <v>1024</v>
      </c>
      <c r="P1438" s="62" t="s">
        <v>62</v>
      </c>
      <c r="Q1438" s="63" t="s">
        <v>130</v>
      </c>
      <c r="R1438" s="63" t="s">
        <v>1148</v>
      </c>
    </row>
    <row r="1439" spans="2:18" ht="38.25" x14ac:dyDescent="0.2">
      <c r="B1439" s="73">
        <v>1432</v>
      </c>
      <c r="C1439" s="74" t="s">
        <v>26</v>
      </c>
      <c r="D1439" s="75" t="s">
        <v>3332</v>
      </c>
      <c r="E1439" s="58" t="s">
        <v>851</v>
      </c>
      <c r="F1439" s="61"/>
      <c r="G1439" s="58" t="s">
        <v>2688</v>
      </c>
      <c r="H1439" s="59" t="s">
        <v>708</v>
      </c>
      <c r="I1439" s="60">
        <v>4652600000</v>
      </c>
      <c r="J1439" s="58" t="s">
        <v>845</v>
      </c>
      <c r="K1439" s="60"/>
      <c r="L1439" s="58"/>
      <c r="M1439" s="58" t="s">
        <v>2722</v>
      </c>
      <c r="N1439" s="58" t="s">
        <v>73</v>
      </c>
      <c r="O1439" s="58" t="s">
        <v>1024</v>
      </c>
      <c r="P1439" s="62" t="s">
        <v>62</v>
      </c>
      <c r="Q1439" s="63" t="s">
        <v>130</v>
      </c>
      <c r="R1439" s="63" t="s">
        <v>1148</v>
      </c>
    </row>
    <row r="1440" spans="2:18" ht="38.25" x14ac:dyDescent="0.2">
      <c r="B1440" s="73">
        <v>1433</v>
      </c>
      <c r="C1440" s="74" t="s">
        <v>26</v>
      </c>
      <c r="D1440" s="75" t="s">
        <v>3332</v>
      </c>
      <c r="E1440" s="58" t="s">
        <v>851</v>
      </c>
      <c r="F1440" s="61"/>
      <c r="G1440" s="58" t="s">
        <v>2689</v>
      </c>
      <c r="H1440" s="59" t="s">
        <v>708</v>
      </c>
      <c r="I1440" s="60">
        <v>4219200000</v>
      </c>
      <c r="J1440" s="58" t="s">
        <v>845</v>
      </c>
      <c r="K1440" s="60"/>
      <c r="L1440" s="58"/>
      <c r="M1440" s="58" t="s">
        <v>2722</v>
      </c>
      <c r="N1440" s="58" t="s">
        <v>73</v>
      </c>
      <c r="O1440" s="58" t="s">
        <v>2816</v>
      </c>
      <c r="P1440" s="62" t="s">
        <v>62</v>
      </c>
      <c r="Q1440" s="63" t="s">
        <v>130</v>
      </c>
      <c r="R1440" s="63" t="s">
        <v>1148</v>
      </c>
    </row>
    <row r="1441" spans="2:18" ht="38.25" x14ac:dyDescent="0.2">
      <c r="B1441" s="73">
        <v>1434</v>
      </c>
      <c r="C1441" s="74" t="s">
        <v>26</v>
      </c>
      <c r="D1441" s="75" t="s">
        <v>3332</v>
      </c>
      <c r="E1441" s="58" t="s">
        <v>851</v>
      </c>
      <c r="F1441" s="61"/>
      <c r="G1441" s="58" t="s">
        <v>2690</v>
      </c>
      <c r="H1441" s="59" t="s">
        <v>708</v>
      </c>
      <c r="I1441" s="60">
        <v>4219200000</v>
      </c>
      <c r="J1441" s="58" t="s">
        <v>845</v>
      </c>
      <c r="K1441" s="60"/>
      <c r="L1441" s="58"/>
      <c r="M1441" s="58" t="s">
        <v>2722</v>
      </c>
      <c r="N1441" s="58" t="s">
        <v>73</v>
      </c>
      <c r="O1441" s="58" t="s">
        <v>2816</v>
      </c>
      <c r="P1441" s="62" t="s">
        <v>62</v>
      </c>
      <c r="Q1441" s="63" t="s">
        <v>130</v>
      </c>
      <c r="R1441" s="63" t="s">
        <v>1148</v>
      </c>
    </row>
    <row r="1442" spans="2:18" ht="38.25" x14ac:dyDescent="0.2">
      <c r="B1442" s="73">
        <v>1435</v>
      </c>
      <c r="C1442" s="74" t="s">
        <v>26</v>
      </c>
      <c r="D1442" s="75" t="s">
        <v>3332</v>
      </c>
      <c r="E1442" s="58" t="s">
        <v>851</v>
      </c>
      <c r="F1442" s="61"/>
      <c r="G1442" s="58" t="s">
        <v>2691</v>
      </c>
      <c r="H1442" s="59" t="s">
        <v>708</v>
      </c>
      <c r="I1442" s="60">
        <v>4219200000</v>
      </c>
      <c r="J1442" s="58" t="s">
        <v>845</v>
      </c>
      <c r="K1442" s="60"/>
      <c r="L1442" s="58"/>
      <c r="M1442" s="58" t="s">
        <v>2722</v>
      </c>
      <c r="N1442" s="58" t="s">
        <v>73</v>
      </c>
      <c r="O1442" s="58" t="s">
        <v>2816</v>
      </c>
      <c r="P1442" s="62" t="s">
        <v>62</v>
      </c>
      <c r="Q1442" s="63" t="s">
        <v>130</v>
      </c>
      <c r="R1442" s="63" t="s">
        <v>1148</v>
      </c>
    </row>
    <row r="1443" spans="2:18" ht="38.25" x14ac:dyDescent="0.2">
      <c r="B1443" s="73">
        <v>1436</v>
      </c>
      <c r="C1443" s="74" t="s">
        <v>26</v>
      </c>
      <c r="D1443" s="75" t="s">
        <v>3332</v>
      </c>
      <c r="E1443" s="58" t="s">
        <v>851</v>
      </c>
      <c r="F1443" s="61"/>
      <c r="G1443" s="58" t="s">
        <v>2692</v>
      </c>
      <c r="H1443" s="59" t="s">
        <v>708</v>
      </c>
      <c r="I1443" s="60">
        <v>4688000000</v>
      </c>
      <c r="J1443" s="58" t="s">
        <v>845</v>
      </c>
      <c r="K1443" s="60"/>
      <c r="L1443" s="58"/>
      <c r="M1443" s="58" t="s">
        <v>2722</v>
      </c>
      <c r="N1443" s="58" t="s">
        <v>73</v>
      </c>
      <c r="O1443" s="58" t="s">
        <v>2816</v>
      </c>
      <c r="P1443" s="62" t="s">
        <v>62</v>
      </c>
      <c r="Q1443" s="63" t="s">
        <v>130</v>
      </c>
      <c r="R1443" s="63" t="s">
        <v>1148</v>
      </c>
    </row>
    <row r="1444" spans="2:18" ht="38.25" x14ac:dyDescent="0.2">
      <c r="B1444" s="73">
        <v>1437</v>
      </c>
      <c r="C1444" s="74" t="s">
        <v>26</v>
      </c>
      <c r="D1444" s="75" t="s">
        <v>3332</v>
      </c>
      <c r="E1444" s="58" t="s">
        <v>851</v>
      </c>
      <c r="F1444" s="61"/>
      <c r="G1444" s="58" t="s">
        <v>2693</v>
      </c>
      <c r="H1444" s="59" t="s">
        <v>708</v>
      </c>
      <c r="I1444" s="60">
        <v>4688000000</v>
      </c>
      <c r="J1444" s="58" t="s">
        <v>845</v>
      </c>
      <c r="K1444" s="60"/>
      <c r="L1444" s="58"/>
      <c r="M1444" s="58" t="s">
        <v>2722</v>
      </c>
      <c r="N1444" s="58" t="s">
        <v>73</v>
      </c>
      <c r="O1444" s="58" t="s">
        <v>2816</v>
      </c>
      <c r="P1444" s="62" t="s">
        <v>62</v>
      </c>
      <c r="Q1444" s="63" t="s">
        <v>130</v>
      </c>
      <c r="R1444" s="63" t="s">
        <v>1148</v>
      </c>
    </row>
    <row r="1445" spans="2:18" ht="38.25" x14ac:dyDescent="0.2">
      <c r="B1445" s="73">
        <v>1438</v>
      </c>
      <c r="C1445" s="74" t="s">
        <v>26</v>
      </c>
      <c r="D1445" s="75" t="s">
        <v>3332</v>
      </c>
      <c r="E1445" s="58" t="s">
        <v>851</v>
      </c>
      <c r="F1445" s="61"/>
      <c r="G1445" s="58" t="s">
        <v>2694</v>
      </c>
      <c r="H1445" s="59" t="s">
        <v>708</v>
      </c>
      <c r="I1445" s="60">
        <v>4688000000</v>
      </c>
      <c r="J1445" s="58" t="s">
        <v>845</v>
      </c>
      <c r="K1445" s="60"/>
      <c r="L1445" s="58"/>
      <c r="M1445" s="58" t="s">
        <v>2722</v>
      </c>
      <c r="N1445" s="58" t="s">
        <v>73</v>
      </c>
      <c r="O1445" s="58" t="s">
        <v>2816</v>
      </c>
      <c r="P1445" s="62" t="s">
        <v>62</v>
      </c>
      <c r="Q1445" s="63" t="s">
        <v>130</v>
      </c>
      <c r="R1445" s="63" t="s">
        <v>1148</v>
      </c>
    </row>
    <row r="1446" spans="2:18" ht="38.25" x14ac:dyDescent="0.2">
      <c r="B1446" s="73">
        <v>1439</v>
      </c>
      <c r="C1446" s="74" t="s">
        <v>26</v>
      </c>
      <c r="D1446" s="75" t="s">
        <v>3332</v>
      </c>
      <c r="E1446" s="58" t="s">
        <v>851</v>
      </c>
      <c r="F1446" s="61"/>
      <c r="G1446" s="58" t="s">
        <v>2695</v>
      </c>
      <c r="H1446" s="59" t="s">
        <v>708</v>
      </c>
      <c r="I1446" s="60">
        <v>4219200000</v>
      </c>
      <c r="J1446" s="58" t="s">
        <v>845</v>
      </c>
      <c r="K1446" s="60"/>
      <c r="L1446" s="58"/>
      <c r="M1446" s="58" t="s">
        <v>2722</v>
      </c>
      <c r="N1446" s="58" t="s">
        <v>73</v>
      </c>
      <c r="O1446" s="58" t="s">
        <v>2817</v>
      </c>
      <c r="P1446" s="62" t="s">
        <v>62</v>
      </c>
      <c r="Q1446" s="63" t="s">
        <v>130</v>
      </c>
      <c r="R1446" s="63" t="s">
        <v>1148</v>
      </c>
    </row>
    <row r="1447" spans="2:18" ht="25.5" x14ac:dyDescent="0.2">
      <c r="B1447" s="73">
        <v>1440</v>
      </c>
      <c r="C1447" s="74" t="s">
        <v>26</v>
      </c>
      <c r="D1447" s="75" t="s">
        <v>44</v>
      </c>
      <c r="E1447" s="58" t="s">
        <v>2552</v>
      </c>
      <c r="F1447" s="61"/>
      <c r="G1447" s="58" t="s">
        <v>2696</v>
      </c>
      <c r="H1447" s="59" t="s">
        <v>708</v>
      </c>
      <c r="I1447" s="60">
        <v>4850086956.5200005</v>
      </c>
      <c r="J1447" s="58" t="s">
        <v>845</v>
      </c>
      <c r="K1447" s="60"/>
      <c r="L1447" s="58"/>
      <c r="M1447" s="58" t="s">
        <v>2722</v>
      </c>
      <c r="N1447" s="58" t="s">
        <v>73</v>
      </c>
      <c r="O1447" s="58" t="s">
        <v>2818</v>
      </c>
      <c r="P1447" s="62" t="s">
        <v>62</v>
      </c>
      <c r="Q1447" s="63" t="s">
        <v>131</v>
      </c>
      <c r="R1447" s="63" t="s">
        <v>1148</v>
      </c>
    </row>
    <row r="1448" spans="2:18" ht="38.25" x14ac:dyDescent="0.2">
      <c r="B1448" s="73">
        <v>1441</v>
      </c>
      <c r="C1448" s="74" t="s">
        <v>26</v>
      </c>
      <c r="D1448" s="75" t="s">
        <v>3332</v>
      </c>
      <c r="E1448" s="58" t="s">
        <v>63</v>
      </c>
      <c r="F1448" s="61"/>
      <c r="G1448" s="58" t="s">
        <v>2697</v>
      </c>
      <c r="H1448" s="59" t="s">
        <v>708</v>
      </c>
      <c r="I1448" s="60">
        <v>17120712</v>
      </c>
      <c r="J1448" s="58" t="s">
        <v>845</v>
      </c>
      <c r="K1448" s="60"/>
      <c r="L1448" s="58"/>
      <c r="M1448" s="58" t="s">
        <v>2722</v>
      </c>
      <c r="N1448" s="58" t="s">
        <v>73</v>
      </c>
      <c r="O1448" s="58" t="s">
        <v>2819</v>
      </c>
      <c r="P1448" s="62" t="s">
        <v>62</v>
      </c>
      <c r="Q1448" s="63" t="s">
        <v>130</v>
      </c>
      <c r="R1448" s="63" t="s">
        <v>1148</v>
      </c>
    </row>
    <row r="1449" spans="2:18" ht="38.25" x14ac:dyDescent="0.2">
      <c r="B1449" s="73">
        <v>1442</v>
      </c>
      <c r="C1449" s="74" t="s">
        <v>26</v>
      </c>
      <c r="D1449" s="75" t="s">
        <v>3332</v>
      </c>
      <c r="E1449" s="58" t="s">
        <v>2553</v>
      </c>
      <c r="F1449" s="61"/>
      <c r="G1449" s="58" t="s">
        <v>2698</v>
      </c>
      <c r="H1449" s="59" t="s">
        <v>721</v>
      </c>
      <c r="I1449" s="60">
        <v>183915000</v>
      </c>
      <c r="J1449" s="58" t="s">
        <v>845</v>
      </c>
      <c r="K1449" s="60"/>
      <c r="L1449" s="58"/>
      <c r="M1449" s="58" t="s">
        <v>2722</v>
      </c>
      <c r="N1449" s="58" t="s">
        <v>73</v>
      </c>
      <c r="O1449" s="58" t="s">
        <v>2820</v>
      </c>
      <c r="P1449" s="62" t="s">
        <v>62</v>
      </c>
      <c r="Q1449" s="63" t="s">
        <v>130</v>
      </c>
      <c r="R1449" s="63" t="s">
        <v>1148</v>
      </c>
    </row>
    <row r="1450" spans="2:18" ht="38.25" x14ac:dyDescent="0.2">
      <c r="B1450" s="73">
        <v>1443</v>
      </c>
      <c r="C1450" s="74" t="s">
        <v>26</v>
      </c>
      <c r="D1450" s="75" t="s">
        <v>3332</v>
      </c>
      <c r="E1450" s="58" t="s">
        <v>2521</v>
      </c>
      <c r="F1450" s="61"/>
      <c r="G1450" s="58" t="s">
        <v>2699</v>
      </c>
      <c r="H1450" s="59" t="s">
        <v>721</v>
      </c>
      <c r="I1450" s="60">
        <v>520000000</v>
      </c>
      <c r="J1450" s="58" t="s">
        <v>845</v>
      </c>
      <c r="K1450" s="60"/>
      <c r="L1450" s="58"/>
      <c r="M1450" s="58" t="s">
        <v>2722</v>
      </c>
      <c r="N1450" s="58" t="s">
        <v>73</v>
      </c>
      <c r="O1450" s="58" t="s">
        <v>2821</v>
      </c>
      <c r="P1450" s="62" t="s">
        <v>62</v>
      </c>
      <c r="Q1450" s="63" t="s">
        <v>130</v>
      </c>
      <c r="R1450" s="63" t="s">
        <v>1148</v>
      </c>
    </row>
    <row r="1451" spans="2:18" ht="38.25" x14ac:dyDescent="0.2">
      <c r="B1451" s="73">
        <v>1444</v>
      </c>
      <c r="C1451" s="74" t="s">
        <v>26</v>
      </c>
      <c r="D1451" s="75" t="s">
        <v>3332</v>
      </c>
      <c r="E1451" s="58" t="s">
        <v>63</v>
      </c>
      <c r="F1451" s="61"/>
      <c r="G1451" s="58" t="s">
        <v>2700</v>
      </c>
      <c r="H1451" s="59" t="s">
        <v>732</v>
      </c>
      <c r="I1451" s="60">
        <v>194000000</v>
      </c>
      <c r="J1451" s="58" t="s">
        <v>845</v>
      </c>
      <c r="K1451" s="60"/>
      <c r="L1451" s="58"/>
      <c r="M1451" s="58" t="s">
        <v>2722</v>
      </c>
      <c r="N1451" s="58" t="s">
        <v>73</v>
      </c>
      <c r="O1451" s="58" t="s">
        <v>2822</v>
      </c>
      <c r="P1451" s="62" t="s">
        <v>62</v>
      </c>
      <c r="Q1451" s="63" t="s">
        <v>130</v>
      </c>
      <c r="R1451" s="63" t="s">
        <v>1148</v>
      </c>
    </row>
    <row r="1452" spans="2:18" ht="38.25" x14ac:dyDescent="0.2">
      <c r="B1452" s="73">
        <v>1445</v>
      </c>
      <c r="C1452" s="74" t="s">
        <v>26</v>
      </c>
      <c r="D1452" s="75" t="s">
        <v>3332</v>
      </c>
      <c r="E1452" s="58" t="s">
        <v>2533</v>
      </c>
      <c r="F1452" s="61"/>
      <c r="G1452" s="58" t="s">
        <v>2701</v>
      </c>
      <c r="H1452" s="59" t="s">
        <v>1917</v>
      </c>
      <c r="I1452" s="60">
        <v>126410220</v>
      </c>
      <c r="J1452" s="58" t="s">
        <v>845</v>
      </c>
      <c r="K1452" s="60"/>
      <c r="L1452" s="58"/>
      <c r="M1452" s="58" t="s">
        <v>2722</v>
      </c>
      <c r="N1452" s="58" t="s">
        <v>73</v>
      </c>
      <c r="O1452" s="58" t="s">
        <v>2823</v>
      </c>
      <c r="P1452" s="62" t="s">
        <v>62</v>
      </c>
      <c r="Q1452" s="63" t="s">
        <v>130</v>
      </c>
      <c r="R1452" s="63" t="s">
        <v>1148</v>
      </c>
    </row>
    <row r="1453" spans="2:18" ht="38.25" x14ac:dyDescent="0.2">
      <c r="B1453" s="73">
        <v>1446</v>
      </c>
      <c r="C1453" s="74" t="s">
        <v>26</v>
      </c>
      <c r="D1453" s="75" t="s">
        <v>3332</v>
      </c>
      <c r="E1453" s="58" t="s">
        <v>2532</v>
      </c>
      <c r="F1453" s="61"/>
      <c r="G1453" s="58" t="s">
        <v>2702</v>
      </c>
      <c r="H1453" s="59" t="s">
        <v>774</v>
      </c>
      <c r="I1453" s="60">
        <v>5850000</v>
      </c>
      <c r="J1453" s="58" t="s">
        <v>845</v>
      </c>
      <c r="K1453" s="60"/>
      <c r="L1453" s="58"/>
      <c r="M1453" s="58" t="s">
        <v>2722</v>
      </c>
      <c r="N1453" s="58" t="s">
        <v>73</v>
      </c>
      <c r="O1453" s="58" t="s">
        <v>2824</v>
      </c>
      <c r="P1453" s="62" t="s">
        <v>62</v>
      </c>
      <c r="Q1453" s="63" t="s">
        <v>130</v>
      </c>
      <c r="R1453" s="63" t="s">
        <v>1148</v>
      </c>
    </row>
    <row r="1454" spans="2:18" ht="51" x14ac:dyDescent="0.2">
      <c r="B1454" s="73">
        <v>1447</v>
      </c>
      <c r="C1454" s="74" t="s">
        <v>26</v>
      </c>
      <c r="D1454" s="75" t="s">
        <v>3332</v>
      </c>
      <c r="E1454" s="58" t="s">
        <v>2532</v>
      </c>
      <c r="F1454" s="61"/>
      <c r="G1454" s="58" t="s">
        <v>2703</v>
      </c>
      <c r="H1454" s="59" t="s">
        <v>774</v>
      </c>
      <c r="I1454" s="60">
        <v>134150000</v>
      </c>
      <c r="J1454" s="58" t="s">
        <v>845</v>
      </c>
      <c r="K1454" s="60"/>
      <c r="L1454" s="58"/>
      <c r="M1454" s="58" t="s">
        <v>2722</v>
      </c>
      <c r="N1454" s="58" t="s">
        <v>73</v>
      </c>
      <c r="O1454" s="58" t="s">
        <v>2825</v>
      </c>
      <c r="P1454" s="62" t="s">
        <v>62</v>
      </c>
      <c r="Q1454" s="63" t="s">
        <v>130</v>
      </c>
      <c r="R1454" s="63" t="s">
        <v>1148</v>
      </c>
    </row>
    <row r="1455" spans="2:18" ht="51" x14ac:dyDescent="0.2">
      <c r="B1455" s="73">
        <v>1448</v>
      </c>
      <c r="C1455" s="74" t="s">
        <v>26</v>
      </c>
      <c r="D1455" s="75" t="s">
        <v>3332</v>
      </c>
      <c r="E1455" s="58" t="s">
        <v>2554</v>
      </c>
      <c r="F1455" s="61"/>
      <c r="G1455" s="58" t="s">
        <v>2704</v>
      </c>
      <c r="H1455" s="59" t="s">
        <v>774</v>
      </c>
      <c r="I1455" s="60">
        <v>2600000</v>
      </c>
      <c r="J1455" s="58" t="s">
        <v>845</v>
      </c>
      <c r="K1455" s="60"/>
      <c r="L1455" s="58"/>
      <c r="M1455" s="58" t="s">
        <v>2722</v>
      </c>
      <c r="N1455" s="58" t="s">
        <v>73</v>
      </c>
      <c r="O1455" s="58" t="s">
        <v>2826</v>
      </c>
      <c r="P1455" s="62" t="s">
        <v>62</v>
      </c>
      <c r="Q1455" s="63" t="s">
        <v>130</v>
      </c>
      <c r="R1455" s="63" t="s">
        <v>1148</v>
      </c>
    </row>
    <row r="1456" spans="2:18" ht="38.25" x14ac:dyDescent="0.2">
      <c r="B1456" s="73">
        <v>1449</v>
      </c>
      <c r="C1456" s="74" t="s">
        <v>26</v>
      </c>
      <c r="D1456" s="75" t="s">
        <v>3332</v>
      </c>
      <c r="E1456" s="58" t="s">
        <v>65</v>
      </c>
      <c r="F1456" s="61"/>
      <c r="G1456" s="58" t="s">
        <v>2705</v>
      </c>
      <c r="H1456" s="59" t="s">
        <v>774</v>
      </c>
      <c r="I1456" s="60">
        <v>4234610078</v>
      </c>
      <c r="J1456" s="58" t="s">
        <v>845</v>
      </c>
      <c r="K1456" s="60"/>
      <c r="L1456" s="58"/>
      <c r="M1456" s="58" t="s">
        <v>2722</v>
      </c>
      <c r="N1456" s="58" t="s">
        <v>73</v>
      </c>
      <c r="O1456" s="58" t="s">
        <v>2823</v>
      </c>
      <c r="P1456" s="62" t="s">
        <v>62</v>
      </c>
      <c r="Q1456" s="63" t="s">
        <v>130</v>
      </c>
      <c r="R1456" s="63" t="s">
        <v>1148</v>
      </c>
    </row>
    <row r="1457" spans="2:18" ht="38.25" x14ac:dyDescent="0.2">
      <c r="B1457" s="73">
        <v>1450</v>
      </c>
      <c r="C1457" s="74" t="s">
        <v>26</v>
      </c>
      <c r="D1457" s="75" t="s">
        <v>3332</v>
      </c>
      <c r="E1457" s="58" t="s">
        <v>65</v>
      </c>
      <c r="F1457" s="61"/>
      <c r="G1457" s="58" t="s">
        <v>2706</v>
      </c>
      <c r="H1457" s="59" t="s">
        <v>774</v>
      </c>
      <c r="I1457" s="60">
        <v>4276205865</v>
      </c>
      <c r="J1457" s="58" t="s">
        <v>845</v>
      </c>
      <c r="K1457" s="60"/>
      <c r="L1457" s="58"/>
      <c r="M1457" s="58" t="s">
        <v>2722</v>
      </c>
      <c r="N1457" s="58" t="s">
        <v>73</v>
      </c>
      <c r="O1457" s="58" t="s">
        <v>2827</v>
      </c>
      <c r="P1457" s="62" t="s">
        <v>62</v>
      </c>
      <c r="Q1457" s="63" t="s">
        <v>130</v>
      </c>
      <c r="R1457" s="63" t="s">
        <v>1148</v>
      </c>
    </row>
    <row r="1458" spans="2:18" ht="38.25" x14ac:dyDescent="0.2">
      <c r="B1458" s="73">
        <v>1451</v>
      </c>
      <c r="C1458" s="74" t="s">
        <v>26</v>
      </c>
      <c r="D1458" s="75" t="s">
        <v>3332</v>
      </c>
      <c r="E1458" s="58" t="s">
        <v>65</v>
      </c>
      <c r="F1458" s="61"/>
      <c r="G1458" s="58" t="s">
        <v>2707</v>
      </c>
      <c r="H1458" s="59" t="s">
        <v>774</v>
      </c>
      <c r="I1458" s="60">
        <v>6006952938</v>
      </c>
      <c r="J1458" s="58" t="s">
        <v>845</v>
      </c>
      <c r="K1458" s="60"/>
      <c r="L1458" s="58"/>
      <c r="M1458" s="58" t="s">
        <v>2722</v>
      </c>
      <c r="N1458" s="58" t="s">
        <v>73</v>
      </c>
      <c r="O1458" s="58" t="s">
        <v>2823</v>
      </c>
      <c r="P1458" s="62" t="s">
        <v>62</v>
      </c>
      <c r="Q1458" s="63" t="s">
        <v>130</v>
      </c>
      <c r="R1458" s="63" t="s">
        <v>1148</v>
      </c>
    </row>
    <row r="1459" spans="2:18" ht="38.25" x14ac:dyDescent="0.2">
      <c r="B1459" s="73">
        <v>1452</v>
      </c>
      <c r="C1459" s="74" t="s">
        <v>26</v>
      </c>
      <c r="D1459" s="75" t="s">
        <v>3332</v>
      </c>
      <c r="E1459" s="58" t="s">
        <v>65</v>
      </c>
      <c r="F1459" s="61"/>
      <c r="G1459" s="58" t="s">
        <v>2708</v>
      </c>
      <c r="H1459" s="59" t="s">
        <v>774</v>
      </c>
      <c r="I1459" s="60">
        <v>2169200000</v>
      </c>
      <c r="J1459" s="58" t="s">
        <v>845</v>
      </c>
      <c r="K1459" s="60"/>
      <c r="L1459" s="58"/>
      <c r="M1459" s="58" t="s">
        <v>2722</v>
      </c>
      <c r="N1459" s="58" t="s">
        <v>73</v>
      </c>
      <c r="O1459" s="58" t="s">
        <v>2828</v>
      </c>
      <c r="P1459" s="62" t="s">
        <v>62</v>
      </c>
      <c r="Q1459" s="63" t="s">
        <v>130</v>
      </c>
      <c r="R1459" s="63" t="s">
        <v>1148</v>
      </c>
    </row>
    <row r="1460" spans="2:18" ht="38.25" x14ac:dyDescent="0.2">
      <c r="B1460" s="73">
        <v>1453</v>
      </c>
      <c r="C1460" s="74" t="s">
        <v>26</v>
      </c>
      <c r="D1460" s="75" t="s">
        <v>3332</v>
      </c>
      <c r="E1460" s="58" t="s">
        <v>65</v>
      </c>
      <c r="F1460" s="61"/>
      <c r="G1460" s="58" t="s">
        <v>2709</v>
      </c>
      <c r="H1460" s="59" t="s">
        <v>774</v>
      </c>
      <c r="I1460" s="60">
        <v>2734702975</v>
      </c>
      <c r="J1460" s="58" t="s">
        <v>845</v>
      </c>
      <c r="K1460" s="60"/>
      <c r="L1460" s="58"/>
      <c r="M1460" s="58" t="s">
        <v>2722</v>
      </c>
      <c r="N1460" s="58" t="s">
        <v>73</v>
      </c>
      <c r="O1460" s="58" t="s">
        <v>2829</v>
      </c>
      <c r="P1460" s="62" t="s">
        <v>62</v>
      </c>
      <c r="Q1460" s="63" t="s">
        <v>130</v>
      </c>
      <c r="R1460" s="63" t="s">
        <v>1148</v>
      </c>
    </row>
    <row r="1461" spans="2:18" ht="38.25" x14ac:dyDescent="0.2">
      <c r="B1461" s="73">
        <v>1454</v>
      </c>
      <c r="C1461" s="74" t="s">
        <v>26</v>
      </c>
      <c r="D1461" s="75" t="s">
        <v>3332</v>
      </c>
      <c r="E1461" s="58" t="s">
        <v>65</v>
      </c>
      <c r="F1461" s="61"/>
      <c r="G1461" s="58" t="s">
        <v>2710</v>
      </c>
      <c r="H1461" s="59" t="s">
        <v>774</v>
      </c>
      <c r="I1461" s="60">
        <v>4162367596</v>
      </c>
      <c r="J1461" s="58" t="s">
        <v>845</v>
      </c>
      <c r="K1461" s="60"/>
      <c r="L1461" s="58"/>
      <c r="M1461" s="58" t="s">
        <v>2722</v>
      </c>
      <c r="N1461" s="58" t="s">
        <v>73</v>
      </c>
      <c r="O1461" s="58" t="s">
        <v>2823</v>
      </c>
      <c r="P1461" s="62" t="s">
        <v>62</v>
      </c>
      <c r="Q1461" s="63" t="s">
        <v>130</v>
      </c>
      <c r="R1461" s="63" t="s">
        <v>1148</v>
      </c>
    </row>
    <row r="1462" spans="2:18" ht="38.25" x14ac:dyDescent="0.2">
      <c r="B1462" s="73">
        <v>1455</v>
      </c>
      <c r="C1462" s="74" t="s">
        <v>26</v>
      </c>
      <c r="D1462" s="75" t="s">
        <v>3332</v>
      </c>
      <c r="E1462" s="58" t="s">
        <v>65</v>
      </c>
      <c r="F1462" s="61"/>
      <c r="G1462" s="58" t="s">
        <v>2711</v>
      </c>
      <c r="H1462" s="59" t="s">
        <v>774</v>
      </c>
      <c r="I1462" s="60">
        <v>3737811664</v>
      </c>
      <c r="J1462" s="58" t="s">
        <v>845</v>
      </c>
      <c r="K1462" s="60"/>
      <c r="L1462" s="58"/>
      <c r="M1462" s="58" t="s">
        <v>2722</v>
      </c>
      <c r="N1462" s="58" t="s">
        <v>73</v>
      </c>
      <c r="O1462" s="58" t="s">
        <v>2830</v>
      </c>
      <c r="P1462" s="62" t="s">
        <v>62</v>
      </c>
      <c r="Q1462" s="63" t="s">
        <v>130</v>
      </c>
      <c r="R1462" s="63" t="s">
        <v>1148</v>
      </c>
    </row>
    <row r="1463" spans="2:18" ht="38.25" x14ac:dyDescent="0.2">
      <c r="B1463" s="73">
        <v>1456</v>
      </c>
      <c r="C1463" s="74" t="s">
        <v>26</v>
      </c>
      <c r="D1463" s="75" t="s">
        <v>3332</v>
      </c>
      <c r="E1463" s="58" t="s">
        <v>2555</v>
      </c>
      <c r="F1463" s="61"/>
      <c r="G1463" s="58" t="s">
        <v>2712</v>
      </c>
      <c r="H1463" s="59" t="s">
        <v>774</v>
      </c>
      <c r="I1463" s="60">
        <v>6256078300</v>
      </c>
      <c r="J1463" s="58" t="s">
        <v>845</v>
      </c>
      <c r="K1463" s="60"/>
      <c r="L1463" s="58"/>
      <c r="M1463" s="58" t="s">
        <v>2722</v>
      </c>
      <c r="N1463" s="58" t="s">
        <v>73</v>
      </c>
      <c r="O1463" s="58" t="s">
        <v>2831</v>
      </c>
      <c r="P1463" s="62" t="s">
        <v>62</v>
      </c>
      <c r="Q1463" s="63" t="s">
        <v>130</v>
      </c>
      <c r="R1463" s="63" t="s">
        <v>1148</v>
      </c>
    </row>
    <row r="1464" spans="2:18" ht="38.25" x14ac:dyDescent="0.2">
      <c r="B1464" s="73">
        <v>1457</v>
      </c>
      <c r="C1464" s="74" t="s">
        <v>26</v>
      </c>
      <c r="D1464" s="75" t="s">
        <v>3332</v>
      </c>
      <c r="E1464" s="58" t="s">
        <v>2556</v>
      </c>
      <c r="F1464" s="61"/>
      <c r="G1464" s="58" t="s">
        <v>2713</v>
      </c>
      <c r="H1464" s="59" t="s">
        <v>774</v>
      </c>
      <c r="I1464" s="60">
        <v>2576812879</v>
      </c>
      <c r="J1464" s="58" t="s">
        <v>845</v>
      </c>
      <c r="K1464" s="60"/>
      <c r="L1464" s="58"/>
      <c r="M1464" s="58" t="s">
        <v>2722</v>
      </c>
      <c r="N1464" s="58" t="s">
        <v>73</v>
      </c>
      <c r="O1464" s="58" t="s">
        <v>2768</v>
      </c>
      <c r="P1464" s="62" t="s">
        <v>62</v>
      </c>
      <c r="Q1464" s="63" t="s">
        <v>130</v>
      </c>
      <c r="R1464" s="63" t="s">
        <v>1148</v>
      </c>
    </row>
    <row r="1465" spans="2:18" ht="38.25" x14ac:dyDescent="0.2">
      <c r="B1465" s="73">
        <v>1458</v>
      </c>
      <c r="C1465" s="74" t="s">
        <v>26</v>
      </c>
      <c r="D1465" s="75" t="s">
        <v>3332</v>
      </c>
      <c r="E1465" s="58" t="s">
        <v>2556</v>
      </c>
      <c r="F1465" s="61"/>
      <c r="G1465" s="58" t="s">
        <v>2714</v>
      </c>
      <c r="H1465" s="59" t="s">
        <v>774</v>
      </c>
      <c r="I1465" s="60">
        <v>6231499659</v>
      </c>
      <c r="J1465" s="58" t="s">
        <v>845</v>
      </c>
      <c r="K1465" s="60"/>
      <c r="L1465" s="58"/>
      <c r="M1465" s="58" t="s">
        <v>2722</v>
      </c>
      <c r="N1465" s="58" t="s">
        <v>73</v>
      </c>
      <c r="O1465" s="58" t="s">
        <v>2768</v>
      </c>
      <c r="P1465" s="62" t="s">
        <v>62</v>
      </c>
      <c r="Q1465" s="63" t="s">
        <v>130</v>
      </c>
      <c r="R1465" s="63" t="s">
        <v>1148</v>
      </c>
    </row>
    <row r="1466" spans="2:18" ht="38.25" x14ac:dyDescent="0.2">
      <c r="B1466" s="73">
        <v>1459</v>
      </c>
      <c r="C1466" s="74" t="s">
        <v>26</v>
      </c>
      <c r="D1466" s="75" t="s">
        <v>3332</v>
      </c>
      <c r="E1466" s="58" t="s">
        <v>2557</v>
      </c>
      <c r="F1466" s="61"/>
      <c r="G1466" s="58" t="s">
        <v>2715</v>
      </c>
      <c r="H1466" s="59" t="s">
        <v>774</v>
      </c>
      <c r="I1466" s="60">
        <v>33940000</v>
      </c>
      <c r="J1466" s="58" t="s">
        <v>845</v>
      </c>
      <c r="K1466" s="60"/>
      <c r="L1466" s="58"/>
      <c r="M1466" s="58" t="s">
        <v>2722</v>
      </c>
      <c r="N1466" s="58" t="s">
        <v>73</v>
      </c>
      <c r="O1466" s="58" t="s">
        <v>2832</v>
      </c>
      <c r="P1466" s="62" t="s">
        <v>62</v>
      </c>
      <c r="Q1466" s="63" t="s">
        <v>130</v>
      </c>
      <c r="R1466" s="63" t="s">
        <v>1148</v>
      </c>
    </row>
    <row r="1467" spans="2:18" ht="38.25" x14ac:dyDescent="0.2">
      <c r="B1467" s="73">
        <v>1460</v>
      </c>
      <c r="C1467" s="74" t="s">
        <v>26</v>
      </c>
      <c r="D1467" s="75" t="s">
        <v>3332</v>
      </c>
      <c r="E1467" s="58" t="s">
        <v>2556</v>
      </c>
      <c r="F1467" s="61"/>
      <c r="G1467" s="58" t="s">
        <v>2716</v>
      </c>
      <c r="H1467" s="59" t="s">
        <v>774</v>
      </c>
      <c r="I1467" s="60">
        <v>980540438</v>
      </c>
      <c r="J1467" s="58" t="s">
        <v>845</v>
      </c>
      <c r="K1467" s="60"/>
      <c r="L1467" s="58"/>
      <c r="M1467" s="58" t="s">
        <v>2722</v>
      </c>
      <c r="N1467" s="58" t="s">
        <v>73</v>
      </c>
      <c r="O1467" s="58" t="s">
        <v>2833</v>
      </c>
      <c r="P1467" s="62" t="s">
        <v>62</v>
      </c>
      <c r="Q1467" s="63" t="s">
        <v>130</v>
      </c>
      <c r="R1467" s="63" t="s">
        <v>1148</v>
      </c>
    </row>
    <row r="1468" spans="2:18" ht="38.25" x14ac:dyDescent="0.2">
      <c r="B1468" s="73">
        <v>1461</v>
      </c>
      <c r="C1468" s="74" t="s">
        <v>26</v>
      </c>
      <c r="D1468" s="75" t="s">
        <v>3332</v>
      </c>
      <c r="E1468" s="58" t="s">
        <v>2556</v>
      </c>
      <c r="F1468" s="61"/>
      <c r="G1468" s="58" t="s">
        <v>2717</v>
      </c>
      <c r="H1468" s="59" t="s">
        <v>791</v>
      </c>
      <c r="I1468" s="60">
        <v>1432392328</v>
      </c>
      <c r="J1468" s="58" t="s">
        <v>845</v>
      </c>
      <c r="K1468" s="60"/>
      <c r="L1468" s="58"/>
      <c r="M1468" s="58" t="s">
        <v>2722</v>
      </c>
      <c r="N1468" s="58" t="s">
        <v>73</v>
      </c>
      <c r="O1468" s="58" t="s">
        <v>2768</v>
      </c>
      <c r="P1468" s="62" t="s">
        <v>62</v>
      </c>
      <c r="Q1468" s="63" t="s">
        <v>130</v>
      </c>
      <c r="R1468" s="63" t="s">
        <v>1148</v>
      </c>
    </row>
    <row r="1469" spans="2:18" ht="38.25" x14ac:dyDescent="0.2">
      <c r="B1469" s="73">
        <v>1462</v>
      </c>
      <c r="C1469" s="74" t="s">
        <v>26</v>
      </c>
      <c r="D1469" s="75" t="s">
        <v>3332</v>
      </c>
      <c r="E1469" s="58" t="s">
        <v>2533</v>
      </c>
      <c r="F1469" s="61"/>
      <c r="G1469" s="58" t="s">
        <v>2718</v>
      </c>
      <c r="H1469" s="59" t="s">
        <v>791</v>
      </c>
      <c r="I1469" s="60">
        <v>31552150</v>
      </c>
      <c r="J1469" s="58" t="s">
        <v>845</v>
      </c>
      <c r="K1469" s="60"/>
      <c r="L1469" s="58"/>
      <c r="M1469" s="58" t="s">
        <v>2722</v>
      </c>
      <c r="N1469" s="58" t="s">
        <v>73</v>
      </c>
      <c r="O1469" s="58" t="s">
        <v>2834</v>
      </c>
      <c r="P1469" s="62" t="s">
        <v>62</v>
      </c>
      <c r="Q1469" s="63" t="s">
        <v>130</v>
      </c>
      <c r="R1469" s="63" t="s">
        <v>1148</v>
      </c>
    </row>
    <row r="1470" spans="2:18" ht="38.25" x14ac:dyDescent="0.2">
      <c r="B1470" s="73">
        <v>1463</v>
      </c>
      <c r="C1470" s="74" t="s">
        <v>26</v>
      </c>
      <c r="D1470" s="75" t="s">
        <v>3332</v>
      </c>
      <c r="E1470" s="58" t="s">
        <v>2530</v>
      </c>
      <c r="F1470" s="61"/>
      <c r="G1470" s="58" t="s">
        <v>2719</v>
      </c>
      <c r="H1470" s="59" t="s">
        <v>834</v>
      </c>
      <c r="I1470" s="60">
        <v>4942280</v>
      </c>
      <c r="J1470" s="58" t="s">
        <v>845</v>
      </c>
      <c r="K1470" s="60"/>
      <c r="L1470" s="58"/>
      <c r="M1470" s="58" t="s">
        <v>2722</v>
      </c>
      <c r="N1470" s="58" t="s">
        <v>73</v>
      </c>
      <c r="O1470" s="58" t="s">
        <v>2835</v>
      </c>
      <c r="P1470" s="62" t="s">
        <v>62</v>
      </c>
      <c r="Q1470" s="63" t="s">
        <v>130</v>
      </c>
      <c r="R1470" s="63" t="s">
        <v>1148</v>
      </c>
    </row>
    <row r="1471" spans="2:18" ht="38.25" x14ac:dyDescent="0.2">
      <c r="B1471" s="73">
        <v>1464</v>
      </c>
      <c r="C1471" s="74" t="s">
        <v>26</v>
      </c>
      <c r="D1471" s="75" t="s">
        <v>3332</v>
      </c>
      <c r="E1471" s="58" t="s">
        <v>2556</v>
      </c>
      <c r="F1471" s="61"/>
      <c r="G1471" s="58" t="s">
        <v>2720</v>
      </c>
      <c r="H1471" s="59" t="s">
        <v>834</v>
      </c>
      <c r="I1471" s="60">
        <v>1675600795</v>
      </c>
      <c r="J1471" s="58" t="s">
        <v>845</v>
      </c>
      <c r="K1471" s="60"/>
      <c r="L1471" s="58"/>
      <c r="M1471" s="58" t="s">
        <v>2722</v>
      </c>
      <c r="N1471" s="58" t="s">
        <v>73</v>
      </c>
      <c r="O1471" s="58" t="s">
        <v>2836</v>
      </c>
      <c r="P1471" s="62" t="s">
        <v>62</v>
      </c>
      <c r="Q1471" s="63" t="s">
        <v>130</v>
      </c>
      <c r="R1471" s="63" t="s">
        <v>1148</v>
      </c>
    </row>
    <row r="1472" spans="2:18" ht="38.25" x14ac:dyDescent="0.2">
      <c r="B1472" s="73">
        <v>1465</v>
      </c>
      <c r="C1472" s="74" t="s">
        <v>26</v>
      </c>
      <c r="D1472" s="75" t="s">
        <v>3332</v>
      </c>
      <c r="E1472" s="58" t="s">
        <v>71</v>
      </c>
      <c r="F1472" s="61"/>
      <c r="G1472" s="58" t="s">
        <v>2721</v>
      </c>
      <c r="H1472" s="59" t="s">
        <v>840</v>
      </c>
      <c r="I1472" s="60">
        <v>55359479.700000003</v>
      </c>
      <c r="J1472" s="58" t="s">
        <v>845</v>
      </c>
      <c r="K1472" s="60"/>
      <c r="L1472" s="58"/>
      <c r="M1472" s="58" t="s">
        <v>2722</v>
      </c>
      <c r="N1472" s="58" t="s">
        <v>73</v>
      </c>
      <c r="O1472" s="58" t="s">
        <v>2837</v>
      </c>
      <c r="P1472" s="62" t="s">
        <v>62</v>
      </c>
      <c r="Q1472" s="63" t="s">
        <v>130</v>
      </c>
      <c r="R1472" s="63" t="s">
        <v>1148</v>
      </c>
    </row>
    <row r="1473" spans="2:18" ht="38.25" x14ac:dyDescent="0.2">
      <c r="B1473" s="73">
        <v>1466</v>
      </c>
      <c r="C1473" s="74" t="s">
        <v>26</v>
      </c>
      <c r="D1473" s="75" t="s">
        <v>3332</v>
      </c>
      <c r="E1473" s="58" t="s">
        <v>2838</v>
      </c>
      <c r="F1473" s="61"/>
      <c r="G1473" s="58" t="s">
        <v>2842</v>
      </c>
      <c r="H1473" s="59" t="s">
        <v>482</v>
      </c>
      <c r="I1473" s="60">
        <v>62762051.799999997</v>
      </c>
      <c r="J1473" s="58" t="s">
        <v>845</v>
      </c>
      <c r="K1473" s="60"/>
      <c r="L1473" s="58"/>
      <c r="M1473" s="58" t="s">
        <v>72</v>
      </c>
      <c r="N1473" s="58" t="s">
        <v>73</v>
      </c>
      <c r="O1473" s="58" t="s">
        <v>2849</v>
      </c>
      <c r="P1473" s="62" t="s">
        <v>62</v>
      </c>
      <c r="Q1473" s="63" t="s">
        <v>130</v>
      </c>
    </row>
    <row r="1474" spans="2:18" ht="38.25" x14ac:dyDescent="0.2">
      <c r="B1474" s="73">
        <v>1467</v>
      </c>
      <c r="C1474" s="74" t="s">
        <v>26</v>
      </c>
      <c r="D1474" s="75" t="s">
        <v>3332</v>
      </c>
      <c r="E1474" s="58" t="s">
        <v>2839</v>
      </c>
      <c r="F1474" s="61"/>
      <c r="G1474" s="58" t="s">
        <v>2843</v>
      </c>
      <c r="H1474" s="59" t="s">
        <v>482</v>
      </c>
      <c r="I1474" s="60">
        <v>27304220</v>
      </c>
      <c r="J1474" s="58" t="s">
        <v>845</v>
      </c>
      <c r="K1474" s="60"/>
      <c r="L1474" s="58"/>
      <c r="M1474" s="58" t="s">
        <v>72</v>
      </c>
      <c r="N1474" s="58" t="s">
        <v>73</v>
      </c>
      <c r="O1474" s="58" t="s">
        <v>2849</v>
      </c>
      <c r="P1474" s="62" t="s">
        <v>62</v>
      </c>
      <c r="Q1474" s="63" t="s">
        <v>130</v>
      </c>
    </row>
    <row r="1475" spans="2:18" ht="38.25" x14ac:dyDescent="0.2">
      <c r="B1475" s="73">
        <v>1468</v>
      </c>
      <c r="C1475" s="74" t="s">
        <v>26</v>
      </c>
      <c r="D1475" s="75" t="s">
        <v>3332</v>
      </c>
      <c r="E1475" s="58" t="s">
        <v>2840</v>
      </c>
      <c r="F1475" s="61"/>
      <c r="G1475" s="58" t="s">
        <v>2844</v>
      </c>
      <c r="H1475" s="59" t="s">
        <v>679</v>
      </c>
      <c r="I1475" s="60">
        <v>84489216</v>
      </c>
      <c r="J1475" s="58" t="s">
        <v>845</v>
      </c>
      <c r="K1475" s="60"/>
      <c r="L1475" s="58"/>
      <c r="M1475" s="58" t="s">
        <v>72</v>
      </c>
      <c r="N1475" s="58" t="s">
        <v>73</v>
      </c>
      <c r="O1475" s="58" t="s">
        <v>2850</v>
      </c>
      <c r="P1475" s="62" t="s">
        <v>62</v>
      </c>
      <c r="Q1475" s="63" t="s">
        <v>130</v>
      </c>
    </row>
    <row r="1476" spans="2:18" ht="38.25" x14ac:dyDescent="0.2">
      <c r="B1476" s="73">
        <v>1469</v>
      </c>
      <c r="C1476" s="74" t="s">
        <v>26</v>
      </c>
      <c r="D1476" s="75" t="s">
        <v>3332</v>
      </c>
      <c r="E1476" s="58" t="s">
        <v>2841</v>
      </c>
      <c r="F1476" s="61"/>
      <c r="G1476" s="58" t="s">
        <v>2845</v>
      </c>
      <c r="H1476" s="59" t="s">
        <v>708</v>
      </c>
      <c r="I1476" s="60">
        <v>0</v>
      </c>
      <c r="J1476" s="58" t="s">
        <v>845</v>
      </c>
      <c r="K1476" s="60"/>
      <c r="L1476" s="58"/>
      <c r="M1476" s="58" t="s">
        <v>72</v>
      </c>
      <c r="N1476" s="58" t="s">
        <v>73</v>
      </c>
      <c r="O1476" s="58" t="s">
        <v>2851</v>
      </c>
      <c r="P1476" s="62" t="s">
        <v>62</v>
      </c>
      <c r="Q1476" s="63" t="s">
        <v>130</v>
      </c>
    </row>
    <row r="1477" spans="2:18" ht="38.25" x14ac:dyDescent="0.2">
      <c r="B1477" s="73">
        <v>1470</v>
      </c>
      <c r="C1477" s="74" t="s">
        <v>26</v>
      </c>
      <c r="D1477" s="75" t="s">
        <v>3332</v>
      </c>
      <c r="E1477" s="58" t="s">
        <v>2526</v>
      </c>
      <c r="F1477" s="61"/>
      <c r="G1477" s="58" t="s">
        <v>2846</v>
      </c>
      <c r="H1477" s="59" t="s">
        <v>721</v>
      </c>
      <c r="I1477" s="60">
        <v>93972480</v>
      </c>
      <c r="J1477" s="58" t="s">
        <v>845</v>
      </c>
      <c r="K1477" s="60"/>
      <c r="L1477" s="58"/>
      <c r="M1477" s="58" t="s">
        <v>72</v>
      </c>
      <c r="N1477" s="58" t="s">
        <v>73</v>
      </c>
      <c r="O1477" s="58" t="s">
        <v>2852</v>
      </c>
      <c r="P1477" s="62" t="s">
        <v>62</v>
      </c>
      <c r="Q1477" s="63" t="s">
        <v>130</v>
      </c>
    </row>
    <row r="1478" spans="2:18" ht="38.25" x14ac:dyDescent="0.2">
      <c r="B1478" s="73">
        <v>1471</v>
      </c>
      <c r="C1478" s="74" t="s">
        <v>26</v>
      </c>
      <c r="D1478" s="75" t="s">
        <v>3332</v>
      </c>
      <c r="E1478" s="58" t="s">
        <v>2840</v>
      </c>
      <c r="F1478" s="61"/>
      <c r="G1478" s="58" t="s">
        <v>2847</v>
      </c>
      <c r="H1478" s="59" t="s">
        <v>774</v>
      </c>
      <c r="I1478" s="60">
        <v>0</v>
      </c>
      <c r="J1478" s="58" t="s">
        <v>845</v>
      </c>
      <c r="K1478" s="60"/>
      <c r="L1478" s="58"/>
      <c r="M1478" s="58" t="s">
        <v>72</v>
      </c>
      <c r="N1478" s="58" t="s">
        <v>73</v>
      </c>
      <c r="O1478" s="58" t="s">
        <v>2792</v>
      </c>
      <c r="P1478" s="62" t="s">
        <v>62</v>
      </c>
      <c r="Q1478" s="63" t="s">
        <v>130</v>
      </c>
    </row>
    <row r="1479" spans="2:18" ht="38.25" x14ac:dyDescent="0.2">
      <c r="B1479" s="73">
        <v>1472</v>
      </c>
      <c r="C1479" s="74" t="s">
        <v>26</v>
      </c>
      <c r="D1479" s="75" t="s">
        <v>3332</v>
      </c>
      <c r="E1479" s="58" t="s">
        <v>115</v>
      </c>
      <c r="F1479" s="61"/>
      <c r="G1479" s="58" t="s">
        <v>2848</v>
      </c>
      <c r="H1479" s="59" t="s">
        <v>834</v>
      </c>
      <c r="I1479" s="60">
        <v>0</v>
      </c>
      <c r="J1479" s="58" t="s">
        <v>845</v>
      </c>
      <c r="K1479" s="60"/>
      <c r="L1479" s="58"/>
      <c r="M1479" s="58" t="s">
        <v>72</v>
      </c>
      <c r="N1479" s="58" t="s">
        <v>73</v>
      </c>
      <c r="O1479" s="58" t="s">
        <v>2853</v>
      </c>
      <c r="P1479" s="62" t="s">
        <v>62</v>
      </c>
      <c r="Q1479" s="63" t="s">
        <v>130</v>
      </c>
    </row>
    <row r="1480" spans="2:18" ht="38.25" x14ac:dyDescent="0.2">
      <c r="B1480" s="73">
        <v>1473</v>
      </c>
      <c r="C1480" s="74" t="s">
        <v>26</v>
      </c>
      <c r="D1480" s="75" t="s">
        <v>3332</v>
      </c>
      <c r="E1480" s="58" t="s">
        <v>2854</v>
      </c>
      <c r="F1480" s="61"/>
      <c r="G1480" s="58" t="s">
        <v>2856</v>
      </c>
      <c r="H1480" s="59" t="s">
        <v>137</v>
      </c>
      <c r="I1480" s="60">
        <v>23091.25</v>
      </c>
      <c r="J1480" s="58" t="s">
        <v>2855</v>
      </c>
      <c r="K1480" s="60"/>
      <c r="L1480" s="58"/>
      <c r="M1480" s="58" t="s">
        <v>103</v>
      </c>
      <c r="N1480" s="58" t="s">
        <v>73</v>
      </c>
      <c r="O1480" s="58" t="s">
        <v>2858</v>
      </c>
      <c r="P1480" s="62" t="s">
        <v>62</v>
      </c>
      <c r="Q1480" s="63" t="s">
        <v>130</v>
      </c>
      <c r="R1480" s="63" t="s">
        <v>1255</v>
      </c>
    </row>
    <row r="1481" spans="2:18" ht="38.25" x14ac:dyDescent="0.2">
      <c r="B1481" s="73">
        <v>1474</v>
      </c>
      <c r="C1481" s="74" t="s">
        <v>26</v>
      </c>
      <c r="D1481" s="75" t="s">
        <v>3332</v>
      </c>
      <c r="E1481" s="58" t="s">
        <v>63</v>
      </c>
      <c r="F1481" s="61"/>
      <c r="G1481" s="58" t="s">
        <v>2857</v>
      </c>
      <c r="H1481" s="59" t="s">
        <v>158</v>
      </c>
      <c r="I1481" s="60">
        <v>175436244197.76001</v>
      </c>
      <c r="J1481" s="58" t="s">
        <v>845</v>
      </c>
      <c r="K1481" s="60"/>
      <c r="L1481" s="58"/>
      <c r="M1481" s="58" t="s">
        <v>103</v>
      </c>
      <c r="N1481" s="58" t="s">
        <v>73</v>
      </c>
      <c r="O1481" s="58" t="s">
        <v>2859</v>
      </c>
      <c r="P1481" s="62" t="s">
        <v>62</v>
      </c>
      <c r="Q1481" s="63" t="s">
        <v>130</v>
      </c>
      <c r="R1481" s="63" t="s">
        <v>1255</v>
      </c>
    </row>
    <row r="1482" spans="2:18" ht="25.5" x14ac:dyDescent="0.2">
      <c r="B1482" s="73">
        <v>1475</v>
      </c>
      <c r="C1482" s="74" t="s">
        <v>26</v>
      </c>
      <c r="D1482" s="75" t="s">
        <v>44</v>
      </c>
      <c r="E1482" s="58" t="s">
        <v>2860</v>
      </c>
      <c r="F1482" s="61"/>
      <c r="G1482" s="58" t="s">
        <v>2865</v>
      </c>
      <c r="H1482" s="59" t="s">
        <v>368</v>
      </c>
      <c r="I1482" s="60">
        <v>5960626001.0299997</v>
      </c>
      <c r="J1482" s="58" t="s">
        <v>845</v>
      </c>
      <c r="K1482" s="60"/>
      <c r="L1482" s="58"/>
      <c r="M1482" s="58" t="s">
        <v>104</v>
      </c>
      <c r="N1482" s="58" t="s">
        <v>73</v>
      </c>
      <c r="O1482" s="58" t="s">
        <v>2870</v>
      </c>
      <c r="P1482" s="62" t="s">
        <v>62</v>
      </c>
      <c r="Q1482" s="63" t="s">
        <v>131</v>
      </c>
    </row>
    <row r="1483" spans="2:18" ht="51" x14ac:dyDescent="0.2">
      <c r="B1483" s="73">
        <v>1476</v>
      </c>
      <c r="C1483" s="74" t="s">
        <v>26</v>
      </c>
      <c r="D1483" s="75" t="s">
        <v>3332</v>
      </c>
      <c r="E1483" s="58" t="s">
        <v>2861</v>
      </c>
      <c r="F1483" s="61"/>
      <c r="G1483" s="58" t="s">
        <v>2866</v>
      </c>
      <c r="H1483" s="59" t="s">
        <v>572</v>
      </c>
      <c r="I1483" s="60">
        <v>128800000</v>
      </c>
      <c r="J1483" s="58" t="s">
        <v>845</v>
      </c>
      <c r="K1483" s="60"/>
      <c r="L1483" s="58"/>
      <c r="M1483" s="58" t="s">
        <v>104</v>
      </c>
      <c r="N1483" s="58" t="s">
        <v>73</v>
      </c>
      <c r="O1483" s="58" t="s">
        <v>2871</v>
      </c>
      <c r="P1483" s="62" t="s">
        <v>62</v>
      </c>
      <c r="Q1483" s="63" t="s">
        <v>130</v>
      </c>
    </row>
    <row r="1484" spans="2:18" ht="38.25" x14ac:dyDescent="0.2">
      <c r="B1484" s="73">
        <v>1477</v>
      </c>
      <c r="C1484" s="74" t="s">
        <v>26</v>
      </c>
      <c r="D1484" s="75" t="s">
        <v>3332</v>
      </c>
      <c r="E1484" s="58" t="s">
        <v>2862</v>
      </c>
      <c r="F1484" s="61"/>
      <c r="G1484" s="58" t="s">
        <v>2867</v>
      </c>
      <c r="H1484" s="59" t="s">
        <v>586</v>
      </c>
      <c r="I1484" s="60">
        <v>226242587.5</v>
      </c>
      <c r="J1484" s="58" t="s">
        <v>845</v>
      </c>
      <c r="K1484" s="60"/>
      <c r="L1484" s="58"/>
      <c r="M1484" s="58" t="s">
        <v>104</v>
      </c>
      <c r="N1484" s="58" t="s">
        <v>73</v>
      </c>
      <c r="O1484" s="58" t="s">
        <v>2872</v>
      </c>
      <c r="P1484" s="62" t="s">
        <v>62</v>
      </c>
      <c r="Q1484" s="63" t="s">
        <v>130</v>
      </c>
    </row>
    <row r="1485" spans="2:18" ht="51" x14ac:dyDescent="0.2">
      <c r="B1485" s="73">
        <v>1478</v>
      </c>
      <c r="C1485" s="74" t="s">
        <v>26</v>
      </c>
      <c r="D1485" s="75" t="s">
        <v>44</v>
      </c>
      <c r="E1485" s="58" t="s">
        <v>2863</v>
      </c>
      <c r="F1485" s="61"/>
      <c r="G1485" s="58" t="s">
        <v>2868</v>
      </c>
      <c r="H1485" s="59" t="s">
        <v>626</v>
      </c>
      <c r="I1485" s="60">
        <v>5400000000</v>
      </c>
      <c r="J1485" s="58" t="s">
        <v>845</v>
      </c>
      <c r="K1485" s="60"/>
      <c r="L1485" s="58"/>
      <c r="M1485" s="58" t="s">
        <v>104</v>
      </c>
      <c r="N1485" s="58" t="s">
        <v>73</v>
      </c>
      <c r="O1485" s="58" t="s">
        <v>2873</v>
      </c>
      <c r="P1485" s="62" t="s">
        <v>62</v>
      </c>
      <c r="Q1485" s="63" t="s">
        <v>131</v>
      </c>
    </row>
    <row r="1486" spans="2:18" ht="38.25" x14ac:dyDescent="0.2">
      <c r="B1486" s="73">
        <v>1479</v>
      </c>
      <c r="C1486" s="74" t="s">
        <v>26</v>
      </c>
      <c r="D1486" s="75" t="s">
        <v>3332</v>
      </c>
      <c r="E1486" s="58" t="s">
        <v>2864</v>
      </c>
      <c r="F1486" s="61"/>
      <c r="G1486" s="58" t="s">
        <v>2869</v>
      </c>
      <c r="H1486" s="59" t="s">
        <v>657</v>
      </c>
      <c r="I1486" s="60">
        <v>336000000</v>
      </c>
      <c r="J1486" s="58" t="s">
        <v>845</v>
      </c>
      <c r="K1486" s="60"/>
      <c r="L1486" s="58"/>
      <c r="M1486" s="58" t="s">
        <v>104</v>
      </c>
      <c r="N1486" s="58" t="s">
        <v>73</v>
      </c>
      <c r="O1486" s="58" t="s">
        <v>2874</v>
      </c>
      <c r="P1486" s="62" t="s">
        <v>62</v>
      </c>
      <c r="Q1486" s="63" t="s">
        <v>130</v>
      </c>
    </row>
    <row r="1487" spans="2:18" ht="38.25" x14ac:dyDescent="0.2">
      <c r="B1487" s="73">
        <v>1480</v>
      </c>
      <c r="C1487" s="74" t="s">
        <v>26</v>
      </c>
      <c r="D1487" s="75" t="s">
        <v>3332</v>
      </c>
      <c r="E1487" s="58" t="s">
        <v>2875</v>
      </c>
      <c r="F1487" s="61"/>
      <c r="G1487" s="58" t="s">
        <v>129</v>
      </c>
      <c r="H1487" s="59" t="s">
        <v>143</v>
      </c>
      <c r="I1487" s="60">
        <v>2661952959</v>
      </c>
      <c r="J1487" s="58" t="s">
        <v>845</v>
      </c>
      <c r="K1487" s="60"/>
      <c r="L1487" s="58"/>
      <c r="M1487" s="58" t="s">
        <v>3035</v>
      </c>
      <c r="N1487" s="58"/>
      <c r="O1487" s="58" t="s">
        <v>2988</v>
      </c>
      <c r="P1487" s="62" t="s">
        <v>85</v>
      </c>
      <c r="Q1487" s="63" t="s">
        <v>130</v>
      </c>
      <c r="R1487" s="63" t="s">
        <v>1148</v>
      </c>
    </row>
    <row r="1488" spans="2:18" ht="38.25" x14ac:dyDescent="0.2">
      <c r="B1488" s="73">
        <v>1481</v>
      </c>
      <c r="C1488" s="74" t="s">
        <v>26</v>
      </c>
      <c r="D1488" s="75" t="s">
        <v>3332</v>
      </c>
      <c r="E1488" s="58" t="s">
        <v>2875</v>
      </c>
      <c r="F1488" s="61"/>
      <c r="G1488" s="58" t="s">
        <v>2909</v>
      </c>
      <c r="H1488" s="59" t="s">
        <v>143</v>
      </c>
      <c r="I1488" s="60">
        <v>13137631319</v>
      </c>
      <c r="J1488" s="58" t="s">
        <v>845</v>
      </c>
      <c r="K1488" s="60"/>
      <c r="L1488" s="58"/>
      <c r="M1488" s="58" t="s">
        <v>3035</v>
      </c>
      <c r="N1488" s="58"/>
      <c r="O1488" s="58" t="s">
        <v>2989</v>
      </c>
      <c r="P1488" s="62" t="s">
        <v>85</v>
      </c>
      <c r="Q1488" s="63" t="s">
        <v>130</v>
      </c>
      <c r="R1488" s="63" t="s">
        <v>1148</v>
      </c>
    </row>
    <row r="1489" spans="2:18" ht="38.25" x14ac:dyDescent="0.2">
      <c r="B1489" s="73">
        <v>1482</v>
      </c>
      <c r="C1489" s="74" t="s">
        <v>26</v>
      </c>
      <c r="D1489" s="75" t="s">
        <v>3332</v>
      </c>
      <c r="E1489" s="58" t="s">
        <v>2876</v>
      </c>
      <c r="F1489" s="61"/>
      <c r="G1489" s="58" t="s">
        <v>2910</v>
      </c>
      <c r="H1489" s="59" t="s">
        <v>143</v>
      </c>
      <c r="I1489" s="60">
        <v>8320000000</v>
      </c>
      <c r="J1489" s="58" t="s">
        <v>845</v>
      </c>
      <c r="K1489" s="60"/>
      <c r="L1489" s="58"/>
      <c r="M1489" s="58" t="s">
        <v>3035</v>
      </c>
      <c r="N1489" s="58"/>
      <c r="O1489" s="58" t="s">
        <v>2990</v>
      </c>
      <c r="P1489" s="62" t="s">
        <v>85</v>
      </c>
      <c r="Q1489" s="63" t="s">
        <v>130</v>
      </c>
      <c r="R1489" s="63" t="s">
        <v>1148</v>
      </c>
    </row>
    <row r="1490" spans="2:18" ht="38.25" x14ac:dyDescent="0.2">
      <c r="B1490" s="73">
        <v>1483</v>
      </c>
      <c r="C1490" s="74" t="s">
        <v>26</v>
      </c>
      <c r="D1490" s="75" t="s">
        <v>3332</v>
      </c>
      <c r="E1490" s="58" t="s">
        <v>2877</v>
      </c>
      <c r="F1490" s="61"/>
      <c r="G1490" s="58" t="s">
        <v>2911</v>
      </c>
      <c r="H1490" s="59" t="s">
        <v>1269</v>
      </c>
      <c r="I1490" s="60">
        <v>100000000</v>
      </c>
      <c r="J1490" s="58" t="s">
        <v>845</v>
      </c>
      <c r="K1490" s="60"/>
      <c r="L1490" s="58"/>
      <c r="M1490" s="58" t="s">
        <v>3035</v>
      </c>
      <c r="N1490" s="58"/>
      <c r="O1490" s="58" t="s">
        <v>2991</v>
      </c>
      <c r="P1490" s="62" t="s">
        <v>85</v>
      </c>
      <c r="Q1490" s="63" t="s">
        <v>130</v>
      </c>
      <c r="R1490" s="63" t="s">
        <v>1148</v>
      </c>
    </row>
    <row r="1491" spans="2:18" ht="38.25" x14ac:dyDescent="0.2">
      <c r="B1491" s="73">
        <v>1484</v>
      </c>
      <c r="C1491" s="74" t="s">
        <v>26</v>
      </c>
      <c r="D1491" s="75" t="s">
        <v>3332</v>
      </c>
      <c r="E1491" s="58" t="s">
        <v>2878</v>
      </c>
      <c r="F1491" s="61"/>
      <c r="G1491" s="58" t="s">
        <v>2912</v>
      </c>
      <c r="H1491" s="59" t="s">
        <v>196</v>
      </c>
      <c r="I1491" s="60">
        <v>76325716200</v>
      </c>
      <c r="J1491" s="58" t="s">
        <v>845</v>
      </c>
      <c r="K1491" s="60"/>
      <c r="L1491" s="58"/>
      <c r="M1491" s="58" t="s">
        <v>3035</v>
      </c>
      <c r="N1491" s="58"/>
      <c r="O1491" s="58" t="s">
        <v>2992</v>
      </c>
      <c r="P1491" s="62" t="s">
        <v>85</v>
      </c>
      <c r="Q1491" s="63" t="s">
        <v>130</v>
      </c>
      <c r="R1491" s="63" t="s">
        <v>1148</v>
      </c>
    </row>
    <row r="1492" spans="2:18" ht="38.25" x14ac:dyDescent="0.2">
      <c r="B1492" s="73">
        <v>1485</v>
      </c>
      <c r="C1492" s="74" t="s">
        <v>26</v>
      </c>
      <c r="D1492" s="75" t="s">
        <v>3332</v>
      </c>
      <c r="E1492" s="58" t="s">
        <v>2879</v>
      </c>
      <c r="F1492" s="61"/>
      <c r="G1492" s="58" t="s">
        <v>2913</v>
      </c>
      <c r="H1492" s="59" t="s">
        <v>208</v>
      </c>
      <c r="I1492" s="60">
        <v>85500000</v>
      </c>
      <c r="J1492" s="58" t="s">
        <v>845</v>
      </c>
      <c r="K1492" s="60"/>
      <c r="L1492" s="58"/>
      <c r="M1492" s="58" t="s">
        <v>3035</v>
      </c>
      <c r="N1492" s="58"/>
      <c r="O1492" s="58" t="s">
        <v>2993</v>
      </c>
      <c r="P1492" s="62" t="s">
        <v>85</v>
      </c>
      <c r="Q1492" s="63" t="s">
        <v>130</v>
      </c>
      <c r="R1492" s="63" t="s">
        <v>1148</v>
      </c>
    </row>
    <row r="1493" spans="2:18" ht="51" x14ac:dyDescent="0.2">
      <c r="B1493" s="73">
        <v>1486</v>
      </c>
      <c r="C1493" s="74" t="s">
        <v>26</v>
      </c>
      <c r="D1493" s="75" t="s">
        <v>3332</v>
      </c>
      <c r="E1493" s="58" t="s">
        <v>2880</v>
      </c>
      <c r="F1493" s="61"/>
      <c r="G1493" s="58" t="s">
        <v>2914</v>
      </c>
      <c r="H1493" s="59" t="s">
        <v>218</v>
      </c>
      <c r="I1493" s="60">
        <v>4903360</v>
      </c>
      <c r="J1493" s="58" t="s">
        <v>845</v>
      </c>
      <c r="K1493" s="60"/>
      <c r="L1493" s="58"/>
      <c r="M1493" s="58" t="s">
        <v>3035</v>
      </c>
      <c r="N1493" s="58"/>
      <c r="O1493" s="58" t="s">
        <v>2994</v>
      </c>
      <c r="P1493" s="62" t="s">
        <v>85</v>
      </c>
      <c r="Q1493" s="63" t="s">
        <v>130</v>
      </c>
      <c r="R1493" s="63" t="s">
        <v>1148</v>
      </c>
    </row>
    <row r="1494" spans="2:18" ht="38.25" x14ac:dyDescent="0.2">
      <c r="B1494" s="73">
        <v>1487</v>
      </c>
      <c r="C1494" s="74" t="s">
        <v>26</v>
      </c>
      <c r="D1494" s="75" t="s">
        <v>3332</v>
      </c>
      <c r="E1494" s="58" t="s">
        <v>2881</v>
      </c>
      <c r="F1494" s="61"/>
      <c r="G1494" s="58" t="s">
        <v>2915</v>
      </c>
      <c r="H1494" s="59" t="s">
        <v>227</v>
      </c>
      <c r="I1494" s="60">
        <v>2514000000</v>
      </c>
      <c r="J1494" s="58" t="s">
        <v>845</v>
      </c>
      <c r="K1494" s="60"/>
      <c r="L1494" s="58"/>
      <c r="M1494" s="58" t="s">
        <v>3035</v>
      </c>
      <c r="N1494" s="58"/>
      <c r="O1494" s="58" t="s">
        <v>2995</v>
      </c>
      <c r="P1494" s="62" t="s">
        <v>85</v>
      </c>
      <c r="Q1494" s="63" t="s">
        <v>130</v>
      </c>
      <c r="R1494" s="63" t="s">
        <v>1148</v>
      </c>
    </row>
    <row r="1495" spans="2:18" ht="38.25" x14ac:dyDescent="0.2">
      <c r="B1495" s="73">
        <v>1488</v>
      </c>
      <c r="C1495" s="74" t="s">
        <v>26</v>
      </c>
      <c r="D1495" s="75" t="s">
        <v>3332</v>
      </c>
      <c r="E1495" s="58" t="s">
        <v>2881</v>
      </c>
      <c r="F1495" s="61"/>
      <c r="G1495" s="58" t="s">
        <v>2916</v>
      </c>
      <c r="H1495" s="59" t="s">
        <v>227</v>
      </c>
      <c r="I1495" s="60">
        <v>20143200000</v>
      </c>
      <c r="J1495" s="58" t="s">
        <v>845</v>
      </c>
      <c r="K1495" s="60"/>
      <c r="L1495" s="58"/>
      <c r="M1495" s="58" t="s">
        <v>3035</v>
      </c>
      <c r="N1495" s="58"/>
      <c r="O1495" s="58" t="s">
        <v>2996</v>
      </c>
      <c r="P1495" s="62" t="s">
        <v>85</v>
      </c>
      <c r="Q1495" s="63" t="s">
        <v>130</v>
      </c>
      <c r="R1495" s="63" t="s">
        <v>1148</v>
      </c>
    </row>
    <row r="1496" spans="2:18" ht="38.25" x14ac:dyDescent="0.2">
      <c r="B1496" s="73">
        <v>1489</v>
      </c>
      <c r="C1496" s="74" t="s">
        <v>26</v>
      </c>
      <c r="D1496" s="75" t="s">
        <v>3332</v>
      </c>
      <c r="E1496" s="58" t="s">
        <v>2881</v>
      </c>
      <c r="F1496" s="61"/>
      <c r="G1496" s="58" t="s">
        <v>2917</v>
      </c>
      <c r="H1496" s="59" t="s">
        <v>227</v>
      </c>
      <c r="I1496" s="60">
        <v>156800000</v>
      </c>
      <c r="J1496" s="58" t="s">
        <v>845</v>
      </c>
      <c r="K1496" s="60"/>
      <c r="L1496" s="58"/>
      <c r="M1496" s="58" t="s">
        <v>3035</v>
      </c>
      <c r="N1496" s="58"/>
      <c r="O1496" s="58" t="s">
        <v>2997</v>
      </c>
      <c r="P1496" s="62" t="s">
        <v>85</v>
      </c>
      <c r="Q1496" s="63" t="s">
        <v>130</v>
      </c>
      <c r="R1496" s="63" t="s">
        <v>1148</v>
      </c>
    </row>
    <row r="1497" spans="2:18" ht="38.25" x14ac:dyDescent="0.2">
      <c r="B1497" s="73">
        <v>1490</v>
      </c>
      <c r="C1497" s="74" t="s">
        <v>26</v>
      </c>
      <c r="D1497" s="75" t="s">
        <v>3332</v>
      </c>
      <c r="E1497" s="58" t="s">
        <v>2881</v>
      </c>
      <c r="F1497" s="61"/>
      <c r="G1497" s="58" t="s">
        <v>2918</v>
      </c>
      <c r="H1497" s="59" t="s">
        <v>227</v>
      </c>
      <c r="I1497" s="60">
        <v>9284000000</v>
      </c>
      <c r="J1497" s="58" t="s">
        <v>845</v>
      </c>
      <c r="K1497" s="60"/>
      <c r="L1497" s="58"/>
      <c r="M1497" s="58" t="s">
        <v>3035</v>
      </c>
      <c r="N1497" s="58"/>
      <c r="O1497" s="58" t="s">
        <v>2998</v>
      </c>
      <c r="P1497" s="62" t="s">
        <v>85</v>
      </c>
      <c r="Q1497" s="63" t="s">
        <v>130</v>
      </c>
      <c r="R1497" s="63" t="s">
        <v>1148</v>
      </c>
    </row>
    <row r="1498" spans="2:18" ht="38.25" x14ac:dyDescent="0.2">
      <c r="B1498" s="73">
        <v>1491</v>
      </c>
      <c r="C1498" s="74" t="s">
        <v>26</v>
      </c>
      <c r="D1498" s="75" t="s">
        <v>3332</v>
      </c>
      <c r="E1498" s="58" t="s">
        <v>2881</v>
      </c>
      <c r="F1498" s="61"/>
      <c r="G1498" s="58" t="s">
        <v>2919</v>
      </c>
      <c r="H1498" s="59" t="s">
        <v>227</v>
      </c>
      <c r="I1498" s="60">
        <v>4238465000</v>
      </c>
      <c r="J1498" s="58" t="s">
        <v>845</v>
      </c>
      <c r="K1498" s="60"/>
      <c r="L1498" s="58"/>
      <c r="M1498" s="58" t="s">
        <v>3035</v>
      </c>
      <c r="N1498" s="58"/>
      <c r="O1498" s="58" t="s">
        <v>2999</v>
      </c>
      <c r="P1498" s="62" t="s">
        <v>85</v>
      </c>
      <c r="Q1498" s="63" t="s">
        <v>130</v>
      </c>
      <c r="R1498" s="63" t="s">
        <v>1148</v>
      </c>
    </row>
    <row r="1499" spans="2:18" ht="76.5" x14ac:dyDescent="0.2">
      <c r="B1499" s="73">
        <v>1492</v>
      </c>
      <c r="C1499" s="74" t="s">
        <v>26</v>
      </c>
      <c r="D1499" s="75" t="s">
        <v>3332</v>
      </c>
      <c r="E1499" s="58" t="s">
        <v>2882</v>
      </c>
      <c r="F1499" s="61"/>
      <c r="G1499" s="58" t="s">
        <v>2920</v>
      </c>
      <c r="H1499" s="59" t="s">
        <v>235</v>
      </c>
      <c r="I1499" s="60">
        <v>61563528</v>
      </c>
      <c r="J1499" s="58" t="s">
        <v>845</v>
      </c>
      <c r="K1499" s="60"/>
      <c r="L1499" s="58"/>
      <c r="M1499" s="58" t="s">
        <v>3035</v>
      </c>
      <c r="N1499" s="58"/>
      <c r="O1499" s="58" t="s">
        <v>3000</v>
      </c>
      <c r="P1499" s="62" t="s">
        <v>85</v>
      </c>
      <c r="Q1499" s="63" t="s">
        <v>130</v>
      </c>
      <c r="R1499" s="63" t="s">
        <v>1148</v>
      </c>
    </row>
    <row r="1500" spans="2:18" ht="51" x14ac:dyDescent="0.2">
      <c r="B1500" s="73">
        <v>1493</v>
      </c>
      <c r="C1500" s="74" t="s">
        <v>26</v>
      </c>
      <c r="D1500" s="75" t="s">
        <v>3332</v>
      </c>
      <c r="E1500" s="58" t="s">
        <v>2880</v>
      </c>
      <c r="F1500" s="61"/>
      <c r="G1500" s="58" t="s">
        <v>2921</v>
      </c>
      <c r="H1500" s="59" t="s">
        <v>235</v>
      </c>
      <c r="I1500" s="60">
        <v>1008000</v>
      </c>
      <c r="J1500" s="58" t="s">
        <v>845</v>
      </c>
      <c r="K1500" s="60"/>
      <c r="L1500" s="58"/>
      <c r="M1500" s="58" t="s">
        <v>3035</v>
      </c>
      <c r="N1500" s="58"/>
      <c r="O1500" s="58" t="s">
        <v>3001</v>
      </c>
      <c r="P1500" s="62" t="s">
        <v>85</v>
      </c>
      <c r="Q1500" s="63" t="s">
        <v>130</v>
      </c>
      <c r="R1500" s="63" t="s">
        <v>1148</v>
      </c>
    </row>
    <row r="1501" spans="2:18" ht="51" x14ac:dyDescent="0.2">
      <c r="B1501" s="73">
        <v>1494</v>
      </c>
      <c r="C1501" s="74" t="s">
        <v>26</v>
      </c>
      <c r="D1501" s="75" t="s">
        <v>3332</v>
      </c>
      <c r="E1501" s="58" t="s">
        <v>2880</v>
      </c>
      <c r="F1501" s="61"/>
      <c r="G1501" s="58" t="s">
        <v>2922</v>
      </c>
      <c r="H1501" s="59" t="s">
        <v>235</v>
      </c>
      <c r="I1501" s="60">
        <v>1008000</v>
      </c>
      <c r="J1501" s="58" t="s">
        <v>845</v>
      </c>
      <c r="K1501" s="60"/>
      <c r="L1501" s="58"/>
      <c r="M1501" s="58" t="s">
        <v>3035</v>
      </c>
      <c r="N1501" s="58"/>
      <c r="O1501" s="58" t="s">
        <v>3001</v>
      </c>
      <c r="P1501" s="62" t="s">
        <v>85</v>
      </c>
      <c r="Q1501" s="63" t="s">
        <v>130</v>
      </c>
      <c r="R1501" s="63" t="s">
        <v>1148</v>
      </c>
    </row>
    <row r="1502" spans="2:18" ht="63.75" x14ac:dyDescent="0.2">
      <c r="B1502" s="73">
        <v>1495</v>
      </c>
      <c r="C1502" s="74" t="s">
        <v>26</v>
      </c>
      <c r="D1502" s="75" t="s">
        <v>3332</v>
      </c>
      <c r="E1502" s="58" t="s">
        <v>2883</v>
      </c>
      <c r="F1502" s="61"/>
      <c r="G1502" s="58" t="s">
        <v>2923</v>
      </c>
      <c r="H1502" s="59" t="s">
        <v>247</v>
      </c>
      <c r="I1502" s="60">
        <v>7383591</v>
      </c>
      <c r="J1502" s="58" t="s">
        <v>845</v>
      </c>
      <c r="K1502" s="60"/>
      <c r="L1502" s="58"/>
      <c r="M1502" s="58" t="s">
        <v>3035</v>
      </c>
      <c r="N1502" s="58"/>
      <c r="O1502" s="58" t="s">
        <v>3002</v>
      </c>
      <c r="P1502" s="62" t="s">
        <v>85</v>
      </c>
      <c r="Q1502" s="63" t="s">
        <v>130</v>
      </c>
      <c r="R1502" s="63" t="s">
        <v>1256</v>
      </c>
    </row>
    <row r="1503" spans="2:18" ht="38.25" x14ac:dyDescent="0.2">
      <c r="B1503" s="73">
        <v>1496</v>
      </c>
      <c r="C1503" s="74" t="s">
        <v>26</v>
      </c>
      <c r="D1503" s="75" t="s">
        <v>3332</v>
      </c>
      <c r="E1503" s="58" t="s">
        <v>2884</v>
      </c>
      <c r="F1503" s="61"/>
      <c r="G1503" s="58" t="s">
        <v>2924</v>
      </c>
      <c r="H1503" s="59" t="s">
        <v>247</v>
      </c>
      <c r="I1503" s="60">
        <v>6207199.9800000004</v>
      </c>
      <c r="J1503" s="58" t="s">
        <v>845</v>
      </c>
      <c r="K1503" s="60"/>
      <c r="L1503" s="58"/>
      <c r="M1503" s="58" t="s">
        <v>3035</v>
      </c>
      <c r="N1503" s="58"/>
      <c r="O1503" s="58" t="s">
        <v>3003</v>
      </c>
      <c r="P1503" s="62" t="s">
        <v>85</v>
      </c>
      <c r="Q1503" s="63" t="s">
        <v>130</v>
      </c>
      <c r="R1503" s="63" t="s">
        <v>1256</v>
      </c>
    </row>
    <row r="1504" spans="2:18" ht="38.25" x14ac:dyDescent="0.2">
      <c r="B1504" s="73">
        <v>1497</v>
      </c>
      <c r="C1504" s="74" t="s">
        <v>26</v>
      </c>
      <c r="D1504" s="75" t="s">
        <v>3332</v>
      </c>
      <c r="E1504" s="58" t="s">
        <v>2885</v>
      </c>
      <c r="F1504" s="61"/>
      <c r="G1504" s="58" t="s">
        <v>2925</v>
      </c>
      <c r="H1504" s="59" t="s">
        <v>247</v>
      </c>
      <c r="I1504" s="60">
        <v>2250000</v>
      </c>
      <c r="J1504" s="58" t="s">
        <v>845</v>
      </c>
      <c r="K1504" s="60"/>
      <c r="L1504" s="58"/>
      <c r="M1504" s="58" t="s">
        <v>3035</v>
      </c>
      <c r="N1504" s="58"/>
      <c r="O1504" s="58" t="s">
        <v>3004</v>
      </c>
      <c r="P1504" s="62" t="s">
        <v>85</v>
      </c>
      <c r="Q1504" s="63" t="s">
        <v>130</v>
      </c>
      <c r="R1504" s="63" t="s">
        <v>1148</v>
      </c>
    </row>
    <row r="1505" spans="2:18" ht="38.25" x14ac:dyDescent="0.2">
      <c r="B1505" s="73">
        <v>1498</v>
      </c>
      <c r="C1505" s="74" t="s">
        <v>26</v>
      </c>
      <c r="D1505" s="75" t="s">
        <v>3332</v>
      </c>
      <c r="E1505" s="58" t="s">
        <v>2885</v>
      </c>
      <c r="F1505" s="61"/>
      <c r="G1505" s="58" t="s">
        <v>2926</v>
      </c>
      <c r="H1505" s="59" t="s">
        <v>247</v>
      </c>
      <c r="I1505" s="60">
        <v>2250000</v>
      </c>
      <c r="J1505" s="58" t="s">
        <v>845</v>
      </c>
      <c r="K1505" s="60"/>
      <c r="L1505" s="58"/>
      <c r="M1505" s="58" t="s">
        <v>3035</v>
      </c>
      <c r="N1505" s="58"/>
      <c r="O1505" s="58" t="s">
        <v>3005</v>
      </c>
      <c r="P1505" s="62" t="s">
        <v>85</v>
      </c>
      <c r="Q1505" s="63" t="s">
        <v>130</v>
      </c>
      <c r="R1505" s="63" t="s">
        <v>1148</v>
      </c>
    </row>
    <row r="1506" spans="2:18" ht="63.75" x14ac:dyDescent="0.2">
      <c r="B1506" s="73">
        <v>1499</v>
      </c>
      <c r="C1506" s="74" t="s">
        <v>26</v>
      </c>
      <c r="D1506" s="75" t="s">
        <v>3332</v>
      </c>
      <c r="E1506" s="58" t="s">
        <v>2884</v>
      </c>
      <c r="F1506" s="61"/>
      <c r="G1506" s="58" t="s">
        <v>2927</v>
      </c>
      <c r="H1506" s="59" t="s">
        <v>263</v>
      </c>
      <c r="I1506" s="60">
        <v>11855999.970000001</v>
      </c>
      <c r="J1506" s="58" t="s">
        <v>845</v>
      </c>
      <c r="K1506" s="60"/>
      <c r="L1506" s="58"/>
      <c r="M1506" s="58" t="s">
        <v>3035</v>
      </c>
      <c r="N1506" s="58"/>
      <c r="O1506" s="58" t="s">
        <v>3006</v>
      </c>
      <c r="P1506" s="62" t="s">
        <v>85</v>
      </c>
      <c r="Q1506" s="63" t="s">
        <v>130</v>
      </c>
      <c r="R1506" s="63" t="s">
        <v>1148</v>
      </c>
    </row>
    <row r="1507" spans="2:18" ht="89.25" x14ac:dyDescent="0.2">
      <c r="B1507" s="73">
        <v>1500</v>
      </c>
      <c r="C1507" s="74" t="s">
        <v>26</v>
      </c>
      <c r="D1507" s="75" t="s">
        <v>3332</v>
      </c>
      <c r="E1507" s="58" t="s">
        <v>2886</v>
      </c>
      <c r="F1507" s="61"/>
      <c r="G1507" s="58" t="s">
        <v>2928</v>
      </c>
      <c r="H1507" s="59" t="s">
        <v>274</v>
      </c>
      <c r="I1507" s="60">
        <v>700000000</v>
      </c>
      <c r="J1507" s="58" t="s">
        <v>845</v>
      </c>
      <c r="K1507" s="60"/>
      <c r="L1507" s="58"/>
      <c r="M1507" s="58" t="s">
        <v>3035</v>
      </c>
      <c r="N1507" s="58"/>
      <c r="O1507" s="58" t="s">
        <v>2991</v>
      </c>
      <c r="P1507" s="62" t="s">
        <v>85</v>
      </c>
      <c r="Q1507" s="63" t="s">
        <v>130</v>
      </c>
      <c r="R1507" s="63" t="s">
        <v>1148</v>
      </c>
    </row>
    <row r="1508" spans="2:18" ht="51" x14ac:dyDescent="0.2">
      <c r="B1508" s="73">
        <v>1501</v>
      </c>
      <c r="C1508" s="74" t="s">
        <v>26</v>
      </c>
      <c r="D1508" s="75" t="s">
        <v>3332</v>
      </c>
      <c r="E1508" s="58" t="s">
        <v>2887</v>
      </c>
      <c r="F1508" s="61"/>
      <c r="G1508" s="58" t="s">
        <v>2929</v>
      </c>
      <c r="H1508" s="59" t="s">
        <v>284</v>
      </c>
      <c r="I1508" s="60">
        <v>14000000</v>
      </c>
      <c r="J1508" s="58" t="s">
        <v>845</v>
      </c>
      <c r="K1508" s="60"/>
      <c r="L1508" s="58"/>
      <c r="M1508" s="58" t="s">
        <v>3035</v>
      </c>
      <c r="N1508" s="58"/>
      <c r="O1508" s="58" t="s">
        <v>3007</v>
      </c>
      <c r="P1508" s="62" t="s">
        <v>85</v>
      </c>
      <c r="Q1508" s="63" t="s">
        <v>130</v>
      </c>
      <c r="R1508" s="63" t="s">
        <v>1148</v>
      </c>
    </row>
    <row r="1509" spans="2:18" ht="25.5" x14ac:dyDescent="0.2">
      <c r="B1509" s="73">
        <v>1502</v>
      </c>
      <c r="C1509" s="74" t="s">
        <v>26</v>
      </c>
      <c r="D1509" s="75" t="s">
        <v>44</v>
      </c>
      <c r="E1509" s="58" t="s">
        <v>2885</v>
      </c>
      <c r="F1509" s="61"/>
      <c r="G1509" s="58" t="s">
        <v>2930</v>
      </c>
      <c r="H1509" s="59" t="s">
        <v>284</v>
      </c>
      <c r="I1509" s="60">
        <v>2250000</v>
      </c>
      <c r="J1509" s="58" t="s">
        <v>845</v>
      </c>
      <c r="K1509" s="60"/>
      <c r="L1509" s="58"/>
      <c r="M1509" s="58" t="s">
        <v>3035</v>
      </c>
      <c r="N1509" s="58"/>
      <c r="O1509" s="58" t="s">
        <v>3008</v>
      </c>
      <c r="P1509" s="62" t="s">
        <v>85</v>
      </c>
      <c r="Q1509" s="63" t="s">
        <v>131</v>
      </c>
      <c r="R1509" s="63" t="s">
        <v>1148</v>
      </c>
    </row>
    <row r="1510" spans="2:18" ht="51" x14ac:dyDescent="0.2">
      <c r="B1510" s="73">
        <v>1503</v>
      </c>
      <c r="C1510" s="74" t="s">
        <v>26</v>
      </c>
      <c r="D1510" s="75" t="s">
        <v>3332</v>
      </c>
      <c r="E1510" s="58" t="s">
        <v>2888</v>
      </c>
      <c r="F1510" s="61"/>
      <c r="G1510" s="58" t="s">
        <v>2931</v>
      </c>
      <c r="H1510" s="59" t="s">
        <v>297</v>
      </c>
      <c r="I1510" s="60">
        <v>8771400000</v>
      </c>
      <c r="J1510" s="58" t="s">
        <v>845</v>
      </c>
      <c r="K1510" s="60"/>
      <c r="L1510" s="58"/>
      <c r="M1510" s="58" t="s">
        <v>3035</v>
      </c>
      <c r="N1510" s="58"/>
      <c r="O1510" s="58" t="s">
        <v>3009</v>
      </c>
      <c r="P1510" s="62" t="s">
        <v>85</v>
      </c>
      <c r="Q1510" s="63" t="s">
        <v>130</v>
      </c>
      <c r="R1510" s="63" t="s">
        <v>1148</v>
      </c>
    </row>
    <row r="1511" spans="2:18" ht="38.25" x14ac:dyDescent="0.2">
      <c r="B1511" s="73">
        <v>1504</v>
      </c>
      <c r="C1511" s="74" t="s">
        <v>26</v>
      </c>
      <c r="D1511" s="75" t="s">
        <v>3332</v>
      </c>
      <c r="E1511" s="58" t="s">
        <v>2889</v>
      </c>
      <c r="F1511" s="61"/>
      <c r="G1511" s="58" t="s">
        <v>2932</v>
      </c>
      <c r="H1511" s="59" t="s">
        <v>303</v>
      </c>
      <c r="I1511" s="60">
        <v>38868984</v>
      </c>
      <c r="J1511" s="58" t="s">
        <v>845</v>
      </c>
      <c r="K1511" s="60"/>
      <c r="L1511" s="58"/>
      <c r="M1511" s="58" t="s">
        <v>3035</v>
      </c>
      <c r="N1511" s="58"/>
      <c r="O1511" s="58" t="s">
        <v>3010</v>
      </c>
      <c r="P1511" s="62" t="s">
        <v>85</v>
      </c>
      <c r="Q1511" s="63" t="s">
        <v>130</v>
      </c>
      <c r="R1511" s="63" t="s">
        <v>1148</v>
      </c>
    </row>
    <row r="1512" spans="2:18" ht="89.25" x14ac:dyDescent="0.2">
      <c r="B1512" s="73">
        <v>1505</v>
      </c>
      <c r="C1512" s="74" t="s">
        <v>26</v>
      </c>
      <c r="D1512" s="75" t="s">
        <v>3332</v>
      </c>
      <c r="E1512" s="58" t="s">
        <v>2890</v>
      </c>
      <c r="F1512" s="61"/>
      <c r="G1512" s="58" t="s">
        <v>2933</v>
      </c>
      <c r="H1512" s="59" t="s">
        <v>309</v>
      </c>
      <c r="I1512" s="60">
        <v>69063660</v>
      </c>
      <c r="J1512" s="58" t="s">
        <v>845</v>
      </c>
      <c r="K1512" s="60"/>
      <c r="L1512" s="58"/>
      <c r="M1512" s="58" t="s">
        <v>3035</v>
      </c>
      <c r="N1512" s="58"/>
      <c r="O1512" s="58" t="s">
        <v>3011</v>
      </c>
      <c r="P1512" s="62" t="s">
        <v>85</v>
      </c>
      <c r="Q1512" s="63" t="s">
        <v>130</v>
      </c>
      <c r="R1512" s="63" t="s">
        <v>1148</v>
      </c>
    </row>
    <row r="1513" spans="2:18" ht="89.25" x14ac:dyDescent="0.2">
      <c r="B1513" s="73">
        <v>1506</v>
      </c>
      <c r="C1513" s="74" t="s">
        <v>26</v>
      </c>
      <c r="D1513" s="75" t="s">
        <v>3332</v>
      </c>
      <c r="E1513" s="58" t="s">
        <v>2890</v>
      </c>
      <c r="F1513" s="61"/>
      <c r="G1513" s="58" t="s">
        <v>2934</v>
      </c>
      <c r="H1513" s="59" t="s">
        <v>309</v>
      </c>
      <c r="I1513" s="60">
        <v>323262728</v>
      </c>
      <c r="J1513" s="58" t="s">
        <v>845</v>
      </c>
      <c r="K1513" s="60"/>
      <c r="L1513" s="58"/>
      <c r="M1513" s="58" t="s">
        <v>3035</v>
      </c>
      <c r="N1513" s="58"/>
      <c r="O1513" s="58" t="s">
        <v>3012</v>
      </c>
      <c r="P1513" s="62" t="s">
        <v>85</v>
      </c>
      <c r="Q1513" s="63" t="s">
        <v>130</v>
      </c>
      <c r="R1513" s="63" t="s">
        <v>1148</v>
      </c>
    </row>
    <row r="1514" spans="2:18" ht="89.25" x14ac:dyDescent="0.2">
      <c r="B1514" s="73">
        <v>1507</v>
      </c>
      <c r="C1514" s="74" t="s">
        <v>26</v>
      </c>
      <c r="D1514" s="75" t="s">
        <v>3332</v>
      </c>
      <c r="E1514" s="58" t="s">
        <v>2890</v>
      </c>
      <c r="F1514" s="61"/>
      <c r="G1514" s="58" t="s">
        <v>2935</v>
      </c>
      <c r="H1514" s="59" t="s">
        <v>309</v>
      </c>
      <c r="I1514" s="60">
        <v>332445360</v>
      </c>
      <c r="J1514" s="58" t="s">
        <v>845</v>
      </c>
      <c r="K1514" s="60"/>
      <c r="L1514" s="58"/>
      <c r="M1514" s="58" t="s">
        <v>3035</v>
      </c>
      <c r="N1514" s="58"/>
      <c r="O1514" s="58" t="s">
        <v>3012</v>
      </c>
      <c r="P1514" s="62" t="s">
        <v>85</v>
      </c>
      <c r="Q1514" s="63" t="s">
        <v>130</v>
      </c>
      <c r="R1514" s="63" t="s">
        <v>1148</v>
      </c>
    </row>
    <row r="1515" spans="2:18" ht="89.25" x14ac:dyDescent="0.2">
      <c r="B1515" s="73">
        <v>1508</v>
      </c>
      <c r="C1515" s="74" t="s">
        <v>26</v>
      </c>
      <c r="D1515" s="75" t="s">
        <v>3332</v>
      </c>
      <c r="E1515" s="58" t="s">
        <v>2890</v>
      </c>
      <c r="F1515" s="61"/>
      <c r="G1515" s="58" t="s">
        <v>2936</v>
      </c>
      <c r="H1515" s="59" t="s">
        <v>309</v>
      </c>
      <c r="I1515" s="60">
        <v>4176071112</v>
      </c>
      <c r="J1515" s="58" t="s">
        <v>845</v>
      </c>
      <c r="K1515" s="60"/>
      <c r="L1515" s="58"/>
      <c r="M1515" s="58" t="s">
        <v>3035</v>
      </c>
      <c r="N1515" s="58"/>
      <c r="O1515" s="58" t="s">
        <v>3012</v>
      </c>
      <c r="P1515" s="62" t="s">
        <v>85</v>
      </c>
      <c r="Q1515" s="63" t="s">
        <v>130</v>
      </c>
      <c r="R1515" s="63" t="s">
        <v>1148</v>
      </c>
    </row>
    <row r="1516" spans="2:18" ht="89.25" x14ac:dyDescent="0.2">
      <c r="B1516" s="73">
        <v>1509</v>
      </c>
      <c r="C1516" s="74" t="s">
        <v>26</v>
      </c>
      <c r="D1516" s="75" t="s">
        <v>3332</v>
      </c>
      <c r="E1516" s="58" t="s">
        <v>2890</v>
      </c>
      <c r="F1516" s="61"/>
      <c r="G1516" s="58" t="s">
        <v>2937</v>
      </c>
      <c r="H1516" s="59" t="s">
        <v>309</v>
      </c>
      <c r="I1516" s="60">
        <v>3283773780</v>
      </c>
      <c r="J1516" s="58" t="s">
        <v>845</v>
      </c>
      <c r="K1516" s="60"/>
      <c r="L1516" s="58"/>
      <c r="M1516" s="58" t="s">
        <v>3035</v>
      </c>
      <c r="N1516" s="58"/>
      <c r="O1516" s="58" t="s">
        <v>3012</v>
      </c>
      <c r="P1516" s="62" t="s">
        <v>85</v>
      </c>
      <c r="Q1516" s="63" t="s">
        <v>130</v>
      </c>
      <c r="R1516" s="63" t="s">
        <v>1148</v>
      </c>
    </row>
    <row r="1517" spans="2:18" ht="89.25" x14ac:dyDescent="0.2">
      <c r="B1517" s="73">
        <v>1510</v>
      </c>
      <c r="C1517" s="74" t="s">
        <v>26</v>
      </c>
      <c r="D1517" s="75" t="s">
        <v>3332</v>
      </c>
      <c r="E1517" s="58" t="s">
        <v>2890</v>
      </c>
      <c r="F1517" s="61"/>
      <c r="G1517" s="58" t="s">
        <v>2938</v>
      </c>
      <c r="H1517" s="59" t="s">
        <v>309</v>
      </c>
      <c r="I1517" s="60">
        <v>2814663240</v>
      </c>
      <c r="J1517" s="58" t="s">
        <v>845</v>
      </c>
      <c r="K1517" s="60"/>
      <c r="L1517" s="58"/>
      <c r="M1517" s="58" t="s">
        <v>3035</v>
      </c>
      <c r="N1517" s="58"/>
      <c r="O1517" s="58" t="s">
        <v>3012</v>
      </c>
      <c r="P1517" s="62" t="s">
        <v>85</v>
      </c>
      <c r="Q1517" s="63" t="s">
        <v>130</v>
      </c>
      <c r="R1517" s="63" t="s">
        <v>1148</v>
      </c>
    </row>
    <row r="1518" spans="2:18" ht="38.25" x14ac:dyDescent="0.2">
      <c r="B1518" s="73">
        <v>1511</v>
      </c>
      <c r="C1518" s="74" t="s">
        <v>26</v>
      </c>
      <c r="D1518" s="75" t="s">
        <v>3332</v>
      </c>
      <c r="E1518" s="58" t="s">
        <v>2891</v>
      </c>
      <c r="F1518" s="61"/>
      <c r="G1518" s="58" t="s">
        <v>2939</v>
      </c>
      <c r="H1518" s="59" t="s">
        <v>324</v>
      </c>
      <c r="I1518" s="60">
        <v>60300000</v>
      </c>
      <c r="J1518" s="58" t="s">
        <v>845</v>
      </c>
      <c r="K1518" s="60"/>
      <c r="L1518" s="58"/>
      <c r="M1518" s="58" t="s">
        <v>3035</v>
      </c>
      <c r="N1518" s="58"/>
      <c r="O1518" s="58" t="s">
        <v>3013</v>
      </c>
      <c r="P1518" s="62" t="s">
        <v>85</v>
      </c>
      <c r="Q1518" s="63" t="s">
        <v>130</v>
      </c>
      <c r="R1518" s="63" t="s">
        <v>1148</v>
      </c>
    </row>
    <row r="1519" spans="2:18" ht="38.25" x14ac:dyDescent="0.2">
      <c r="B1519" s="73">
        <v>1512</v>
      </c>
      <c r="C1519" s="74" t="s">
        <v>26</v>
      </c>
      <c r="D1519" s="75" t="s">
        <v>3332</v>
      </c>
      <c r="E1519" s="58" t="s">
        <v>2889</v>
      </c>
      <c r="F1519" s="61"/>
      <c r="G1519" s="58" t="s">
        <v>2940</v>
      </c>
      <c r="H1519" s="59" t="s">
        <v>324</v>
      </c>
      <c r="I1519" s="60">
        <v>18240000</v>
      </c>
      <c r="J1519" s="58" t="s">
        <v>845</v>
      </c>
      <c r="K1519" s="60"/>
      <c r="L1519" s="58"/>
      <c r="M1519" s="58" t="s">
        <v>3035</v>
      </c>
      <c r="N1519" s="58"/>
      <c r="O1519" s="58" t="s">
        <v>3014</v>
      </c>
      <c r="P1519" s="62" t="s">
        <v>85</v>
      </c>
      <c r="Q1519" s="63" t="s">
        <v>130</v>
      </c>
      <c r="R1519" s="63" t="s">
        <v>1148</v>
      </c>
    </row>
    <row r="1520" spans="2:18" ht="38.25" x14ac:dyDescent="0.2">
      <c r="B1520" s="73">
        <v>1513</v>
      </c>
      <c r="C1520" s="74" t="s">
        <v>26</v>
      </c>
      <c r="D1520" s="75" t="s">
        <v>3332</v>
      </c>
      <c r="E1520" s="58" t="s">
        <v>2892</v>
      </c>
      <c r="F1520" s="61"/>
      <c r="G1520" s="58" t="s">
        <v>2941</v>
      </c>
      <c r="H1520" s="59" t="s">
        <v>351</v>
      </c>
      <c r="I1520" s="60">
        <v>1500000000</v>
      </c>
      <c r="J1520" s="58" t="s">
        <v>845</v>
      </c>
      <c r="K1520" s="60"/>
      <c r="L1520" s="58"/>
      <c r="M1520" s="58" t="s">
        <v>3035</v>
      </c>
      <c r="N1520" s="58"/>
      <c r="O1520" s="58" t="s">
        <v>3015</v>
      </c>
      <c r="P1520" s="62" t="s">
        <v>85</v>
      </c>
      <c r="Q1520" s="63" t="s">
        <v>130</v>
      </c>
      <c r="R1520" s="63" t="s">
        <v>1148</v>
      </c>
    </row>
    <row r="1521" spans="2:18" ht="38.25" x14ac:dyDescent="0.2">
      <c r="B1521" s="73">
        <v>1514</v>
      </c>
      <c r="C1521" s="74" t="s">
        <v>26</v>
      </c>
      <c r="D1521" s="75" t="s">
        <v>3332</v>
      </c>
      <c r="E1521" s="58" t="s">
        <v>2885</v>
      </c>
      <c r="F1521" s="61"/>
      <c r="G1521" s="58" t="s">
        <v>2942</v>
      </c>
      <c r="H1521" s="59" t="s">
        <v>351</v>
      </c>
      <c r="I1521" s="60">
        <v>2250000</v>
      </c>
      <c r="J1521" s="58" t="s">
        <v>845</v>
      </c>
      <c r="K1521" s="60"/>
      <c r="L1521" s="58"/>
      <c r="M1521" s="58" t="s">
        <v>3035</v>
      </c>
      <c r="N1521" s="58"/>
      <c r="O1521" s="58" t="s">
        <v>3016</v>
      </c>
      <c r="P1521" s="62" t="s">
        <v>85</v>
      </c>
      <c r="Q1521" s="63" t="s">
        <v>130</v>
      </c>
      <c r="R1521" s="63" t="s">
        <v>1148</v>
      </c>
    </row>
    <row r="1522" spans="2:18" ht="38.25" x14ac:dyDescent="0.2">
      <c r="B1522" s="73">
        <v>1515</v>
      </c>
      <c r="C1522" s="74" t="s">
        <v>26</v>
      </c>
      <c r="D1522" s="75" t="s">
        <v>3332</v>
      </c>
      <c r="E1522" s="58" t="s">
        <v>2885</v>
      </c>
      <c r="F1522" s="61"/>
      <c r="G1522" s="58" t="s">
        <v>2943</v>
      </c>
      <c r="H1522" s="59" t="s">
        <v>351</v>
      </c>
      <c r="I1522" s="60">
        <v>2250000</v>
      </c>
      <c r="J1522" s="58" t="s">
        <v>845</v>
      </c>
      <c r="K1522" s="60"/>
      <c r="L1522" s="58"/>
      <c r="M1522" s="58" t="s">
        <v>3035</v>
      </c>
      <c r="N1522" s="58"/>
      <c r="O1522" s="58" t="s">
        <v>3016</v>
      </c>
      <c r="P1522" s="62" t="s">
        <v>85</v>
      </c>
      <c r="Q1522" s="63" t="s">
        <v>130</v>
      </c>
      <c r="R1522" s="63" t="s">
        <v>1148</v>
      </c>
    </row>
    <row r="1523" spans="2:18" ht="38.25" x14ac:dyDescent="0.2">
      <c r="B1523" s="73">
        <v>1516</v>
      </c>
      <c r="C1523" s="74" t="s">
        <v>26</v>
      </c>
      <c r="D1523" s="75" t="s">
        <v>3332</v>
      </c>
      <c r="E1523" s="58" t="s">
        <v>2893</v>
      </c>
      <c r="F1523" s="61"/>
      <c r="G1523" s="58" t="s">
        <v>2944</v>
      </c>
      <c r="H1523" s="59" t="s">
        <v>399</v>
      </c>
      <c r="I1523" s="60">
        <v>9853123000</v>
      </c>
      <c r="J1523" s="58" t="s">
        <v>845</v>
      </c>
      <c r="K1523" s="60"/>
      <c r="L1523" s="58"/>
      <c r="M1523" s="58" t="s">
        <v>3035</v>
      </c>
      <c r="N1523" s="58"/>
      <c r="O1523" s="58" t="s">
        <v>3012</v>
      </c>
      <c r="P1523" s="62" t="s">
        <v>85</v>
      </c>
      <c r="Q1523" s="63" t="s">
        <v>130</v>
      </c>
      <c r="R1523" s="63" t="s">
        <v>1148</v>
      </c>
    </row>
    <row r="1524" spans="2:18" ht="51" x14ac:dyDescent="0.2">
      <c r="B1524" s="73">
        <v>1517</v>
      </c>
      <c r="C1524" s="74" t="s">
        <v>26</v>
      </c>
      <c r="D1524" s="75" t="s">
        <v>44</v>
      </c>
      <c r="E1524" s="58" t="s">
        <v>2880</v>
      </c>
      <c r="F1524" s="61"/>
      <c r="G1524" s="58" t="s">
        <v>2945</v>
      </c>
      <c r="H1524" s="59" t="s">
        <v>421</v>
      </c>
      <c r="I1524" s="60">
        <v>24856160</v>
      </c>
      <c r="J1524" s="58" t="s">
        <v>845</v>
      </c>
      <c r="K1524" s="60"/>
      <c r="L1524" s="58"/>
      <c r="M1524" s="58" t="s">
        <v>3035</v>
      </c>
      <c r="N1524" s="58"/>
      <c r="O1524" s="58" t="s">
        <v>2994</v>
      </c>
      <c r="P1524" s="62" t="s">
        <v>85</v>
      </c>
      <c r="Q1524" s="63" t="s">
        <v>131</v>
      </c>
      <c r="R1524" s="63" t="s">
        <v>1148</v>
      </c>
    </row>
    <row r="1525" spans="2:18" ht="51" x14ac:dyDescent="0.2">
      <c r="B1525" s="73">
        <v>1518</v>
      </c>
      <c r="C1525" s="74" t="s">
        <v>26</v>
      </c>
      <c r="D1525" s="75" t="s">
        <v>44</v>
      </c>
      <c r="E1525" s="58" t="s">
        <v>2880</v>
      </c>
      <c r="F1525" s="61"/>
      <c r="G1525" s="58" t="s">
        <v>2946</v>
      </c>
      <c r="H1525" s="59" t="s">
        <v>421</v>
      </c>
      <c r="I1525" s="60">
        <v>24174080</v>
      </c>
      <c r="J1525" s="58" t="s">
        <v>845</v>
      </c>
      <c r="K1525" s="60"/>
      <c r="L1525" s="58"/>
      <c r="M1525" s="58" t="s">
        <v>3035</v>
      </c>
      <c r="N1525" s="58"/>
      <c r="O1525" s="58" t="s">
        <v>2994</v>
      </c>
      <c r="P1525" s="62" t="s">
        <v>85</v>
      </c>
      <c r="Q1525" s="63" t="s">
        <v>131</v>
      </c>
      <c r="R1525" s="63" t="s">
        <v>1148</v>
      </c>
    </row>
    <row r="1526" spans="2:18" ht="51" x14ac:dyDescent="0.2">
      <c r="B1526" s="73">
        <v>1519</v>
      </c>
      <c r="C1526" s="74" t="s">
        <v>26</v>
      </c>
      <c r="D1526" s="75" t="s">
        <v>44</v>
      </c>
      <c r="E1526" s="58" t="s">
        <v>2880</v>
      </c>
      <c r="F1526" s="61"/>
      <c r="G1526" s="58" t="s">
        <v>2947</v>
      </c>
      <c r="H1526" s="59" t="s">
        <v>421</v>
      </c>
      <c r="I1526" s="60">
        <v>25720800</v>
      </c>
      <c r="J1526" s="58" t="s">
        <v>845</v>
      </c>
      <c r="K1526" s="60"/>
      <c r="L1526" s="58"/>
      <c r="M1526" s="58" t="s">
        <v>3035</v>
      </c>
      <c r="N1526" s="58"/>
      <c r="O1526" s="58" t="s">
        <v>2994</v>
      </c>
      <c r="P1526" s="62" t="s">
        <v>85</v>
      </c>
      <c r="Q1526" s="63" t="s">
        <v>131</v>
      </c>
      <c r="R1526" s="63" t="s">
        <v>1148</v>
      </c>
    </row>
    <row r="1527" spans="2:18" ht="51" x14ac:dyDescent="0.2">
      <c r="B1527" s="73">
        <v>1520</v>
      </c>
      <c r="C1527" s="74" t="s">
        <v>26</v>
      </c>
      <c r="D1527" s="75" t="s">
        <v>44</v>
      </c>
      <c r="E1527" s="58" t="s">
        <v>2880</v>
      </c>
      <c r="F1527" s="61"/>
      <c r="G1527" s="58" t="s">
        <v>2948</v>
      </c>
      <c r="H1527" s="59" t="s">
        <v>421</v>
      </c>
      <c r="I1527" s="60">
        <v>25441248</v>
      </c>
      <c r="J1527" s="58" t="s">
        <v>845</v>
      </c>
      <c r="K1527" s="60"/>
      <c r="L1527" s="58"/>
      <c r="M1527" s="58" t="s">
        <v>3035</v>
      </c>
      <c r="N1527" s="58"/>
      <c r="O1527" s="58" t="s">
        <v>2994</v>
      </c>
      <c r="P1527" s="62" t="s">
        <v>85</v>
      </c>
      <c r="Q1527" s="63" t="s">
        <v>131</v>
      </c>
      <c r="R1527" s="63" t="s">
        <v>1148</v>
      </c>
    </row>
    <row r="1528" spans="2:18" ht="76.5" x14ac:dyDescent="0.2">
      <c r="B1528" s="73">
        <v>1521</v>
      </c>
      <c r="C1528" s="74" t="s">
        <v>26</v>
      </c>
      <c r="D1528" s="75" t="s">
        <v>3332</v>
      </c>
      <c r="E1528" s="58" t="s">
        <v>2894</v>
      </c>
      <c r="F1528" s="61"/>
      <c r="G1528" s="58" t="s">
        <v>2949</v>
      </c>
      <c r="H1528" s="59" t="s">
        <v>421</v>
      </c>
      <c r="I1528" s="60">
        <v>244200000</v>
      </c>
      <c r="J1528" s="58" t="s">
        <v>845</v>
      </c>
      <c r="K1528" s="60"/>
      <c r="L1528" s="58"/>
      <c r="M1528" s="58" t="s">
        <v>3035</v>
      </c>
      <c r="N1528" s="58"/>
      <c r="O1528" s="58" t="s">
        <v>3017</v>
      </c>
      <c r="P1528" s="62" t="s">
        <v>85</v>
      </c>
      <c r="Q1528" s="63" t="s">
        <v>130</v>
      </c>
      <c r="R1528" s="63" t="s">
        <v>1148</v>
      </c>
    </row>
    <row r="1529" spans="2:18" ht="51" x14ac:dyDescent="0.2">
      <c r="B1529" s="73">
        <v>1522</v>
      </c>
      <c r="C1529" s="74" t="s">
        <v>26</v>
      </c>
      <c r="D1529" s="75" t="s">
        <v>44</v>
      </c>
      <c r="E1529" s="58" t="s">
        <v>2880</v>
      </c>
      <c r="F1529" s="61"/>
      <c r="G1529" s="58" t="s">
        <v>2950</v>
      </c>
      <c r="H1529" s="59" t="s">
        <v>421</v>
      </c>
      <c r="I1529" s="60">
        <v>3958584</v>
      </c>
      <c r="J1529" s="58" t="s">
        <v>845</v>
      </c>
      <c r="K1529" s="60"/>
      <c r="L1529" s="58"/>
      <c r="M1529" s="58" t="s">
        <v>3035</v>
      </c>
      <c r="N1529" s="58"/>
      <c r="O1529" s="58" t="s">
        <v>2994</v>
      </c>
      <c r="P1529" s="62" t="s">
        <v>85</v>
      </c>
      <c r="Q1529" s="63" t="s">
        <v>131</v>
      </c>
      <c r="R1529" s="63" t="s">
        <v>1148</v>
      </c>
    </row>
    <row r="1530" spans="2:18" ht="51" x14ac:dyDescent="0.2">
      <c r="B1530" s="73">
        <v>1523</v>
      </c>
      <c r="C1530" s="74" t="s">
        <v>26</v>
      </c>
      <c r="D1530" s="75" t="s">
        <v>44</v>
      </c>
      <c r="E1530" s="58" t="s">
        <v>2880</v>
      </c>
      <c r="F1530" s="61"/>
      <c r="G1530" s="58" t="s">
        <v>2951</v>
      </c>
      <c r="H1530" s="59" t="s">
        <v>421</v>
      </c>
      <c r="I1530" s="60">
        <v>27771716</v>
      </c>
      <c r="J1530" s="58" t="s">
        <v>845</v>
      </c>
      <c r="K1530" s="60"/>
      <c r="L1530" s="58"/>
      <c r="M1530" s="58" t="s">
        <v>3035</v>
      </c>
      <c r="N1530" s="58"/>
      <c r="O1530" s="58" t="s">
        <v>2994</v>
      </c>
      <c r="P1530" s="62" t="s">
        <v>85</v>
      </c>
      <c r="Q1530" s="63" t="s">
        <v>131</v>
      </c>
      <c r="R1530" s="63" t="s">
        <v>1148</v>
      </c>
    </row>
    <row r="1531" spans="2:18" ht="51" x14ac:dyDescent="0.2">
      <c r="B1531" s="73">
        <v>1524</v>
      </c>
      <c r="C1531" s="74" t="s">
        <v>26</v>
      </c>
      <c r="D1531" s="75" t="s">
        <v>44</v>
      </c>
      <c r="E1531" s="58" t="s">
        <v>2880</v>
      </c>
      <c r="F1531" s="61"/>
      <c r="G1531" s="58" t="s">
        <v>2952</v>
      </c>
      <c r="H1531" s="59" t="s">
        <v>421</v>
      </c>
      <c r="I1531" s="60">
        <v>2349760</v>
      </c>
      <c r="J1531" s="58" t="s">
        <v>845</v>
      </c>
      <c r="K1531" s="60"/>
      <c r="L1531" s="58"/>
      <c r="M1531" s="58" t="s">
        <v>3035</v>
      </c>
      <c r="N1531" s="58"/>
      <c r="O1531" s="58" t="s">
        <v>2994</v>
      </c>
      <c r="P1531" s="62" t="s">
        <v>85</v>
      </c>
      <c r="Q1531" s="63" t="s">
        <v>131</v>
      </c>
      <c r="R1531" s="63" t="s">
        <v>1148</v>
      </c>
    </row>
    <row r="1532" spans="2:18" ht="38.25" x14ac:dyDescent="0.2">
      <c r="B1532" s="73">
        <v>1525</v>
      </c>
      <c r="C1532" s="74" t="s">
        <v>26</v>
      </c>
      <c r="D1532" s="75" t="s">
        <v>3332</v>
      </c>
      <c r="E1532" s="58" t="s">
        <v>2895</v>
      </c>
      <c r="F1532" s="61"/>
      <c r="G1532" s="58" t="s">
        <v>2953</v>
      </c>
      <c r="H1532" s="59" t="s">
        <v>425</v>
      </c>
      <c r="I1532" s="60">
        <v>270000</v>
      </c>
      <c r="J1532" s="58" t="s">
        <v>845</v>
      </c>
      <c r="K1532" s="60"/>
      <c r="L1532" s="58"/>
      <c r="M1532" s="58" t="s">
        <v>3035</v>
      </c>
      <c r="N1532" s="58"/>
      <c r="O1532" s="58" t="s">
        <v>3018</v>
      </c>
      <c r="P1532" s="62" t="s">
        <v>85</v>
      </c>
      <c r="Q1532" s="63" t="s">
        <v>130</v>
      </c>
      <c r="R1532" s="63" t="s">
        <v>1148</v>
      </c>
    </row>
    <row r="1533" spans="2:18" ht="38.25" x14ac:dyDescent="0.2">
      <c r="B1533" s="73">
        <v>1526</v>
      </c>
      <c r="C1533" s="74" t="s">
        <v>26</v>
      </c>
      <c r="D1533" s="75" t="s">
        <v>3332</v>
      </c>
      <c r="E1533" s="58" t="s">
        <v>2896</v>
      </c>
      <c r="F1533" s="61"/>
      <c r="G1533" s="58" t="s">
        <v>2954</v>
      </c>
      <c r="H1533" s="59" t="s">
        <v>433</v>
      </c>
      <c r="I1533" s="60">
        <v>100000000</v>
      </c>
      <c r="J1533" s="58" t="s">
        <v>845</v>
      </c>
      <c r="K1533" s="60"/>
      <c r="L1533" s="58"/>
      <c r="M1533" s="58" t="s">
        <v>3035</v>
      </c>
      <c r="N1533" s="58"/>
      <c r="O1533" s="58" t="s">
        <v>3019</v>
      </c>
      <c r="P1533" s="62" t="s">
        <v>85</v>
      </c>
      <c r="Q1533" s="63" t="s">
        <v>130</v>
      </c>
      <c r="R1533" s="63" t="s">
        <v>1148</v>
      </c>
    </row>
    <row r="1534" spans="2:18" ht="165.75" x14ac:dyDescent="0.2">
      <c r="B1534" s="73">
        <v>1527</v>
      </c>
      <c r="C1534" s="74" t="s">
        <v>26</v>
      </c>
      <c r="D1534" s="75" t="s">
        <v>3332</v>
      </c>
      <c r="E1534" s="58" t="s">
        <v>2897</v>
      </c>
      <c r="F1534" s="61"/>
      <c r="G1534" s="58" t="s">
        <v>2955</v>
      </c>
      <c r="H1534" s="59" t="s">
        <v>482</v>
      </c>
      <c r="I1534" s="60">
        <v>79591000</v>
      </c>
      <c r="J1534" s="58" t="s">
        <v>845</v>
      </c>
      <c r="K1534" s="60"/>
      <c r="L1534" s="58"/>
      <c r="M1534" s="58" t="s">
        <v>3035</v>
      </c>
      <c r="N1534" s="58"/>
      <c r="O1534" s="58" t="s">
        <v>3013</v>
      </c>
      <c r="P1534" s="62" t="s">
        <v>85</v>
      </c>
      <c r="Q1534" s="63" t="s">
        <v>130</v>
      </c>
      <c r="R1534" s="63" t="s">
        <v>1148</v>
      </c>
    </row>
    <row r="1535" spans="2:18" ht="25.5" x14ac:dyDescent="0.2">
      <c r="B1535" s="73">
        <v>1528</v>
      </c>
      <c r="C1535" s="74" t="s">
        <v>26</v>
      </c>
      <c r="D1535" s="75" t="s">
        <v>44</v>
      </c>
      <c r="E1535" s="58" t="s">
        <v>2898</v>
      </c>
      <c r="F1535" s="61"/>
      <c r="G1535" s="58" t="s">
        <v>2956</v>
      </c>
      <c r="H1535" s="59" t="s">
        <v>482</v>
      </c>
      <c r="I1535" s="60">
        <v>138352088</v>
      </c>
      <c r="J1535" s="58" t="s">
        <v>845</v>
      </c>
      <c r="K1535" s="60"/>
      <c r="L1535" s="58"/>
      <c r="M1535" s="58" t="s">
        <v>3035</v>
      </c>
      <c r="N1535" s="58"/>
      <c r="O1535" s="58" t="s">
        <v>3020</v>
      </c>
      <c r="P1535" s="62" t="s">
        <v>85</v>
      </c>
      <c r="Q1535" s="63" t="s">
        <v>131</v>
      </c>
      <c r="R1535" s="63" t="s">
        <v>1148</v>
      </c>
    </row>
    <row r="1536" spans="2:18" ht="38.25" x14ac:dyDescent="0.2">
      <c r="B1536" s="73">
        <v>1529</v>
      </c>
      <c r="C1536" s="74" t="s">
        <v>26</v>
      </c>
      <c r="D1536" s="75" t="s">
        <v>3332</v>
      </c>
      <c r="E1536" s="58" t="s">
        <v>2899</v>
      </c>
      <c r="F1536" s="61"/>
      <c r="G1536" s="58" t="s">
        <v>2957</v>
      </c>
      <c r="H1536" s="59" t="s">
        <v>482</v>
      </c>
      <c r="I1536" s="60">
        <v>963314500</v>
      </c>
      <c r="J1536" s="58" t="s">
        <v>845</v>
      </c>
      <c r="K1536" s="60"/>
      <c r="L1536" s="58"/>
      <c r="M1536" s="58" t="s">
        <v>3035</v>
      </c>
      <c r="N1536" s="58"/>
      <c r="O1536" s="58" t="s">
        <v>3021</v>
      </c>
      <c r="P1536" s="62" t="s">
        <v>85</v>
      </c>
      <c r="Q1536" s="63" t="s">
        <v>130</v>
      </c>
      <c r="R1536" s="63" t="s">
        <v>1148</v>
      </c>
    </row>
    <row r="1537" spans="2:18" ht="63.75" x14ac:dyDescent="0.2">
      <c r="B1537" s="73">
        <v>1530</v>
      </c>
      <c r="C1537" s="74" t="s">
        <v>26</v>
      </c>
      <c r="D1537" s="75" t="s">
        <v>3332</v>
      </c>
      <c r="E1537" s="58" t="s">
        <v>2885</v>
      </c>
      <c r="F1537" s="61"/>
      <c r="G1537" s="58" t="s">
        <v>2958</v>
      </c>
      <c r="H1537" s="59" t="s">
        <v>502</v>
      </c>
      <c r="I1537" s="60">
        <v>4500000</v>
      </c>
      <c r="J1537" s="58" t="s">
        <v>845</v>
      </c>
      <c r="K1537" s="60"/>
      <c r="L1537" s="58"/>
      <c r="M1537" s="58" t="s">
        <v>3035</v>
      </c>
      <c r="N1537" s="58"/>
      <c r="O1537" s="58" t="s">
        <v>3022</v>
      </c>
      <c r="P1537" s="62" t="s">
        <v>85</v>
      </c>
      <c r="Q1537" s="63" t="s">
        <v>130</v>
      </c>
      <c r="R1537" s="63" t="s">
        <v>1148</v>
      </c>
    </row>
    <row r="1538" spans="2:18" ht="38.25" x14ac:dyDescent="0.2">
      <c r="B1538" s="73">
        <v>1531</v>
      </c>
      <c r="C1538" s="74" t="s">
        <v>26</v>
      </c>
      <c r="D1538" s="75" t="s">
        <v>3332</v>
      </c>
      <c r="E1538" s="58" t="s">
        <v>2885</v>
      </c>
      <c r="F1538" s="61"/>
      <c r="G1538" s="58" t="s">
        <v>2959</v>
      </c>
      <c r="H1538" s="59" t="s">
        <v>502</v>
      </c>
      <c r="I1538" s="60">
        <v>2250000</v>
      </c>
      <c r="J1538" s="58" t="s">
        <v>845</v>
      </c>
      <c r="K1538" s="60"/>
      <c r="L1538" s="58"/>
      <c r="M1538" s="58" t="s">
        <v>3035</v>
      </c>
      <c r="N1538" s="58"/>
      <c r="O1538" s="58" t="s">
        <v>3016</v>
      </c>
      <c r="P1538" s="62" t="s">
        <v>85</v>
      </c>
      <c r="Q1538" s="63" t="s">
        <v>130</v>
      </c>
      <c r="R1538" s="63" t="s">
        <v>1148</v>
      </c>
    </row>
    <row r="1539" spans="2:18" ht="38.25" x14ac:dyDescent="0.2">
      <c r="B1539" s="73">
        <v>1532</v>
      </c>
      <c r="C1539" s="74" t="s">
        <v>26</v>
      </c>
      <c r="D1539" s="75" t="s">
        <v>44</v>
      </c>
      <c r="E1539" s="58" t="s">
        <v>2900</v>
      </c>
      <c r="F1539" s="61"/>
      <c r="G1539" s="58" t="s">
        <v>2960</v>
      </c>
      <c r="H1539" s="59" t="s">
        <v>554</v>
      </c>
      <c r="I1539" s="60">
        <v>435000000</v>
      </c>
      <c r="J1539" s="58" t="s">
        <v>845</v>
      </c>
      <c r="K1539" s="60"/>
      <c r="L1539" s="58"/>
      <c r="M1539" s="58" t="s">
        <v>3035</v>
      </c>
      <c r="N1539" s="58"/>
      <c r="O1539" s="58" t="s">
        <v>3020</v>
      </c>
      <c r="P1539" s="62" t="s">
        <v>85</v>
      </c>
      <c r="Q1539" s="63" t="s">
        <v>131</v>
      </c>
      <c r="R1539" s="63" t="s">
        <v>1148</v>
      </c>
    </row>
    <row r="1540" spans="2:18" ht="38.25" x14ac:dyDescent="0.2">
      <c r="B1540" s="73">
        <v>1533</v>
      </c>
      <c r="C1540" s="74" t="s">
        <v>26</v>
      </c>
      <c r="D1540" s="75" t="s">
        <v>3332</v>
      </c>
      <c r="E1540" s="58" t="s">
        <v>2901</v>
      </c>
      <c r="F1540" s="61"/>
      <c r="G1540" s="58" t="s">
        <v>2961</v>
      </c>
      <c r="H1540" s="59" t="s">
        <v>554</v>
      </c>
      <c r="I1540" s="60">
        <v>15140184.09</v>
      </c>
      <c r="J1540" s="58" t="s">
        <v>845</v>
      </c>
      <c r="K1540" s="60"/>
      <c r="L1540" s="58"/>
      <c r="M1540" s="58" t="s">
        <v>3035</v>
      </c>
      <c r="N1540" s="58"/>
      <c r="O1540" s="58" t="s">
        <v>3023</v>
      </c>
      <c r="P1540" s="62" t="s">
        <v>85</v>
      </c>
      <c r="Q1540" s="63" t="s">
        <v>130</v>
      </c>
      <c r="R1540" s="63" t="s">
        <v>1148</v>
      </c>
    </row>
    <row r="1541" spans="2:18" ht="38.25" x14ac:dyDescent="0.2">
      <c r="B1541" s="73">
        <v>1534</v>
      </c>
      <c r="C1541" s="74" t="s">
        <v>26</v>
      </c>
      <c r="D1541" s="75" t="s">
        <v>3332</v>
      </c>
      <c r="E1541" s="58" t="s">
        <v>2895</v>
      </c>
      <c r="F1541" s="61"/>
      <c r="G1541" s="58" t="s">
        <v>2962</v>
      </c>
      <c r="H1541" s="59" t="s">
        <v>572</v>
      </c>
      <c r="I1541" s="60">
        <v>113438500</v>
      </c>
      <c r="J1541" s="58" t="s">
        <v>845</v>
      </c>
      <c r="K1541" s="60"/>
      <c r="L1541" s="58"/>
      <c r="M1541" s="58" t="s">
        <v>3035</v>
      </c>
      <c r="N1541" s="58"/>
      <c r="O1541" s="58" t="s">
        <v>3024</v>
      </c>
      <c r="P1541" s="62" t="s">
        <v>85</v>
      </c>
      <c r="Q1541" s="63" t="s">
        <v>130</v>
      </c>
      <c r="R1541" s="63" t="s">
        <v>1148</v>
      </c>
    </row>
    <row r="1542" spans="2:18" ht="38.25" x14ac:dyDescent="0.2">
      <c r="B1542" s="73">
        <v>1535</v>
      </c>
      <c r="C1542" s="74" t="s">
        <v>26</v>
      </c>
      <c r="D1542" s="75" t="s">
        <v>3332</v>
      </c>
      <c r="E1542" s="58" t="s">
        <v>2902</v>
      </c>
      <c r="F1542" s="61"/>
      <c r="G1542" s="58" t="s">
        <v>2963</v>
      </c>
      <c r="H1542" s="59" t="s">
        <v>572</v>
      </c>
      <c r="I1542" s="60">
        <v>1362000000</v>
      </c>
      <c r="J1542" s="58" t="s">
        <v>845</v>
      </c>
      <c r="K1542" s="60"/>
      <c r="L1542" s="58"/>
      <c r="M1542" s="58" t="s">
        <v>3035</v>
      </c>
      <c r="N1542" s="58"/>
      <c r="O1542" s="58" t="s">
        <v>3025</v>
      </c>
      <c r="P1542" s="62" t="s">
        <v>85</v>
      </c>
      <c r="Q1542" s="63" t="s">
        <v>130</v>
      </c>
      <c r="R1542" s="63" t="s">
        <v>1148</v>
      </c>
    </row>
    <row r="1543" spans="2:18" ht="51" x14ac:dyDescent="0.2">
      <c r="B1543" s="73">
        <v>1536</v>
      </c>
      <c r="C1543" s="74" t="s">
        <v>26</v>
      </c>
      <c r="D1543" s="75" t="s">
        <v>3332</v>
      </c>
      <c r="E1543" s="58" t="s">
        <v>2903</v>
      </c>
      <c r="F1543" s="61"/>
      <c r="G1543" s="58" t="s">
        <v>2964</v>
      </c>
      <c r="H1543" s="59" t="s">
        <v>650</v>
      </c>
      <c r="I1543" s="60">
        <v>5300160</v>
      </c>
      <c r="J1543" s="58" t="s">
        <v>845</v>
      </c>
      <c r="K1543" s="60"/>
      <c r="L1543" s="58"/>
      <c r="M1543" s="58" t="s">
        <v>3035</v>
      </c>
      <c r="N1543" s="58"/>
      <c r="O1543" s="58" t="s">
        <v>3026</v>
      </c>
      <c r="P1543" s="62" t="s">
        <v>85</v>
      </c>
      <c r="Q1543" s="63" t="s">
        <v>130</v>
      </c>
      <c r="R1543" s="63" t="s">
        <v>1148</v>
      </c>
    </row>
    <row r="1544" spans="2:18" ht="114.75" x14ac:dyDescent="0.2">
      <c r="B1544" s="73">
        <v>1537</v>
      </c>
      <c r="C1544" s="74" t="s">
        <v>26</v>
      </c>
      <c r="D1544" s="75" t="s">
        <v>3332</v>
      </c>
      <c r="E1544" s="58" t="s">
        <v>2904</v>
      </c>
      <c r="F1544" s="61"/>
      <c r="G1544" s="58" t="s">
        <v>2965</v>
      </c>
      <c r="H1544" s="59" t="s">
        <v>657</v>
      </c>
      <c r="I1544" s="60">
        <v>183000000</v>
      </c>
      <c r="J1544" s="58" t="s">
        <v>845</v>
      </c>
      <c r="K1544" s="60"/>
      <c r="L1544" s="58"/>
      <c r="M1544" s="58" t="s">
        <v>3035</v>
      </c>
      <c r="N1544" s="58"/>
      <c r="O1544" s="58" t="s">
        <v>3017</v>
      </c>
      <c r="P1544" s="62" t="s">
        <v>85</v>
      </c>
      <c r="Q1544" s="63" t="s">
        <v>130</v>
      </c>
      <c r="R1544" s="63" t="s">
        <v>1148</v>
      </c>
    </row>
    <row r="1545" spans="2:18" ht="38.25" x14ac:dyDescent="0.2">
      <c r="B1545" s="73">
        <v>1538</v>
      </c>
      <c r="C1545" s="74" t="s">
        <v>26</v>
      </c>
      <c r="D1545" s="75" t="s">
        <v>3332</v>
      </c>
      <c r="E1545" s="58" t="s">
        <v>2905</v>
      </c>
      <c r="F1545" s="61"/>
      <c r="G1545" s="58" t="s">
        <v>2966</v>
      </c>
      <c r="H1545" s="59" t="s">
        <v>679</v>
      </c>
      <c r="I1545" s="60">
        <v>0</v>
      </c>
      <c r="J1545" s="58" t="s">
        <v>845</v>
      </c>
      <c r="K1545" s="60"/>
      <c r="L1545" s="58"/>
      <c r="M1545" s="58" t="s">
        <v>3035</v>
      </c>
      <c r="N1545" s="58"/>
      <c r="O1545" s="58" t="s">
        <v>3027</v>
      </c>
      <c r="P1545" s="62" t="s">
        <v>85</v>
      </c>
      <c r="Q1545" s="63" t="s">
        <v>130</v>
      </c>
      <c r="R1545" s="63" t="s">
        <v>1148</v>
      </c>
    </row>
    <row r="1546" spans="2:18" ht="51" x14ac:dyDescent="0.2">
      <c r="B1546" s="73">
        <v>1539</v>
      </c>
      <c r="C1546" s="74" t="s">
        <v>26</v>
      </c>
      <c r="D1546" s="75" t="s">
        <v>3332</v>
      </c>
      <c r="E1546" s="58" t="s">
        <v>2906</v>
      </c>
      <c r="F1546" s="61"/>
      <c r="G1546" s="58" t="s">
        <v>2967</v>
      </c>
      <c r="H1546" s="59" t="s">
        <v>708</v>
      </c>
      <c r="I1546" s="60">
        <v>10521504</v>
      </c>
      <c r="J1546" s="58" t="s">
        <v>845</v>
      </c>
      <c r="K1546" s="60"/>
      <c r="L1546" s="58"/>
      <c r="M1546" s="58" t="s">
        <v>3035</v>
      </c>
      <c r="N1546" s="58"/>
      <c r="O1546" s="58" t="s">
        <v>3028</v>
      </c>
      <c r="P1546" s="62" t="s">
        <v>85</v>
      </c>
      <c r="Q1546" s="63" t="s">
        <v>130</v>
      </c>
      <c r="R1546" s="63" t="s">
        <v>1148</v>
      </c>
    </row>
    <row r="1547" spans="2:18" ht="102" x14ac:dyDescent="0.2">
      <c r="B1547" s="73">
        <v>1540</v>
      </c>
      <c r="C1547" s="74" t="s">
        <v>26</v>
      </c>
      <c r="D1547" s="75" t="s">
        <v>3332</v>
      </c>
      <c r="E1547" s="58" t="s">
        <v>2907</v>
      </c>
      <c r="F1547" s="61"/>
      <c r="G1547" s="58" t="s">
        <v>2968</v>
      </c>
      <c r="H1547" s="59" t="s">
        <v>732</v>
      </c>
      <c r="I1547" s="60">
        <v>27000000</v>
      </c>
      <c r="J1547" s="58" t="s">
        <v>845</v>
      </c>
      <c r="K1547" s="60"/>
      <c r="L1547" s="58"/>
      <c r="M1547" s="58" t="s">
        <v>3035</v>
      </c>
      <c r="N1547" s="58"/>
      <c r="O1547" s="58" t="s">
        <v>3029</v>
      </c>
      <c r="P1547" s="62" t="s">
        <v>85</v>
      </c>
      <c r="Q1547" s="63" t="s">
        <v>130</v>
      </c>
      <c r="R1547" s="63" t="s">
        <v>1148</v>
      </c>
    </row>
    <row r="1548" spans="2:18" ht="38.25" x14ac:dyDescent="0.2">
      <c r="B1548" s="73">
        <v>1541</v>
      </c>
      <c r="C1548" s="74" t="s">
        <v>26</v>
      </c>
      <c r="D1548" s="75" t="s">
        <v>3332</v>
      </c>
      <c r="E1548" s="58" t="s">
        <v>2884</v>
      </c>
      <c r="F1548" s="61"/>
      <c r="G1548" s="58" t="s">
        <v>2969</v>
      </c>
      <c r="H1548" s="59" t="s">
        <v>732</v>
      </c>
      <c r="I1548" s="60">
        <v>12176000</v>
      </c>
      <c r="J1548" s="58" t="s">
        <v>845</v>
      </c>
      <c r="K1548" s="60"/>
      <c r="L1548" s="58"/>
      <c r="M1548" s="58" t="s">
        <v>3035</v>
      </c>
      <c r="N1548" s="58"/>
      <c r="O1548" s="58" t="s">
        <v>3030</v>
      </c>
      <c r="P1548" s="62" t="s">
        <v>85</v>
      </c>
      <c r="Q1548" s="63" t="s">
        <v>130</v>
      </c>
      <c r="R1548" s="63" t="s">
        <v>1148</v>
      </c>
    </row>
    <row r="1549" spans="2:18" ht="38.25" x14ac:dyDescent="0.2">
      <c r="B1549" s="73">
        <v>1542</v>
      </c>
      <c r="C1549" s="74" t="s">
        <v>26</v>
      </c>
      <c r="D1549" s="75" t="s">
        <v>3332</v>
      </c>
      <c r="E1549" s="58" t="s">
        <v>2889</v>
      </c>
      <c r="F1549" s="61"/>
      <c r="G1549" s="58" t="s">
        <v>2970</v>
      </c>
      <c r="H1549" s="59" t="s">
        <v>752</v>
      </c>
      <c r="I1549" s="60">
        <v>22821319.68</v>
      </c>
      <c r="J1549" s="58" t="s">
        <v>845</v>
      </c>
      <c r="K1549" s="60"/>
      <c r="L1549" s="58"/>
      <c r="M1549" s="58" t="s">
        <v>3035</v>
      </c>
      <c r="N1549" s="58"/>
      <c r="O1549" s="58" t="s">
        <v>3031</v>
      </c>
      <c r="P1549" s="62" t="s">
        <v>85</v>
      </c>
      <c r="Q1549" s="63" t="s">
        <v>130</v>
      </c>
      <c r="R1549" s="63" t="s">
        <v>1148</v>
      </c>
    </row>
    <row r="1550" spans="2:18" ht="38.25" x14ac:dyDescent="0.2">
      <c r="B1550" s="73">
        <v>1543</v>
      </c>
      <c r="C1550" s="74" t="s">
        <v>26</v>
      </c>
      <c r="D1550" s="75" t="s">
        <v>3332</v>
      </c>
      <c r="E1550" s="58" t="s">
        <v>2905</v>
      </c>
      <c r="F1550" s="61"/>
      <c r="G1550" s="58" t="s">
        <v>2971</v>
      </c>
      <c r="H1550" s="59" t="s">
        <v>752</v>
      </c>
      <c r="I1550" s="60">
        <v>3010595121743.52</v>
      </c>
      <c r="J1550" s="58" t="s">
        <v>845</v>
      </c>
      <c r="K1550" s="60"/>
      <c r="L1550" s="58"/>
      <c r="M1550" s="58" t="s">
        <v>3035</v>
      </c>
      <c r="N1550" s="58"/>
      <c r="O1550" s="58" t="s">
        <v>3027</v>
      </c>
      <c r="P1550" s="62" t="s">
        <v>85</v>
      </c>
      <c r="Q1550" s="63" t="s">
        <v>130</v>
      </c>
      <c r="R1550" s="63" t="s">
        <v>1148</v>
      </c>
    </row>
    <row r="1551" spans="2:18" ht="38.25" x14ac:dyDescent="0.2">
      <c r="B1551" s="73">
        <v>1544</v>
      </c>
      <c r="C1551" s="74" t="s">
        <v>26</v>
      </c>
      <c r="D1551" s="75" t="s">
        <v>3332</v>
      </c>
      <c r="E1551" s="58" t="s">
        <v>2889</v>
      </c>
      <c r="F1551" s="61"/>
      <c r="G1551" s="58" t="s">
        <v>2972</v>
      </c>
      <c r="H1551" s="59" t="s">
        <v>752</v>
      </c>
      <c r="I1551" s="60">
        <v>20925540</v>
      </c>
      <c r="J1551" s="58" t="s">
        <v>845</v>
      </c>
      <c r="K1551" s="60"/>
      <c r="L1551" s="58"/>
      <c r="M1551" s="58" t="s">
        <v>3035</v>
      </c>
      <c r="N1551" s="58"/>
      <c r="O1551" s="58" t="s">
        <v>3031</v>
      </c>
      <c r="P1551" s="62" t="s">
        <v>85</v>
      </c>
      <c r="Q1551" s="63" t="s">
        <v>130</v>
      </c>
      <c r="R1551" s="63" t="s">
        <v>1148</v>
      </c>
    </row>
    <row r="1552" spans="2:18" ht="51" x14ac:dyDescent="0.2">
      <c r="B1552" s="73">
        <v>1545</v>
      </c>
      <c r="C1552" s="74" t="s">
        <v>26</v>
      </c>
      <c r="D1552" s="75" t="s">
        <v>44</v>
      </c>
      <c r="E1552" s="58" t="s">
        <v>2880</v>
      </c>
      <c r="F1552" s="61"/>
      <c r="G1552" s="58" t="s">
        <v>2973</v>
      </c>
      <c r="H1552" s="59" t="s">
        <v>774</v>
      </c>
      <c r="I1552" s="60">
        <v>136630200</v>
      </c>
      <c r="J1552" s="58" t="s">
        <v>845</v>
      </c>
      <c r="K1552" s="60"/>
      <c r="L1552" s="58"/>
      <c r="M1552" s="58" t="s">
        <v>3035</v>
      </c>
      <c r="N1552" s="58"/>
      <c r="O1552" s="58" t="s">
        <v>2994</v>
      </c>
      <c r="P1552" s="62" t="s">
        <v>85</v>
      </c>
      <c r="Q1552" s="63" t="s">
        <v>131</v>
      </c>
      <c r="R1552" s="63" t="s">
        <v>1148</v>
      </c>
    </row>
    <row r="1553" spans="2:18" ht="51" x14ac:dyDescent="0.2">
      <c r="B1553" s="73">
        <v>1546</v>
      </c>
      <c r="C1553" s="74" t="s">
        <v>26</v>
      </c>
      <c r="D1553" s="75" t="s">
        <v>44</v>
      </c>
      <c r="E1553" s="58" t="s">
        <v>2880</v>
      </c>
      <c r="F1553" s="61"/>
      <c r="G1553" s="58" t="s">
        <v>2974</v>
      </c>
      <c r="H1553" s="59" t="s">
        <v>774</v>
      </c>
      <c r="I1553" s="60">
        <v>24354624</v>
      </c>
      <c r="J1553" s="58" t="s">
        <v>845</v>
      </c>
      <c r="K1553" s="60"/>
      <c r="L1553" s="58"/>
      <c r="M1553" s="58" t="s">
        <v>3035</v>
      </c>
      <c r="N1553" s="58"/>
      <c r="O1553" s="58" t="s">
        <v>3032</v>
      </c>
      <c r="P1553" s="62" t="s">
        <v>85</v>
      </c>
      <c r="Q1553" s="63" t="s">
        <v>131</v>
      </c>
      <c r="R1553" s="63" t="s">
        <v>1148</v>
      </c>
    </row>
    <row r="1554" spans="2:18" ht="51" x14ac:dyDescent="0.2">
      <c r="B1554" s="73">
        <v>1547</v>
      </c>
      <c r="C1554" s="74" t="s">
        <v>26</v>
      </c>
      <c r="D1554" s="75" t="s">
        <v>44</v>
      </c>
      <c r="E1554" s="58" t="s">
        <v>2880</v>
      </c>
      <c r="F1554" s="61"/>
      <c r="G1554" s="58" t="s">
        <v>2975</v>
      </c>
      <c r="H1554" s="59" t="s">
        <v>774</v>
      </c>
      <c r="I1554" s="60">
        <v>6220032</v>
      </c>
      <c r="J1554" s="58" t="s">
        <v>845</v>
      </c>
      <c r="K1554" s="58"/>
      <c r="L1554" s="58"/>
      <c r="M1554" s="58" t="s">
        <v>3035</v>
      </c>
      <c r="N1554" s="58"/>
      <c r="O1554" s="58" t="s">
        <v>2994</v>
      </c>
      <c r="P1554" s="62" t="s">
        <v>85</v>
      </c>
      <c r="Q1554" s="63" t="s">
        <v>131</v>
      </c>
      <c r="R1554" s="63" t="s">
        <v>1148</v>
      </c>
    </row>
    <row r="1555" spans="2:18" ht="38.25" x14ac:dyDescent="0.2">
      <c r="B1555" s="73">
        <v>1548</v>
      </c>
      <c r="C1555" s="74" t="s">
        <v>26</v>
      </c>
      <c r="D1555" s="75" t="s">
        <v>3332</v>
      </c>
      <c r="E1555" s="58" t="s">
        <v>2908</v>
      </c>
      <c r="F1555" s="61"/>
      <c r="G1555" s="58" t="s">
        <v>2976</v>
      </c>
      <c r="H1555" s="59" t="s">
        <v>791</v>
      </c>
      <c r="I1555" s="60">
        <v>109638997737.92</v>
      </c>
      <c r="J1555" s="58" t="s">
        <v>845</v>
      </c>
      <c r="K1555" s="58"/>
      <c r="L1555" s="58"/>
      <c r="M1555" s="58" t="s">
        <v>3035</v>
      </c>
      <c r="N1555" s="58"/>
      <c r="O1555" s="58" t="s">
        <v>2989</v>
      </c>
      <c r="P1555" s="62" t="s">
        <v>85</v>
      </c>
      <c r="Q1555" s="63" t="s">
        <v>130</v>
      </c>
      <c r="R1555" s="63" t="s">
        <v>1148</v>
      </c>
    </row>
    <row r="1556" spans="2:18" ht="38.25" x14ac:dyDescent="0.2">
      <c r="B1556" s="73">
        <v>1549</v>
      </c>
      <c r="C1556" s="74" t="s">
        <v>26</v>
      </c>
      <c r="D1556" s="75" t="s">
        <v>3332</v>
      </c>
      <c r="E1556" s="58" t="s">
        <v>2908</v>
      </c>
      <c r="F1556" s="61"/>
      <c r="G1556" s="58" t="s">
        <v>2977</v>
      </c>
      <c r="H1556" s="59" t="s">
        <v>791</v>
      </c>
      <c r="I1556" s="60">
        <v>131825662575.03999</v>
      </c>
      <c r="J1556" s="58" t="s">
        <v>845</v>
      </c>
      <c r="K1556" s="58"/>
      <c r="L1556" s="58"/>
      <c r="M1556" s="58" t="s">
        <v>3035</v>
      </c>
      <c r="N1556" s="58"/>
      <c r="O1556" s="58" t="s">
        <v>2989</v>
      </c>
      <c r="P1556" s="62" t="s">
        <v>85</v>
      </c>
      <c r="Q1556" s="63" t="s">
        <v>130</v>
      </c>
      <c r="R1556" s="63" t="s">
        <v>1148</v>
      </c>
    </row>
    <row r="1557" spans="2:18" ht="38.25" x14ac:dyDescent="0.2">
      <c r="B1557" s="73">
        <v>1550</v>
      </c>
      <c r="C1557" s="74" t="s">
        <v>26</v>
      </c>
      <c r="D1557" s="75" t="s">
        <v>3332</v>
      </c>
      <c r="E1557" s="58" t="s">
        <v>2908</v>
      </c>
      <c r="F1557" s="61"/>
      <c r="G1557" s="58" t="s">
        <v>2978</v>
      </c>
      <c r="H1557" s="59" t="s">
        <v>791</v>
      </c>
      <c r="I1557" s="60">
        <v>66209711792</v>
      </c>
      <c r="J1557" s="58" t="s">
        <v>845</v>
      </c>
      <c r="K1557" s="58"/>
      <c r="L1557" s="58"/>
      <c r="M1557" s="58" t="s">
        <v>3035</v>
      </c>
      <c r="N1557" s="58"/>
      <c r="O1557" s="58" t="s">
        <v>2989</v>
      </c>
      <c r="P1557" s="62" t="s">
        <v>85</v>
      </c>
      <c r="Q1557" s="63" t="s">
        <v>130</v>
      </c>
      <c r="R1557" s="63" t="s">
        <v>1148</v>
      </c>
    </row>
    <row r="1558" spans="2:18" ht="38.25" x14ac:dyDescent="0.2">
      <c r="B1558" s="73">
        <v>1551</v>
      </c>
      <c r="C1558" s="74" t="s">
        <v>26</v>
      </c>
      <c r="D1558" s="75" t="s">
        <v>3332</v>
      </c>
      <c r="E1558" s="58" t="s">
        <v>2908</v>
      </c>
      <c r="F1558" s="61"/>
      <c r="G1558" s="58" t="s">
        <v>2979</v>
      </c>
      <c r="H1558" s="59" t="s">
        <v>791</v>
      </c>
      <c r="I1558" s="60">
        <v>49842128000</v>
      </c>
      <c r="J1558" s="58" t="s">
        <v>845</v>
      </c>
      <c r="K1558" s="58"/>
      <c r="L1558" s="58"/>
      <c r="M1558" s="58" t="s">
        <v>3035</v>
      </c>
      <c r="N1558" s="58"/>
      <c r="O1558" s="58" t="s">
        <v>2989</v>
      </c>
      <c r="P1558" s="62" t="s">
        <v>85</v>
      </c>
      <c r="Q1558" s="63" t="s">
        <v>130</v>
      </c>
      <c r="R1558" s="63" t="s">
        <v>1148</v>
      </c>
    </row>
    <row r="1559" spans="2:18" ht="38.25" x14ac:dyDescent="0.2">
      <c r="B1559" s="73">
        <v>1552</v>
      </c>
      <c r="C1559" s="74" t="s">
        <v>26</v>
      </c>
      <c r="D1559" s="75" t="s">
        <v>3332</v>
      </c>
      <c r="E1559" s="58" t="s">
        <v>2908</v>
      </c>
      <c r="F1559" s="61"/>
      <c r="G1559" s="58" t="s">
        <v>2980</v>
      </c>
      <c r="H1559" s="59" t="s">
        <v>791</v>
      </c>
      <c r="I1559" s="60">
        <v>99833496646.240005</v>
      </c>
      <c r="J1559" s="58" t="s">
        <v>845</v>
      </c>
      <c r="K1559" s="58"/>
      <c r="L1559" s="58"/>
      <c r="M1559" s="58" t="s">
        <v>3035</v>
      </c>
      <c r="N1559" s="58"/>
      <c r="O1559" s="58" t="s">
        <v>2989</v>
      </c>
      <c r="P1559" s="62" t="s">
        <v>85</v>
      </c>
      <c r="Q1559" s="63" t="s">
        <v>130</v>
      </c>
      <c r="R1559" s="63" t="s">
        <v>1148</v>
      </c>
    </row>
    <row r="1560" spans="2:18" ht="38.25" x14ac:dyDescent="0.2">
      <c r="B1560" s="73">
        <v>1553</v>
      </c>
      <c r="C1560" s="74" t="s">
        <v>26</v>
      </c>
      <c r="D1560" s="75" t="s">
        <v>3332</v>
      </c>
      <c r="E1560" s="58" t="s">
        <v>2908</v>
      </c>
      <c r="F1560" s="61"/>
      <c r="G1560" s="58" t="s">
        <v>2981</v>
      </c>
      <c r="H1560" s="59" t="s">
        <v>791</v>
      </c>
      <c r="I1560" s="60">
        <v>93974483248.800003</v>
      </c>
      <c r="J1560" s="58" t="s">
        <v>845</v>
      </c>
      <c r="K1560" s="58"/>
      <c r="L1560" s="58"/>
      <c r="M1560" s="58" t="s">
        <v>3035</v>
      </c>
      <c r="N1560" s="58"/>
      <c r="O1560" s="58" t="s">
        <v>2989</v>
      </c>
      <c r="P1560" s="62" t="s">
        <v>85</v>
      </c>
      <c r="Q1560" s="63" t="s">
        <v>130</v>
      </c>
      <c r="R1560" s="63" t="s">
        <v>1148</v>
      </c>
    </row>
    <row r="1561" spans="2:18" ht="38.25" x14ac:dyDescent="0.2">
      <c r="B1561" s="73">
        <v>1554</v>
      </c>
      <c r="C1561" s="74" t="s">
        <v>26</v>
      </c>
      <c r="D1561" s="75" t="s">
        <v>3332</v>
      </c>
      <c r="E1561" s="58" t="s">
        <v>2905</v>
      </c>
      <c r="F1561" s="61"/>
      <c r="G1561" s="58" t="s">
        <v>2982</v>
      </c>
      <c r="H1561" s="59" t="s">
        <v>791</v>
      </c>
      <c r="I1561" s="60">
        <v>116385199878.42</v>
      </c>
      <c r="J1561" s="58" t="s">
        <v>845</v>
      </c>
      <c r="K1561" s="58"/>
      <c r="L1561" s="58"/>
      <c r="M1561" s="58" t="s">
        <v>3035</v>
      </c>
      <c r="N1561" s="58"/>
      <c r="O1561" s="58" t="s">
        <v>3027</v>
      </c>
      <c r="P1561" s="62" t="s">
        <v>85</v>
      </c>
      <c r="Q1561" s="63" t="s">
        <v>130</v>
      </c>
      <c r="R1561" s="63" t="s">
        <v>1148</v>
      </c>
    </row>
    <row r="1562" spans="2:18" ht="63.75" x14ac:dyDescent="0.2">
      <c r="B1562" s="73">
        <v>1555</v>
      </c>
      <c r="C1562" s="74" t="s">
        <v>26</v>
      </c>
      <c r="D1562" s="75" t="s">
        <v>3332</v>
      </c>
      <c r="E1562" s="58" t="s">
        <v>2885</v>
      </c>
      <c r="F1562" s="61"/>
      <c r="G1562" s="58" t="s">
        <v>2983</v>
      </c>
      <c r="H1562" s="59" t="s">
        <v>791</v>
      </c>
      <c r="I1562" s="60">
        <v>2250000.0099999998</v>
      </c>
      <c r="J1562" s="58" t="s">
        <v>845</v>
      </c>
      <c r="K1562" s="58"/>
      <c r="L1562" s="58"/>
      <c r="M1562" s="58" t="s">
        <v>3035</v>
      </c>
      <c r="N1562" s="58"/>
      <c r="O1562" s="58" t="s">
        <v>3006</v>
      </c>
      <c r="P1562" s="62" t="s">
        <v>85</v>
      </c>
      <c r="Q1562" s="63" t="s">
        <v>130</v>
      </c>
      <c r="R1562" s="63" t="s">
        <v>1148</v>
      </c>
    </row>
    <row r="1563" spans="2:18" ht="63.75" x14ac:dyDescent="0.2">
      <c r="B1563" s="73">
        <v>1556</v>
      </c>
      <c r="C1563" s="74" t="s">
        <v>26</v>
      </c>
      <c r="D1563" s="75" t="s">
        <v>3332</v>
      </c>
      <c r="E1563" s="58" t="s">
        <v>2885</v>
      </c>
      <c r="F1563" s="61"/>
      <c r="G1563" s="58" t="s">
        <v>2984</v>
      </c>
      <c r="H1563" s="59" t="s">
        <v>791</v>
      </c>
      <c r="I1563" s="60">
        <v>2250000.0099999998</v>
      </c>
      <c r="J1563" s="58" t="s">
        <v>845</v>
      </c>
      <c r="K1563" s="58"/>
      <c r="L1563" s="58"/>
      <c r="M1563" s="58" t="s">
        <v>3035</v>
      </c>
      <c r="N1563" s="58"/>
      <c r="O1563" s="58" t="s">
        <v>3006</v>
      </c>
      <c r="P1563" s="62" t="s">
        <v>85</v>
      </c>
      <c r="Q1563" s="63" t="s">
        <v>130</v>
      </c>
      <c r="R1563" s="63" t="s">
        <v>1148</v>
      </c>
    </row>
    <row r="1564" spans="2:18" ht="63.75" x14ac:dyDescent="0.2">
      <c r="B1564" s="73">
        <v>1557</v>
      </c>
      <c r="C1564" s="74" t="s">
        <v>26</v>
      </c>
      <c r="D1564" s="75" t="s">
        <v>3332</v>
      </c>
      <c r="E1564" s="58" t="s">
        <v>2885</v>
      </c>
      <c r="F1564" s="61"/>
      <c r="G1564" s="58" t="s">
        <v>2985</v>
      </c>
      <c r="H1564" s="59" t="s">
        <v>791</v>
      </c>
      <c r="I1564" s="60">
        <v>4500000.96</v>
      </c>
      <c r="J1564" s="58" t="s">
        <v>845</v>
      </c>
      <c r="K1564" s="58"/>
      <c r="L1564" s="58"/>
      <c r="M1564" s="58" t="s">
        <v>3035</v>
      </c>
      <c r="N1564" s="58"/>
      <c r="O1564" s="58" t="s">
        <v>3006</v>
      </c>
      <c r="P1564" s="62" t="s">
        <v>85</v>
      </c>
      <c r="Q1564" s="63" t="s">
        <v>130</v>
      </c>
      <c r="R1564" s="63" t="s">
        <v>1148</v>
      </c>
    </row>
    <row r="1565" spans="2:18" ht="38.25" x14ac:dyDescent="0.2">
      <c r="B1565" s="73">
        <v>1558</v>
      </c>
      <c r="C1565" s="74" t="s">
        <v>26</v>
      </c>
      <c r="D1565" s="75" t="s">
        <v>3332</v>
      </c>
      <c r="E1565" s="58" t="s">
        <v>2884</v>
      </c>
      <c r="F1565" s="61"/>
      <c r="G1565" s="58" t="s">
        <v>2986</v>
      </c>
      <c r="H1565" s="59" t="s">
        <v>791</v>
      </c>
      <c r="I1565" s="60">
        <v>6300000</v>
      </c>
      <c r="J1565" s="58" t="s">
        <v>845</v>
      </c>
      <c r="K1565" s="58"/>
      <c r="L1565" s="58"/>
      <c r="M1565" s="58" t="s">
        <v>3035</v>
      </c>
      <c r="N1565" s="58"/>
      <c r="O1565" s="58" t="s">
        <v>1148</v>
      </c>
      <c r="P1565" s="62" t="s">
        <v>85</v>
      </c>
      <c r="Q1565" s="63" t="s">
        <v>130</v>
      </c>
      <c r="R1565" s="63" t="s">
        <v>1148</v>
      </c>
    </row>
    <row r="1566" spans="2:18" ht="63.75" x14ac:dyDescent="0.2">
      <c r="B1566" s="73">
        <v>1559</v>
      </c>
      <c r="C1566" s="74" t="s">
        <v>26</v>
      </c>
      <c r="D1566" s="75" t="s">
        <v>3332</v>
      </c>
      <c r="E1566" s="58" t="s">
        <v>2880</v>
      </c>
      <c r="F1566" s="61"/>
      <c r="G1566" s="58" t="s">
        <v>2987</v>
      </c>
      <c r="H1566" s="59" t="s">
        <v>809</v>
      </c>
      <c r="I1566" s="60">
        <v>1008000</v>
      </c>
      <c r="J1566" s="58" t="s">
        <v>845</v>
      </c>
      <c r="K1566" s="58"/>
      <c r="L1566" s="58"/>
      <c r="M1566" s="58" t="s">
        <v>3035</v>
      </c>
      <c r="N1566" s="58"/>
      <c r="O1566" s="58" t="s">
        <v>3033</v>
      </c>
      <c r="P1566" s="62" t="s">
        <v>85</v>
      </c>
      <c r="Q1566" s="63" t="s">
        <v>130</v>
      </c>
      <c r="R1566" s="63" t="s">
        <v>1148</v>
      </c>
    </row>
    <row r="1567" spans="2:18" ht="38.25" x14ac:dyDescent="0.2">
      <c r="B1567" s="73">
        <v>1560</v>
      </c>
      <c r="C1567" s="74" t="s">
        <v>26</v>
      </c>
      <c r="D1567" s="75" t="s">
        <v>3332</v>
      </c>
      <c r="E1567" s="58" t="s">
        <v>2892</v>
      </c>
      <c r="F1567" s="61"/>
      <c r="G1567" s="58" t="s">
        <v>2944</v>
      </c>
      <c r="H1567" s="59" t="s">
        <v>834</v>
      </c>
      <c r="I1567" s="60">
        <v>247941000</v>
      </c>
      <c r="J1567" s="58" t="s">
        <v>845</v>
      </c>
      <c r="K1567" s="60"/>
      <c r="L1567" s="58"/>
      <c r="M1567" s="58" t="s">
        <v>3035</v>
      </c>
      <c r="N1567" s="58"/>
      <c r="O1567" s="58" t="s">
        <v>3034</v>
      </c>
      <c r="P1567" s="62" t="s">
        <v>85</v>
      </c>
      <c r="Q1567" s="63" t="s">
        <v>130</v>
      </c>
      <c r="R1567" s="63" t="s">
        <v>1148</v>
      </c>
    </row>
    <row r="1568" spans="2:18" ht="63.75" x14ac:dyDescent="0.2">
      <c r="B1568" s="73">
        <v>1561</v>
      </c>
      <c r="C1568" s="74" t="s">
        <v>26</v>
      </c>
      <c r="D1568" s="75" t="s">
        <v>3332</v>
      </c>
      <c r="E1568" s="58" t="s">
        <v>1961</v>
      </c>
      <c r="F1568" s="61"/>
      <c r="G1568" s="58" t="s">
        <v>3067</v>
      </c>
      <c r="H1568" s="59" t="s">
        <v>137</v>
      </c>
      <c r="I1568" s="60">
        <v>591584000</v>
      </c>
      <c r="J1568" s="58" t="s">
        <v>845</v>
      </c>
      <c r="K1568" s="60"/>
      <c r="L1568" s="58"/>
      <c r="M1568" s="58" t="s">
        <v>3213</v>
      </c>
      <c r="N1568" s="58"/>
      <c r="O1568" s="58" t="s">
        <v>3153</v>
      </c>
      <c r="P1568" s="62" t="s">
        <v>85</v>
      </c>
      <c r="Q1568" s="63" t="s">
        <v>130</v>
      </c>
    </row>
    <row r="1569" spans="2:17" ht="38.25" x14ac:dyDescent="0.2">
      <c r="B1569" s="73">
        <v>1562</v>
      </c>
      <c r="C1569" s="74" t="s">
        <v>26</v>
      </c>
      <c r="D1569" s="75" t="s">
        <v>3332</v>
      </c>
      <c r="E1569" s="58" t="s">
        <v>3036</v>
      </c>
      <c r="F1569" s="61"/>
      <c r="G1569" s="58" t="s">
        <v>3068</v>
      </c>
      <c r="H1569" s="59" t="s">
        <v>143</v>
      </c>
      <c r="I1569" s="60">
        <v>340080000</v>
      </c>
      <c r="J1569" s="58" t="s">
        <v>845</v>
      </c>
      <c r="K1569" s="60"/>
      <c r="L1569" s="58"/>
      <c r="M1569" s="58" t="s">
        <v>3213</v>
      </c>
      <c r="N1569" s="58"/>
      <c r="O1569" s="58" t="s">
        <v>3154</v>
      </c>
      <c r="P1569" s="62" t="s">
        <v>85</v>
      </c>
      <c r="Q1569" s="63" t="s">
        <v>130</v>
      </c>
    </row>
    <row r="1570" spans="2:17" ht="38.25" x14ac:dyDescent="0.2">
      <c r="B1570" s="73">
        <v>1563</v>
      </c>
      <c r="C1570" s="74" t="s">
        <v>26</v>
      </c>
      <c r="D1570" s="75" t="s">
        <v>3332</v>
      </c>
      <c r="E1570" s="58" t="s">
        <v>3037</v>
      </c>
      <c r="F1570" s="61"/>
      <c r="G1570" s="58" t="s">
        <v>3069</v>
      </c>
      <c r="H1570" s="59" t="s">
        <v>143</v>
      </c>
      <c r="I1570" s="60">
        <v>120000000</v>
      </c>
      <c r="J1570" s="58" t="s">
        <v>845</v>
      </c>
      <c r="K1570" s="60"/>
      <c r="L1570" s="58"/>
      <c r="M1570" s="58" t="s">
        <v>3213</v>
      </c>
      <c r="N1570" s="58"/>
      <c r="O1570" s="58" t="s">
        <v>3155</v>
      </c>
      <c r="P1570" s="62" t="s">
        <v>85</v>
      </c>
      <c r="Q1570" s="63" t="s">
        <v>130</v>
      </c>
    </row>
    <row r="1571" spans="2:17" ht="63.75" x14ac:dyDescent="0.2">
      <c r="B1571" s="73">
        <v>1564</v>
      </c>
      <c r="C1571" s="74" t="s">
        <v>26</v>
      </c>
      <c r="D1571" s="75" t="s">
        <v>3332</v>
      </c>
      <c r="E1571" s="58" t="s">
        <v>84</v>
      </c>
      <c r="F1571" s="61"/>
      <c r="G1571" s="58" t="s">
        <v>3070</v>
      </c>
      <c r="H1571" s="59" t="s">
        <v>158</v>
      </c>
      <c r="I1571" s="60">
        <v>157840800</v>
      </c>
      <c r="J1571" s="58" t="s">
        <v>845</v>
      </c>
      <c r="K1571" s="60"/>
      <c r="L1571" s="58"/>
      <c r="M1571" s="58" t="s">
        <v>3213</v>
      </c>
      <c r="N1571" s="58"/>
      <c r="O1571" s="58" t="s">
        <v>3156</v>
      </c>
      <c r="P1571" s="62" t="s">
        <v>85</v>
      </c>
      <c r="Q1571" s="63" t="s">
        <v>130</v>
      </c>
    </row>
    <row r="1572" spans="2:17" ht="38.25" x14ac:dyDescent="0.2">
      <c r="B1572" s="73">
        <v>1565</v>
      </c>
      <c r="C1572" s="74" t="s">
        <v>26</v>
      </c>
      <c r="D1572" s="75" t="s">
        <v>3332</v>
      </c>
      <c r="E1572" s="58" t="s">
        <v>84</v>
      </c>
      <c r="F1572" s="61"/>
      <c r="G1572" s="58" t="s">
        <v>3071</v>
      </c>
      <c r="H1572" s="59" t="s">
        <v>158</v>
      </c>
      <c r="I1572" s="60">
        <v>3457650</v>
      </c>
      <c r="J1572" s="58" t="s">
        <v>845</v>
      </c>
      <c r="K1572" s="60"/>
      <c r="L1572" s="58"/>
      <c r="M1572" s="58" t="s">
        <v>3213</v>
      </c>
      <c r="N1572" s="58"/>
      <c r="O1572" s="58" t="s">
        <v>3157</v>
      </c>
      <c r="P1572" s="62" t="s">
        <v>85</v>
      </c>
      <c r="Q1572" s="63" t="s">
        <v>130</v>
      </c>
    </row>
    <row r="1573" spans="2:17" ht="38.25" x14ac:dyDescent="0.2">
      <c r="B1573" s="73">
        <v>1566</v>
      </c>
      <c r="C1573" s="74" t="s">
        <v>26</v>
      </c>
      <c r="D1573" s="75" t="s">
        <v>3332</v>
      </c>
      <c r="E1573" s="58" t="s">
        <v>3038</v>
      </c>
      <c r="F1573" s="61"/>
      <c r="G1573" s="58" t="s">
        <v>3072</v>
      </c>
      <c r="H1573" s="59" t="s">
        <v>173</v>
      </c>
      <c r="I1573" s="60">
        <v>6003200</v>
      </c>
      <c r="J1573" s="58" t="s">
        <v>845</v>
      </c>
      <c r="K1573" s="60"/>
      <c r="L1573" s="58"/>
      <c r="M1573" s="58" t="s">
        <v>3213</v>
      </c>
      <c r="N1573" s="58"/>
      <c r="O1573" s="58" t="s">
        <v>3158</v>
      </c>
      <c r="P1573" s="62" t="s">
        <v>85</v>
      </c>
      <c r="Q1573" s="63" t="s">
        <v>130</v>
      </c>
    </row>
    <row r="1574" spans="2:17" ht="38.25" x14ac:dyDescent="0.2">
      <c r="B1574" s="73">
        <v>1567</v>
      </c>
      <c r="C1574" s="74" t="s">
        <v>26</v>
      </c>
      <c r="D1574" s="75" t="s">
        <v>3332</v>
      </c>
      <c r="E1574" s="58" t="s">
        <v>869</v>
      </c>
      <c r="F1574" s="61"/>
      <c r="G1574" s="58" t="s">
        <v>3073</v>
      </c>
      <c r="H1574" s="59" t="s">
        <v>196</v>
      </c>
      <c r="I1574" s="60">
        <v>521699.56</v>
      </c>
      <c r="J1574" s="58" t="s">
        <v>845</v>
      </c>
      <c r="K1574" s="60"/>
      <c r="L1574" s="58"/>
      <c r="M1574" s="58" t="s">
        <v>3213</v>
      </c>
      <c r="N1574" s="58"/>
      <c r="O1574" s="58" t="s">
        <v>3159</v>
      </c>
      <c r="P1574" s="62" t="s">
        <v>85</v>
      </c>
      <c r="Q1574" s="63" t="s">
        <v>130</v>
      </c>
    </row>
    <row r="1575" spans="2:17" ht="38.25" x14ac:dyDescent="0.2">
      <c r="B1575" s="73">
        <v>1568</v>
      </c>
      <c r="C1575" s="74" t="s">
        <v>26</v>
      </c>
      <c r="D1575" s="75" t="s">
        <v>3332</v>
      </c>
      <c r="E1575" s="58" t="s">
        <v>3039</v>
      </c>
      <c r="F1575" s="61"/>
      <c r="G1575" s="58" t="s">
        <v>2944</v>
      </c>
      <c r="H1575" s="59" t="s">
        <v>218</v>
      </c>
      <c r="I1575" s="60">
        <v>8000</v>
      </c>
      <c r="J1575" s="58" t="s">
        <v>845</v>
      </c>
      <c r="K1575" s="60"/>
      <c r="L1575" s="58"/>
      <c r="M1575" s="58" t="s">
        <v>3213</v>
      </c>
      <c r="N1575" s="58"/>
      <c r="O1575" s="58" t="s">
        <v>3160</v>
      </c>
      <c r="P1575" s="62" t="s">
        <v>85</v>
      </c>
      <c r="Q1575" s="63" t="s">
        <v>130</v>
      </c>
    </row>
    <row r="1576" spans="2:17" ht="51" x14ac:dyDescent="0.2">
      <c r="B1576" s="73">
        <v>1569</v>
      </c>
      <c r="C1576" s="74" t="s">
        <v>26</v>
      </c>
      <c r="D1576" s="75" t="s">
        <v>3332</v>
      </c>
      <c r="E1576" s="58" t="s">
        <v>3040</v>
      </c>
      <c r="F1576" s="61"/>
      <c r="G1576" s="58" t="s">
        <v>119</v>
      </c>
      <c r="H1576" s="59" t="s">
        <v>227</v>
      </c>
      <c r="I1576" s="60">
        <v>4018912.8</v>
      </c>
      <c r="J1576" s="58" t="s">
        <v>845</v>
      </c>
      <c r="K1576" s="60"/>
      <c r="L1576" s="58"/>
      <c r="M1576" s="58" t="s">
        <v>3213</v>
      </c>
      <c r="N1576" s="58"/>
      <c r="O1576" s="58" t="s">
        <v>3161</v>
      </c>
      <c r="P1576" s="62" t="s">
        <v>85</v>
      </c>
      <c r="Q1576" s="63" t="s">
        <v>130</v>
      </c>
    </row>
    <row r="1577" spans="2:17" ht="51" x14ac:dyDescent="0.2">
      <c r="B1577" s="73">
        <v>1570</v>
      </c>
      <c r="C1577" s="74" t="s">
        <v>26</v>
      </c>
      <c r="D1577" s="75" t="s">
        <v>3332</v>
      </c>
      <c r="E1577" s="58" t="s">
        <v>3040</v>
      </c>
      <c r="F1577" s="61"/>
      <c r="G1577" s="58" t="s">
        <v>118</v>
      </c>
      <c r="H1577" s="59" t="s">
        <v>227</v>
      </c>
      <c r="I1577" s="60">
        <v>27594000</v>
      </c>
      <c r="J1577" s="58" t="s">
        <v>845</v>
      </c>
      <c r="K1577" s="60"/>
      <c r="L1577" s="58"/>
      <c r="M1577" s="58" t="s">
        <v>3213</v>
      </c>
      <c r="N1577" s="58"/>
      <c r="O1577" s="58" t="s">
        <v>3161</v>
      </c>
      <c r="P1577" s="62" t="s">
        <v>85</v>
      </c>
      <c r="Q1577" s="63" t="s">
        <v>130</v>
      </c>
    </row>
    <row r="1578" spans="2:17" ht="51" x14ac:dyDescent="0.2">
      <c r="B1578" s="73">
        <v>1571</v>
      </c>
      <c r="C1578" s="74" t="s">
        <v>26</v>
      </c>
      <c r="D1578" s="75" t="s">
        <v>3332</v>
      </c>
      <c r="E1578" s="58" t="s">
        <v>3041</v>
      </c>
      <c r="F1578" s="61"/>
      <c r="G1578" s="58" t="s">
        <v>3074</v>
      </c>
      <c r="H1578" s="59" t="s">
        <v>235</v>
      </c>
      <c r="I1578" s="60">
        <v>27660</v>
      </c>
      <c r="J1578" s="58" t="s">
        <v>845</v>
      </c>
      <c r="K1578" s="60"/>
      <c r="L1578" s="58"/>
      <c r="M1578" s="58" t="s">
        <v>3213</v>
      </c>
      <c r="N1578" s="58"/>
      <c r="O1578" s="58" t="s">
        <v>3162</v>
      </c>
      <c r="P1578" s="62" t="s">
        <v>85</v>
      </c>
      <c r="Q1578" s="63" t="s">
        <v>130</v>
      </c>
    </row>
    <row r="1579" spans="2:17" ht="38.25" x14ac:dyDescent="0.2">
      <c r="B1579" s="73">
        <v>1572</v>
      </c>
      <c r="C1579" s="74" t="s">
        <v>26</v>
      </c>
      <c r="D1579" s="75" t="s">
        <v>3332</v>
      </c>
      <c r="E1579" s="58" t="s">
        <v>3042</v>
      </c>
      <c r="F1579" s="61"/>
      <c r="G1579" s="58" t="s">
        <v>3075</v>
      </c>
      <c r="H1579" s="59" t="s">
        <v>235</v>
      </c>
      <c r="I1579" s="60">
        <v>14334905000</v>
      </c>
      <c r="J1579" s="58" t="s">
        <v>845</v>
      </c>
      <c r="K1579" s="60"/>
      <c r="L1579" s="58"/>
      <c r="M1579" s="58" t="s">
        <v>3213</v>
      </c>
      <c r="N1579" s="58"/>
      <c r="O1579" s="58" t="s">
        <v>3163</v>
      </c>
      <c r="P1579" s="62" t="s">
        <v>85</v>
      </c>
      <c r="Q1579" s="63" t="s">
        <v>130</v>
      </c>
    </row>
    <row r="1580" spans="2:17" ht="38.25" x14ac:dyDescent="0.2">
      <c r="B1580" s="73">
        <v>1573</v>
      </c>
      <c r="C1580" s="74" t="s">
        <v>26</v>
      </c>
      <c r="D1580" s="75" t="s">
        <v>3332</v>
      </c>
      <c r="E1580" s="58" t="s">
        <v>3042</v>
      </c>
      <c r="F1580" s="61"/>
      <c r="G1580" s="58" t="s">
        <v>3076</v>
      </c>
      <c r="H1580" s="59" t="s">
        <v>235</v>
      </c>
      <c r="I1580" s="60">
        <v>108765410000</v>
      </c>
      <c r="J1580" s="58" t="s">
        <v>845</v>
      </c>
      <c r="K1580" s="60"/>
      <c r="L1580" s="58"/>
      <c r="M1580" s="58" t="s">
        <v>3213</v>
      </c>
      <c r="N1580" s="58"/>
      <c r="O1580" s="58" t="s">
        <v>3163</v>
      </c>
      <c r="P1580" s="62" t="s">
        <v>85</v>
      </c>
      <c r="Q1580" s="63" t="s">
        <v>130</v>
      </c>
    </row>
    <row r="1581" spans="2:17" ht="38.25" x14ac:dyDescent="0.2">
      <c r="B1581" s="73">
        <v>1574</v>
      </c>
      <c r="C1581" s="74" t="s">
        <v>26</v>
      </c>
      <c r="D1581" s="75" t="s">
        <v>3332</v>
      </c>
      <c r="E1581" s="58" t="s">
        <v>3043</v>
      </c>
      <c r="F1581" s="61"/>
      <c r="G1581" s="58" t="s">
        <v>3077</v>
      </c>
      <c r="H1581" s="59" t="s">
        <v>247</v>
      </c>
      <c r="I1581" s="60">
        <v>53256224</v>
      </c>
      <c r="J1581" s="58" t="s">
        <v>845</v>
      </c>
      <c r="K1581" s="60"/>
      <c r="L1581" s="58"/>
      <c r="M1581" s="58" t="s">
        <v>3213</v>
      </c>
      <c r="N1581" s="58"/>
      <c r="O1581" s="58" t="s">
        <v>3164</v>
      </c>
      <c r="P1581" s="62" t="s">
        <v>85</v>
      </c>
      <c r="Q1581" s="63" t="s">
        <v>130</v>
      </c>
    </row>
    <row r="1582" spans="2:17" ht="38.25" x14ac:dyDescent="0.2">
      <c r="B1582" s="73">
        <v>1575</v>
      </c>
      <c r="C1582" s="74" t="s">
        <v>26</v>
      </c>
      <c r="D1582" s="75" t="s">
        <v>3332</v>
      </c>
      <c r="E1582" s="58" t="s">
        <v>3044</v>
      </c>
      <c r="F1582" s="61"/>
      <c r="G1582" s="58" t="s">
        <v>3078</v>
      </c>
      <c r="H1582" s="59" t="s">
        <v>268</v>
      </c>
      <c r="I1582" s="60">
        <v>200000000</v>
      </c>
      <c r="J1582" s="58" t="s">
        <v>845</v>
      </c>
      <c r="K1582" s="60"/>
      <c r="L1582" s="58"/>
      <c r="M1582" s="58" t="s">
        <v>3213</v>
      </c>
      <c r="N1582" s="58"/>
      <c r="O1582" s="58" t="s">
        <v>3165</v>
      </c>
      <c r="P1582" s="62" t="s">
        <v>85</v>
      </c>
      <c r="Q1582" s="63" t="s">
        <v>130</v>
      </c>
    </row>
    <row r="1583" spans="2:17" ht="38.25" x14ac:dyDescent="0.2">
      <c r="B1583" s="73">
        <v>1576</v>
      </c>
      <c r="C1583" s="74" t="s">
        <v>26</v>
      </c>
      <c r="D1583" s="75" t="s">
        <v>3332</v>
      </c>
      <c r="E1583" s="58" t="s">
        <v>3045</v>
      </c>
      <c r="F1583" s="61"/>
      <c r="G1583" s="58" t="s">
        <v>3079</v>
      </c>
      <c r="H1583" s="59" t="s">
        <v>268</v>
      </c>
      <c r="I1583" s="60">
        <v>220000000</v>
      </c>
      <c r="J1583" s="58" t="s">
        <v>845</v>
      </c>
      <c r="K1583" s="60"/>
      <c r="L1583" s="58"/>
      <c r="M1583" s="58" t="s">
        <v>3213</v>
      </c>
      <c r="N1583" s="58"/>
      <c r="O1583" s="58" t="s">
        <v>3166</v>
      </c>
      <c r="P1583" s="62" t="s">
        <v>85</v>
      </c>
      <c r="Q1583" s="63" t="s">
        <v>130</v>
      </c>
    </row>
    <row r="1584" spans="2:17" ht="38.25" x14ac:dyDescent="0.2">
      <c r="B1584" s="73">
        <v>1577</v>
      </c>
      <c r="C1584" s="74" t="s">
        <v>26</v>
      </c>
      <c r="D1584" s="75" t="s">
        <v>3332</v>
      </c>
      <c r="E1584" s="58" t="s">
        <v>869</v>
      </c>
      <c r="F1584" s="61"/>
      <c r="G1584" s="58" t="s">
        <v>3080</v>
      </c>
      <c r="H1584" s="59" t="s">
        <v>284</v>
      </c>
      <c r="I1584" s="60">
        <v>916500000</v>
      </c>
      <c r="J1584" s="58" t="s">
        <v>845</v>
      </c>
      <c r="K1584" s="60"/>
      <c r="L1584" s="58"/>
      <c r="M1584" s="58" t="s">
        <v>3213</v>
      </c>
      <c r="N1584" s="58"/>
      <c r="O1584" s="58" t="s">
        <v>3167</v>
      </c>
      <c r="P1584" s="62" t="s">
        <v>85</v>
      </c>
      <c r="Q1584" s="63" t="s">
        <v>130</v>
      </c>
    </row>
    <row r="1585" spans="2:17" ht="38.25" x14ac:dyDescent="0.2">
      <c r="B1585" s="73">
        <v>1578</v>
      </c>
      <c r="C1585" s="74" t="s">
        <v>26</v>
      </c>
      <c r="D1585" s="75" t="s">
        <v>3332</v>
      </c>
      <c r="E1585" s="58" t="s">
        <v>2864</v>
      </c>
      <c r="F1585" s="61"/>
      <c r="G1585" s="58" t="s">
        <v>3081</v>
      </c>
      <c r="H1585" s="59" t="s">
        <v>297</v>
      </c>
      <c r="I1585" s="60">
        <v>14100000</v>
      </c>
      <c r="J1585" s="58" t="s">
        <v>845</v>
      </c>
      <c r="K1585" s="60"/>
      <c r="L1585" s="58"/>
      <c r="M1585" s="58" t="s">
        <v>3213</v>
      </c>
      <c r="N1585" s="58"/>
      <c r="O1585" s="58" t="s">
        <v>3168</v>
      </c>
      <c r="P1585" s="62" t="s">
        <v>85</v>
      </c>
      <c r="Q1585" s="63" t="s">
        <v>130</v>
      </c>
    </row>
    <row r="1586" spans="2:17" ht="38.25" x14ac:dyDescent="0.2">
      <c r="B1586" s="73">
        <v>1579</v>
      </c>
      <c r="C1586" s="74" t="s">
        <v>26</v>
      </c>
      <c r="D1586" s="75" t="s">
        <v>3332</v>
      </c>
      <c r="E1586" s="58" t="s">
        <v>869</v>
      </c>
      <c r="F1586" s="61"/>
      <c r="G1586" s="58" t="s">
        <v>3082</v>
      </c>
      <c r="H1586" s="59" t="s">
        <v>306</v>
      </c>
      <c r="I1586" s="60">
        <v>0</v>
      </c>
      <c r="J1586" s="58" t="s">
        <v>845</v>
      </c>
      <c r="K1586" s="60"/>
      <c r="L1586" s="58"/>
      <c r="M1586" s="58" t="s">
        <v>3213</v>
      </c>
      <c r="N1586" s="58"/>
      <c r="O1586" s="58" t="s">
        <v>3169</v>
      </c>
      <c r="P1586" s="62" t="s">
        <v>85</v>
      </c>
      <c r="Q1586" s="63" t="s">
        <v>130</v>
      </c>
    </row>
    <row r="1587" spans="2:17" ht="63.75" x14ac:dyDescent="0.2">
      <c r="B1587" s="73">
        <v>1580</v>
      </c>
      <c r="C1587" s="74" t="s">
        <v>26</v>
      </c>
      <c r="D1587" s="75" t="s">
        <v>3332</v>
      </c>
      <c r="E1587" s="58" t="s">
        <v>3046</v>
      </c>
      <c r="F1587" s="61"/>
      <c r="G1587" s="58" t="s">
        <v>3083</v>
      </c>
      <c r="H1587" s="59" t="s">
        <v>317</v>
      </c>
      <c r="I1587" s="60">
        <v>250000000</v>
      </c>
      <c r="J1587" s="58" t="s">
        <v>845</v>
      </c>
      <c r="K1587" s="60"/>
      <c r="L1587" s="58"/>
      <c r="M1587" s="58" t="s">
        <v>3213</v>
      </c>
      <c r="N1587" s="58"/>
      <c r="O1587" s="58" t="s">
        <v>3170</v>
      </c>
      <c r="P1587" s="62" t="s">
        <v>85</v>
      </c>
      <c r="Q1587" s="63" t="s">
        <v>130</v>
      </c>
    </row>
    <row r="1588" spans="2:17" ht="51" x14ac:dyDescent="0.2">
      <c r="B1588" s="73">
        <v>1581</v>
      </c>
      <c r="C1588" s="74" t="s">
        <v>26</v>
      </c>
      <c r="D1588" s="75" t="s">
        <v>3332</v>
      </c>
      <c r="E1588" s="58" t="s">
        <v>3047</v>
      </c>
      <c r="F1588" s="61"/>
      <c r="G1588" s="58" t="s">
        <v>3084</v>
      </c>
      <c r="H1588" s="59" t="s">
        <v>324</v>
      </c>
      <c r="I1588" s="60">
        <v>7116</v>
      </c>
      <c r="J1588" s="58" t="s">
        <v>845</v>
      </c>
      <c r="K1588" s="60"/>
      <c r="L1588" s="58"/>
      <c r="M1588" s="58" t="s">
        <v>3213</v>
      </c>
      <c r="N1588" s="58"/>
      <c r="O1588" s="58" t="s">
        <v>3171</v>
      </c>
      <c r="P1588" s="62" t="s">
        <v>85</v>
      </c>
      <c r="Q1588" s="63" t="s">
        <v>130</v>
      </c>
    </row>
    <row r="1589" spans="2:17" ht="63.75" x14ac:dyDescent="0.2">
      <c r="B1589" s="73">
        <v>1582</v>
      </c>
      <c r="C1589" s="74" t="s">
        <v>26</v>
      </c>
      <c r="D1589" s="75" t="s">
        <v>3332</v>
      </c>
      <c r="E1589" s="58" t="s">
        <v>3046</v>
      </c>
      <c r="F1589" s="61"/>
      <c r="G1589" s="58" t="s">
        <v>3085</v>
      </c>
      <c r="H1589" s="59" t="s">
        <v>324</v>
      </c>
      <c r="I1589" s="60">
        <v>350000000</v>
      </c>
      <c r="J1589" s="58" t="s">
        <v>845</v>
      </c>
      <c r="K1589" s="60"/>
      <c r="L1589" s="58"/>
      <c r="M1589" s="58" t="s">
        <v>3213</v>
      </c>
      <c r="N1589" s="58"/>
      <c r="O1589" s="58" t="s">
        <v>3170</v>
      </c>
      <c r="P1589" s="62" t="s">
        <v>85</v>
      </c>
      <c r="Q1589" s="63" t="s">
        <v>130</v>
      </c>
    </row>
    <row r="1590" spans="2:17" ht="38.25" x14ac:dyDescent="0.2">
      <c r="B1590" s="73">
        <v>1583</v>
      </c>
      <c r="C1590" s="74" t="s">
        <v>26</v>
      </c>
      <c r="D1590" s="75" t="s">
        <v>3332</v>
      </c>
      <c r="E1590" s="58" t="s">
        <v>84</v>
      </c>
      <c r="F1590" s="61"/>
      <c r="G1590" s="58" t="s">
        <v>3086</v>
      </c>
      <c r="H1590" s="59" t="s">
        <v>344</v>
      </c>
      <c r="I1590" s="60">
        <v>18276150</v>
      </c>
      <c r="J1590" s="58" t="s">
        <v>845</v>
      </c>
      <c r="K1590" s="60"/>
      <c r="L1590" s="58"/>
      <c r="M1590" s="58" t="s">
        <v>3213</v>
      </c>
      <c r="N1590" s="58"/>
      <c r="O1590" s="58" t="s">
        <v>3172</v>
      </c>
      <c r="P1590" s="62" t="s">
        <v>85</v>
      </c>
      <c r="Q1590" s="63" t="s">
        <v>130</v>
      </c>
    </row>
    <row r="1591" spans="2:17" ht="38.25" x14ac:dyDescent="0.2">
      <c r="B1591" s="73">
        <v>1584</v>
      </c>
      <c r="C1591" s="74" t="s">
        <v>26</v>
      </c>
      <c r="D1591" s="75" t="s">
        <v>3332</v>
      </c>
      <c r="E1591" s="58" t="s">
        <v>3048</v>
      </c>
      <c r="F1591" s="61"/>
      <c r="G1591" s="58" t="s">
        <v>3087</v>
      </c>
      <c r="H1591" s="59" t="s">
        <v>351</v>
      </c>
      <c r="I1591" s="60">
        <v>3927.88</v>
      </c>
      <c r="J1591" s="58" t="s">
        <v>845</v>
      </c>
      <c r="K1591" s="60"/>
      <c r="L1591" s="58"/>
      <c r="M1591" s="58" t="s">
        <v>3213</v>
      </c>
      <c r="N1591" s="58"/>
      <c r="O1591" s="58" t="s">
        <v>3173</v>
      </c>
      <c r="P1591" s="62" t="s">
        <v>85</v>
      </c>
      <c r="Q1591" s="63" t="s">
        <v>130</v>
      </c>
    </row>
    <row r="1592" spans="2:17" ht="38.25" x14ac:dyDescent="0.2">
      <c r="B1592" s="73">
        <v>1585</v>
      </c>
      <c r="C1592" s="74" t="s">
        <v>26</v>
      </c>
      <c r="D1592" s="75" t="s">
        <v>3332</v>
      </c>
      <c r="E1592" s="58" t="s">
        <v>3049</v>
      </c>
      <c r="F1592" s="61"/>
      <c r="G1592" s="58" t="s">
        <v>3088</v>
      </c>
      <c r="H1592" s="59" t="s">
        <v>351</v>
      </c>
      <c r="I1592" s="60">
        <v>0</v>
      </c>
      <c r="J1592" s="58" t="s">
        <v>845</v>
      </c>
      <c r="K1592" s="60"/>
      <c r="L1592" s="58"/>
      <c r="M1592" s="58" t="s">
        <v>3213</v>
      </c>
      <c r="N1592" s="58"/>
      <c r="O1592" s="58" t="s">
        <v>3174</v>
      </c>
      <c r="P1592" s="62" t="s">
        <v>85</v>
      </c>
      <c r="Q1592" s="63" t="s">
        <v>130</v>
      </c>
    </row>
    <row r="1593" spans="2:17" ht="51" x14ac:dyDescent="0.2">
      <c r="B1593" s="73">
        <v>1586</v>
      </c>
      <c r="C1593" s="74" t="s">
        <v>26</v>
      </c>
      <c r="D1593" s="75" t="s">
        <v>3332</v>
      </c>
      <c r="E1593" s="58" t="s">
        <v>2554</v>
      </c>
      <c r="F1593" s="61"/>
      <c r="G1593" s="58" t="s">
        <v>3089</v>
      </c>
      <c r="H1593" s="59" t="s">
        <v>351</v>
      </c>
      <c r="I1593" s="60">
        <v>4202205245.2800002</v>
      </c>
      <c r="J1593" s="58" t="s">
        <v>845</v>
      </c>
      <c r="K1593" s="60"/>
      <c r="L1593" s="58"/>
      <c r="M1593" s="58" t="s">
        <v>3213</v>
      </c>
      <c r="N1593" s="58"/>
      <c r="O1593" s="58" t="s">
        <v>3175</v>
      </c>
      <c r="P1593" s="62" t="s">
        <v>85</v>
      </c>
      <c r="Q1593" s="63" t="s">
        <v>130</v>
      </c>
    </row>
    <row r="1594" spans="2:17" ht="38.25" x14ac:dyDescent="0.2">
      <c r="B1594" s="73">
        <v>1587</v>
      </c>
      <c r="C1594" s="74" t="s">
        <v>26</v>
      </c>
      <c r="D1594" s="75" t="s">
        <v>3332</v>
      </c>
      <c r="E1594" s="58" t="s">
        <v>3050</v>
      </c>
      <c r="F1594" s="61"/>
      <c r="G1594" s="58" t="s">
        <v>3090</v>
      </c>
      <c r="H1594" s="59" t="s">
        <v>379</v>
      </c>
      <c r="I1594" s="60">
        <v>26001000</v>
      </c>
      <c r="J1594" s="58" t="s">
        <v>845</v>
      </c>
      <c r="K1594" s="60"/>
      <c r="L1594" s="58"/>
      <c r="M1594" s="58" t="s">
        <v>3213</v>
      </c>
      <c r="N1594" s="58"/>
      <c r="O1594" s="58" t="s">
        <v>3176</v>
      </c>
      <c r="P1594" s="62" t="s">
        <v>85</v>
      </c>
      <c r="Q1594" s="63" t="s">
        <v>130</v>
      </c>
    </row>
    <row r="1595" spans="2:17" ht="38.25" x14ac:dyDescent="0.2">
      <c r="B1595" s="73">
        <v>1588</v>
      </c>
      <c r="C1595" s="74" t="s">
        <v>26</v>
      </c>
      <c r="D1595" s="75" t="s">
        <v>3332</v>
      </c>
      <c r="E1595" s="58" t="s">
        <v>869</v>
      </c>
      <c r="F1595" s="61"/>
      <c r="G1595" s="58" t="s">
        <v>3091</v>
      </c>
      <c r="H1595" s="59" t="s">
        <v>399</v>
      </c>
      <c r="I1595" s="60">
        <v>206537267.74000001</v>
      </c>
      <c r="J1595" s="58" t="s">
        <v>845</v>
      </c>
      <c r="K1595" s="60"/>
      <c r="L1595" s="58"/>
      <c r="M1595" s="58" t="s">
        <v>3213</v>
      </c>
      <c r="N1595" s="58"/>
      <c r="O1595" s="58" t="s">
        <v>3177</v>
      </c>
      <c r="P1595" s="62" t="s">
        <v>85</v>
      </c>
      <c r="Q1595" s="63" t="s">
        <v>130</v>
      </c>
    </row>
    <row r="1596" spans="2:17" ht="51" x14ac:dyDescent="0.2">
      <c r="B1596" s="73">
        <v>1589</v>
      </c>
      <c r="C1596" s="74" t="s">
        <v>26</v>
      </c>
      <c r="D1596" s="75" t="s">
        <v>3332</v>
      </c>
      <c r="E1596" s="58" t="s">
        <v>2554</v>
      </c>
      <c r="F1596" s="61"/>
      <c r="G1596" s="58" t="s">
        <v>3092</v>
      </c>
      <c r="H1596" s="59" t="s">
        <v>399</v>
      </c>
      <c r="I1596" s="60">
        <v>509107500</v>
      </c>
      <c r="J1596" s="58" t="s">
        <v>845</v>
      </c>
      <c r="K1596" s="60"/>
      <c r="L1596" s="58"/>
      <c r="M1596" s="58" t="s">
        <v>3213</v>
      </c>
      <c r="N1596" s="58"/>
      <c r="O1596" s="58" t="s">
        <v>3178</v>
      </c>
      <c r="P1596" s="62" t="s">
        <v>85</v>
      </c>
      <c r="Q1596" s="63" t="s">
        <v>130</v>
      </c>
    </row>
    <row r="1597" spans="2:17" ht="51" x14ac:dyDescent="0.2">
      <c r="B1597" s="73">
        <v>1590</v>
      </c>
      <c r="C1597" s="74" t="s">
        <v>26</v>
      </c>
      <c r="D1597" s="75" t="s">
        <v>3332</v>
      </c>
      <c r="E1597" s="58" t="s">
        <v>2554</v>
      </c>
      <c r="F1597" s="61"/>
      <c r="G1597" s="58" t="s">
        <v>3093</v>
      </c>
      <c r="H1597" s="59" t="s">
        <v>399</v>
      </c>
      <c r="I1597" s="60">
        <v>0</v>
      </c>
      <c r="J1597" s="58" t="s">
        <v>845</v>
      </c>
      <c r="K1597" s="60"/>
      <c r="L1597" s="58"/>
      <c r="M1597" s="58" t="s">
        <v>3213</v>
      </c>
      <c r="N1597" s="58"/>
      <c r="O1597" s="58" t="s">
        <v>3179</v>
      </c>
      <c r="P1597" s="62" t="s">
        <v>85</v>
      </c>
      <c r="Q1597" s="63" t="s">
        <v>130</v>
      </c>
    </row>
    <row r="1598" spans="2:17" ht="38.25" x14ac:dyDescent="0.2">
      <c r="B1598" s="73">
        <v>1591</v>
      </c>
      <c r="C1598" s="74" t="s">
        <v>26</v>
      </c>
      <c r="D1598" s="75" t="s">
        <v>3332</v>
      </c>
      <c r="E1598" s="58" t="s">
        <v>3051</v>
      </c>
      <c r="F1598" s="61"/>
      <c r="G1598" s="58" t="s">
        <v>3094</v>
      </c>
      <c r="H1598" s="59" t="s">
        <v>406</v>
      </c>
      <c r="I1598" s="60">
        <v>3500000000</v>
      </c>
      <c r="J1598" s="58" t="s">
        <v>845</v>
      </c>
      <c r="K1598" s="60"/>
      <c r="L1598" s="58"/>
      <c r="M1598" s="58" t="s">
        <v>3213</v>
      </c>
      <c r="N1598" s="58"/>
      <c r="O1598" s="58" t="s">
        <v>3180</v>
      </c>
      <c r="P1598" s="62" t="s">
        <v>85</v>
      </c>
      <c r="Q1598" s="63" t="s">
        <v>130</v>
      </c>
    </row>
    <row r="1599" spans="2:17" ht="38.25" x14ac:dyDescent="0.2">
      <c r="B1599" s="73">
        <v>1592</v>
      </c>
      <c r="C1599" s="74" t="s">
        <v>26</v>
      </c>
      <c r="D1599" s="75" t="s">
        <v>3332</v>
      </c>
      <c r="E1599" s="58" t="s">
        <v>3052</v>
      </c>
      <c r="F1599" s="61"/>
      <c r="G1599" s="58" t="s">
        <v>3095</v>
      </c>
      <c r="H1599" s="59" t="s">
        <v>406</v>
      </c>
      <c r="I1599" s="60">
        <v>1100000000</v>
      </c>
      <c r="J1599" s="58" t="s">
        <v>845</v>
      </c>
      <c r="K1599" s="60"/>
      <c r="L1599" s="58"/>
      <c r="M1599" s="58" t="s">
        <v>3213</v>
      </c>
      <c r="N1599" s="58"/>
      <c r="O1599" s="58" t="s">
        <v>3180</v>
      </c>
      <c r="P1599" s="62" t="s">
        <v>85</v>
      </c>
      <c r="Q1599" s="63" t="s">
        <v>130</v>
      </c>
    </row>
    <row r="1600" spans="2:17" ht="63.75" x14ac:dyDescent="0.2">
      <c r="B1600" s="73">
        <v>1593</v>
      </c>
      <c r="C1600" s="74" t="s">
        <v>26</v>
      </c>
      <c r="D1600" s="75" t="s">
        <v>3332</v>
      </c>
      <c r="E1600" s="58" t="s">
        <v>3046</v>
      </c>
      <c r="F1600" s="61"/>
      <c r="G1600" s="58" t="s">
        <v>3096</v>
      </c>
      <c r="H1600" s="59" t="s">
        <v>406</v>
      </c>
      <c r="I1600" s="60">
        <v>0</v>
      </c>
      <c r="J1600" s="58" t="s">
        <v>845</v>
      </c>
      <c r="K1600" s="60"/>
      <c r="L1600" s="58"/>
      <c r="M1600" s="58" t="s">
        <v>3213</v>
      </c>
      <c r="N1600" s="58"/>
      <c r="O1600" s="58" t="s">
        <v>3170</v>
      </c>
      <c r="P1600" s="62" t="s">
        <v>85</v>
      </c>
      <c r="Q1600" s="63" t="s">
        <v>130</v>
      </c>
    </row>
    <row r="1601" spans="2:17" ht="38.25" x14ac:dyDescent="0.2">
      <c r="B1601" s="73">
        <v>1594</v>
      </c>
      <c r="C1601" s="74" t="s">
        <v>26</v>
      </c>
      <c r="D1601" s="75" t="s">
        <v>3332</v>
      </c>
      <c r="E1601" s="58" t="s">
        <v>3053</v>
      </c>
      <c r="F1601" s="61"/>
      <c r="G1601" s="58" t="s">
        <v>3097</v>
      </c>
      <c r="H1601" s="59" t="s">
        <v>406</v>
      </c>
      <c r="I1601" s="60">
        <v>700000000</v>
      </c>
      <c r="J1601" s="58" t="s">
        <v>845</v>
      </c>
      <c r="K1601" s="60"/>
      <c r="L1601" s="58"/>
      <c r="M1601" s="58" t="s">
        <v>3213</v>
      </c>
      <c r="N1601" s="58"/>
      <c r="O1601" s="58" t="s">
        <v>3180</v>
      </c>
      <c r="P1601" s="62" t="s">
        <v>85</v>
      </c>
      <c r="Q1601" s="63" t="s">
        <v>130</v>
      </c>
    </row>
    <row r="1602" spans="2:17" ht="38.25" x14ac:dyDescent="0.2">
      <c r="B1602" s="73">
        <v>1595</v>
      </c>
      <c r="C1602" s="74" t="s">
        <v>26</v>
      </c>
      <c r="D1602" s="75" t="s">
        <v>3332</v>
      </c>
      <c r="E1602" s="58" t="s">
        <v>869</v>
      </c>
      <c r="F1602" s="61"/>
      <c r="G1602" s="58" t="s">
        <v>3098</v>
      </c>
      <c r="H1602" s="59" t="s">
        <v>425</v>
      </c>
      <c r="I1602" s="60">
        <v>0</v>
      </c>
      <c r="J1602" s="58" t="s">
        <v>845</v>
      </c>
      <c r="K1602" s="60"/>
      <c r="L1602" s="58"/>
      <c r="M1602" s="58" t="s">
        <v>3213</v>
      </c>
      <c r="N1602" s="58"/>
      <c r="O1602" s="58" t="s">
        <v>3181</v>
      </c>
      <c r="P1602" s="62" t="s">
        <v>85</v>
      </c>
      <c r="Q1602" s="63" t="s">
        <v>130</v>
      </c>
    </row>
    <row r="1603" spans="2:17" ht="38.25" x14ac:dyDescent="0.2">
      <c r="B1603" s="73">
        <v>1596</v>
      </c>
      <c r="C1603" s="74" t="s">
        <v>26</v>
      </c>
      <c r="D1603" s="75" t="s">
        <v>3332</v>
      </c>
      <c r="E1603" s="58" t="s">
        <v>3054</v>
      </c>
      <c r="F1603" s="61"/>
      <c r="G1603" s="58" t="s">
        <v>3099</v>
      </c>
      <c r="H1603" s="59" t="s">
        <v>425</v>
      </c>
      <c r="I1603" s="60">
        <v>9600000</v>
      </c>
      <c r="J1603" s="58" t="s">
        <v>845</v>
      </c>
      <c r="K1603" s="60"/>
      <c r="L1603" s="58"/>
      <c r="M1603" s="58" t="s">
        <v>3213</v>
      </c>
      <c r="N1603" s="58"/>
      <c r="O1603" s="58" t="s">
        <v>3182</v>
      </c>
      <c r="P1603" s="62" t="s">
        <v>85</v>
      </c>
      <c r="Q1603" s="63" t="s">
        <v>130</v>
      </c>
    </row>
    <row r="1604" spans="2:17" ht="38.25" x14ac:dyDescent="0.2">
      <c r="B1604" s="73">
        <v>1597</v>
      </c>
      <c r="C1604" s="74" t="s">
        <v>26</v>
      </c>
      <c r="D1604" s="75" t="s">
        <v>3332</v>
      </c>
      <c r="E1604" s="58" t="s">
        <v>3055</v>
      </c>
      <c r="F1604" s="61"/>
      <c r="G1604" s="58" t="s">
        <v>3100</v>
      </c>
      <c r="H1604" s="59" t="s">
        <v>433</v>
      </c>
      <c r="I1604" s="60">
        <v>529.79999999999995</v>
      </c>
      <c r="J1604" s="58" t="s">
        <v>845</v>
      </c>
      <c r="K1604" s="60"/>
      <c r="L1604" s="58"/>
      <c r="M1604" s="58" t="s">
        <v>3213</v>
      </c>
      <c r="N1604" s="58"/>
      <c r="O1604" s="58" t="s">
        <v>3183</v>
      </c>
      <c r="P1604" s="62" t="s">
        <v>85</v>
      </c>
      <c r="Q1604" s="63" t="s">
        <v>130</v>
      </c>
    </row>
    <row r="1605" spans="2:17" ht="38.25" x14ac:dyDescent="0.2">
      <c r="B1605" s="73">
        <v>1598</v>
      </c>
      <c r="C1605" s="74" t="s">
        <v>26</v>
      </c>
      <c r="D1605" s="75" t="s">
        <v>3332</v>
      </c>
      <c r="E1605" s="58" t="s">
        <v>3045</v>
      </c>
      <c r="F1605" s="61"/>
      <c r="G1605" s="58" t="s">
        <v>3101</v>
      </c>
      <c r="H1605" s="59" t="s">
        <v>433</v>
      </c>
      <c r="I1605" s="60">
        <v>2000000000</v>
      </c>
      <c r="J1605" s="58" t="s">
        <v>845</v>
      </c>
      <c r="K1605" s="60"/>
      <c r="L1605" s="58"/>
      <c r="M1605" s="58" t="s">
        <v>3213</v>
      </c>
      <c r="N1605" s="58"/>
      <c r="O1605" s="58" t="s">
        <v>3180</v>
      </c>
      <c r="P1605" s="62" t="s">
        <v>85</v>
      </c>
      <c r="Q1605" s="63" t="s">
        <v>130</v>
      </c>
    </row>
    <row r="1606" spans="2:17" ht="38.25" x14ac:dyDescent="0.2">
      <c r="B1606" s="73">
        <v>1599</v>
      </c>
      <c r="C1606" s="74" t="s">
        <v>26</v>
      </c>
      <c r="D1606" s="75" t="s">
        <v>3332</v>
      </c>
      <c r="E1606" s="58" t="s">
        <v>3045</v>
      </c>
      <c r="F1606" s="61"/>
      <c r="G1606" s="58" t="s">
        <v>3102</v>
      </c>
      <c r="H1606" s="59" t="s">
        <v>433</v>
      </c>
      <c r="I1606" s="60">
        <v>6500000000</v>
      </c>
      <c r="J1606" s="58" t="s">
        <v>845</v>
      </c>
      <c r="K1606" s="60"/>
      <c r="L1606" s="58"/>
      <c r="M1606" s="58" t="s">
        <v>3213</v>
      </c>
      <c r="N1606" s="58"/>
      <c r="O1606" s="58" t="s">
        <v>3180</v>
      </c>
      <c r="P1606" s="62" t="s">
        <v>85</v>
      </c>
      <c r="Q1606" s="63" t="s">
        <v>130</v>
      </c>
    </row>
    <row r="1607" spans="2:17" ht="38.25" x14ac:dyDescent="0.2">
      <c r="B1607" s="73">
        <v>1600</v>
      </c>
      <c r="C1607" s="74" t="s">
        <v>26</v>
      </c>
      <c r="D1607" s="75" t="s">
        <v>3332</v>
      </c>
      <c r="E1607" s="58" t="s">
        <v>869</v>
      </c>
      <c r="F1607" s="61"/>
      <c r="G1607" s="58" t="s">
        <v>2944</v>
      </c>
      <c r="H1607" s="59" t="s">
        <v>433</v>
      </c>
      <c r="I1607" s="60">
        <v>140189320</v>
      </c>
      <c r="J1607" s="58" t="s">
        <v>845</v>
      </c>
      <c r="K1607" s="60"/>
      <c r="L1607" s="58"/>
      <c r="M1607" s="58" t="s">
        <v>3213</v>
      </c>
      <c r="N1607" s="58"/>
      <c r="O1607" s="58" t="s">
        <v>3184</v>
      </c>
      <c r="P1607" s="62" t="s">
        <v>85</v>
      </c>
      <c r="Q1607" s="63" t="s">
        <v>130</v>
      </c>
    </row>
    <row r="1608" spans="2:17" ht="38.25" x14ac:dyDescent="0.2">
      <c r="B1608" s="73">
        <v>1601</v>
      </c>
      <c r="C1608" s="74" t="s">
        <v>26</v>
      </c>
      <c r="D1608" s="75" t="s">
        <v>3332</v>
      </c>
      <c r="E1608" s="58" t="s">
        <v>84</v>
      </c>
      <c r="F1608" s="61"/>
      <c r="G1608" s="58" t="s">
        <v>3103</v>
      </c>
      <c r="H1608" s="59" t="s">
        <v>433</v>
      </c>
      <c r="I1608" s="60">
        <v>2963700</v>
      </c>
      <c r="J1608" s="58" t="s">
        <v>845</v>
      </c>
      <c r="K1608" s="60"/>
      <c r="L1608" s="58"/>
      <c r="M1608" s="58" t="s">
        <v>3213</v>
      </c>
      <c r="N1608" s="58"/>
      <c r="O1608" s="58" t="s">
        <v>3185</v>
      </c>
      <c r="P1608" s="62" t="s">
        <v>85</v>
      </c>
      <c r="Q1608" s="63" t="s">
        <v>130</v>
      </c>
    </row>
    <row r="1609" spans="2:17" ht="38.25" x14ac:dyDescent="0.2">
      <c r="B1609" s="73">
        <v>1602</v>
      </c>
      <c r="C1609" s="74" t="s">
        <v>26</v>
      </c>
      <c r="D1609" s="75" t="s">
        <v>3332</v>
      </c>
      <c r="E1609" s="58" t="s">
        <v>869</v>
      </c>
      <c r="F1609" s="61"/>
      <c r="G1609" s="58" t="s">
        <v>3104</v>
      </c>
      <c r="H1609" s="59" t="s">
        <v>433</v>
      </c>
      <c r="I1609" s="60">
        <v>299893718</v>
      </c>
      <c r="J1609" s="58" t="s">
        <v>845</v>
      </c>
      <c r="K1609" s="60"/>
      <c r="L1609" s="58"/>
      <c r="M1609" s="58" t="s">
        <v>3213</v>
      </c>
      <c r="N1609" s="58"/>
      <c r="O1609" s="58" t="s">
        <v>3184</v>
      </c>
      <c r="P1609" s="62" t="s">
        <v>85</v>
      </c>
      <c r="Q1609" s="63" t="s">
        <v>130</v>
      </c>
    </row>
    <row r="1610" spans="2:17" ht="51" x14ac:dyDescent="0.2">
      <c r="B1610" s="73">
        <v>1603</v>
      </c>
      <c r="C1610" s="74" t="s">
        <v>26</v>
      </c>
      <c r="D1610" s="75" t="s">
        <v>3332</v>
      </c>
      <c r="E1610" s="58" t="s">
        <v>3056</v>
      </c>
      <c r="F1610" s="61"/>
      <c r="G1610" s="58" t="s">
        <v>3105</v>
      </c>
      <c r="H1610" s="59" t="s">
        <v>433</v>
      </c>
      <c r="I1610" s="60">
        <v>40000000</v>
      </c>
      <c r="J1610" s="58" t="s">
        <v>845</v>
      </c>
      <c r="K1610" s="60"/>
      <c r="L1610" s="58"/>
      <c r="M1610" s="58" t="s">
        <v>3213</v>
      </c>
      <c r="N1610" s="58"/>
      <c r="O1610" s="58" t="s">
        <v>3019</v>
      </c>
      <c r="P1610" s="62" t="s">
        <v>85</v>
      </c>
      <c r="Q1610" s="63" t="s">
        <v>130</v>
      </c>
    </row>
    <row r="1611" spans="2:17" ht="38.25" x14ac:dyDescent="0.2">
      <c r="B1611" s="73">
        <v>1604</v>
      </c>
      <c r="C1611" s="74" t="s">
        <v>26</v>
      </c>
      <c r="D1611" s="75" t="s">
        <v>3332</v>
      </c>
      <c r="E1611" s="58" t="s">
        <v>3057</v>
      </c>
      <c r="F1611" s="61"/>
      <c r="G1611" s="58" t="s">
        <v>3106</v>
      </c>
      <c r="H1611" s="59" t="s">
        <v>482</v>
      </c>
      <c r="I1611" s="60">
        <v>1983792</v>
      </c>
      <c r="J1611" s="58" t="s">
        <v>845</v>
      </c>
      <c r="K1611" s="60"/>
      <c r="L1611" s="58"/>
      <c r="M1611" s="58" t="s">
        <v>3213</v>
      </c>
      <c r="N1611" s="58"/>
      <c r="O1611" s="58" t="s">
        <v>3186</v>
      </c>
      <c r="P1611" s="62" t="s">
        <v>85</v>
      </c>
      <c r="Q1611" s="63" t="s">
        <v>130</v>
      </c>
    </row>
    <row r="1612" spans="2:17" ht="51" x14ac:dyDescent="0.2">
      <c r="B1612" s="73">
        <v>1605</v>
      </c>
      <c r="C1612" s="74" t="s">
        <v>26</v>
      </c>
      <c r="D1612" s="75" t="s">
        <v>3332</v>
      </c>
      <c r="E1612" s="58" t="s">
        <v>2554</v>
      </c>
      <c r="F1612" s="61"/>
      <c r="G1612" s="58" t="s">
        <v>3107</v>
      </c>
      <c r="H1612" s="59" t="s">
        <v>482</v>
      </c>
      <c r="I1612" s="60">
        <v>218943076000</v>
      </c>
      <c r="J1612" s="58" t="s">
        <v>845</v>
      </c>
      <c r="K1612" s="60"/>
      <c r="L1612" s="58"/>
      <c r="M1612" s="58" t="s">
        <v>3213</v>
      </c>
      <c r="N1612" s="58"/>
      <c r="O1612" s="58" t="s">
        <v>102</v>
      </c>
      <c r="P1612" s="62" t="s">
        <v>85</v>
      </c>
      <c r="Q1612" s="63" t="s">
        <v>130</v>
      </c>
    </row>
    <row r="1613" spans="2:17" ht="51" x14ac:dyDescent="0.2">
      <c r="B1613" s="73">
        <v>1606</v>
      </c>
      <c r="C1613" s="74" t="s">
        <v>26</v>
      </c>
      <c r="D1613" s="75" t="s">
        <v>3332</v>
      </c>
      <c r="E1613" s="58" t="s">
        <v>2554</v>
      </c>
      <c r="F1613" s="61"/>
      <c r="G1613" s="58" t="s">
        <v>3108</v>
      </c>
      <c r="H1613" s="59" t="s">
        <v>482</v>
      </c>
      <c r="I1613" s="60">
        <v>6673326536</v>
      </c>
      <c r="J1613" s="58" t="s">
        <v>845</v>
      </c>
      <c r="K1613" s="60"/>
      <c r="L1613" s="58"/>
      <c r="M1613" s="58" t="s">
        <v>3213</v>
      </c>
      <c r="N1613" s="58"/>
      <c r="O1613" s="58" t="s">
        <v>3187</v>
      </c>
      <c r="P1613" s="62" t="s">
        <v>85</v>
      </c>
      <c r="Q1613" s="63" t="s">
        <v>130</v>
      </c>
    </row>
    <row r="1614" spans="2:17" ht="38.25" x14ac:dyDescent="0.2">
      <c r="B1614" s="73">
        <v>1607</v>
      </c>
      <c r="C1614" s="74" t="s">
        <v>26</v>
      </c>
      <c r="D1614" s="75" t="s">
        <v>3332</v>
      </c>
      <c r="E1614" s="58" t="s">
        <v>869</v>
      </c>
      <c r="F1614" s="61"/>
      <c r="G1614" s="58" t="s">
        <v>3109</v>
      </c>
      <c r="H1614" s="59" t="s">
        <v>531</v>
      </c>
      <c r="I1614" s="60">
        <v>46470926</v>
      </c>
      <c r="J1614" s="58" t="s">
        <v>845</v>
      </c>
      <c r="K1614" s="60"/>
      <c r="L1614" s="58"/>
      <c r="M1614" s="58" t="s">
        <v>3213</v>
      </c>
      <c r="N1614" s="58"/>
      <c r="O1614" s="58" t="s">
        <v>3188</v>
      </c>
      <c r="P1614" s="62" t="s">
        <v>85</v>
      </c>
      <c r="Q1614" s="63" t="s">
        <v>130</v>
      </c>
    </row>
    <row r="1615" spans="2:17" ht="38.25" x14ac:dyDescent="0.2">
      <c r="B1615" s="73">
        <v>1608</v>
      </c>
      <c r="C1615" s="74" t="s">
        <v>26</v>
      </c>
      <c r="D1615" s="75" t="s">
        <v>3332</v>
      </c>
      <c r="E1615" s="58" t="s">
        <v>869</v>
      </c>
      <c r="F1615" s="61"/>
      <c r="G1615" s="58" t="s">
        <v>3110</v>
      </c>
      <c r="H1615" s="59" t="s">
        <v>531</v>
      </c>
      <c r="I1615" s="60">
        <v>46470926</v>
      </c>
      <c r="J1615" s="58" t="s">
        <v>845</v>
      </c>
      <c r="K1615" s="60"/>
      <c r="L1615" s="58"/>
      <c r="M1615" s="58" t="s">
        <v>3213</v>
      </c>
      <c r="N1615" s="58"/>
      <c r="O1615" s="58" t="s">
        <v>3188</v>
      </c>
      <c r="P1615" s="62" t="s">
        <v>85</v>
      </c>
      <c r="Q1615" s="63" t="s">
        <v>130</v>
      </c>
    </row>
    <row r="1616" spans="2:17" ht="38.25" x14ac:dyDescent="0.2">
      <c r="B1616" s="73">
        <v>1609</v>
      </c>
      <c r="C1616" s="74" t="s">
        <v>26</v>
      </c>
      <c r="D1616" s="75" t="s">
        <v>3332</v>
      </c>
      <c r="E1616" s="58" t="s">
        <v>869</v>
      </c>
      <c r="F1616" s="61"/>
      <c r="G1616" s="58" t="s">
        <v>3111</v>
      </c>
      <c r="H1616" s="59" t="s">
        <v>1686</v>
      </c>
      <c r="I1616" s="60">
        <v>7200649.0300000003</v>
      </c>
      <c r="J1616" s="58" t="s">
        <v>845</v>
      </c>
      <c r="K1616" s="60"/>
      <c r="L1616" s="58"/>
      <c r="M1616" s="58" t="s">
        <v>3213</v>
      </c>
      <c r="N1616" s="58"/>
      <c r="O1616" s="58" t="s">
        <v>3189</v>
      </c>
      <c r="P1616" s="62" t="s">
        <v>85</v>
      </c>
      <c r="Q1616" s="63" t="s">
        <v>130</v>
      </c>
    </row>
    <row r="1617" spans="2:17" ht="38.25" x14ac:dyDescent="0.2">
      <c r="B1617" s="73">
        <v>1610</v>
      </c>
      <c r="C1617" s="74" t="s">
        <v>26</v>
      </c>
      <c r="D1617" s="75" t="s">
        <v>3332</v>
      </c>
      <c r="E1617" s="58" t="s">
        <v>869</v>
      </c>
      <c r="F1617" s="61"/>
      <c r="G1617" s="58" t="s">
        <v>3112</v>
      </c>
      <c r="H1617" s="59" t="s">
        <v>1686</v>
      </c>
      <c r="I1617" s="60">
        <v>7571696.79</v>
      </c>
      <c r="J1617" s="58" t="s">
        <v>845</v>
      </c>
      <c r="K1617" s="60"/>
      <c r="L1617" s="58"/>
      <c r="M1617" s="58" t="s">
        <v>3213</v>
      </c>
      <c r="N1617" s="58"/>
      <c r="O1617" s="58" t="s">
        <v>3189</v>
      </c>
      <c r="P1617" s="62" t="s">
        <v>85</v>
      </c>
      <c r="Q1617" s="63" t="s">
        <v>130</v>
      </c>
    </row>
    <row r="1618" spans="2:17" ht="51" x14ac:dyDescent="0.2">
      <c r="B1618" s="73">
        <v>1611</v>
      </c>
      <c r="C1618" s="74" t="s">
        <v>26</v>
      </c>
      <c r="D1618" s="75" t="s">
        <v>3332</v>
      </c>
      <c r="E1618" s="58" t="s">
        <v>2554</v>
      </c>
      <c r="F1618" s="61"/>
      <c r="G1618" s="58" t="s">
        <v>3113</v>
      </c>
      <c r="H1618" s="59" t="s">
        <v>537</v>
      </c>
      <c r="I1618" s="60">
        <v>5000000000</v>
      </c>
      <c r="J1618" s="58" t="s">
        <v>845</v>
      </c>
      <c r="K1618" s="60"/>
      <c r="L1618" s="58"/>
      <c r="M1618" s="58" t="s">
        <v>3213</v>
      </c>
      <c r="N1618" s="58"/>
      <c r="O1618" s="58" t="s">
        <v>3190</v>
      </c>
      <c r="P1618" s="62" t="s">
        <v>85</v>
      </c>
      <c r="Q1618" s="63" t="s">
        <v>130</v>
      </c>
    </row>
    <row r="1619" spans="2:17" ht="38.25" x14ac:dyDescent="0.2">
      <c r="B1619" s="73">
        <v>1612</v>
      </c>
      <c r="C1619" s="74" t="s">
        <v>26</v>
      </c>
      <c r="D1619" s="75" t="s">
        <v>3332</v>
      </c>
      <c r="E1619" s="58" t="s">
        <v>869</v>
      </c>
      <c r="F1619" s="61"/>
      <c r="G1619" s="58" t="s">
        <v>3114</v>
      </c>
      <c r="H1619" s="59" t="s">
        <v>554</v>
      </c>
      <c r="I1619" s="60">
        <v>7491153.6399999997</v>
      </c>
      <c r="J1619" s="58" t="s">
        <v>845</v>
      </c>
      <c r="K1619" s="60"/>
      <c r="L1619" s="58"/>
      <c r="M1619" s="58" t="s">
        <v>3213</v>
      </c>
      <c r="N1619" s="58"/>
      <c r="O1619" s="58" t="s">
        <v>3191</v>
      </c>
      <c r="P1619" s="62" t="s">
        <v>85</v>
      </c>
      <c r="Q1619" s="63" t="s">
        <v>130</v>
      </c>
    </row>
    <row r="1620" spans="2:17" ht="38.25" x14ac:dyDescent="0.2">
      <c r="B1620" s="73">
        <v>1613</v>
      </c>
      <c r="C1620" s="74" t="s">
        <v>26</v>
      </c>
      <c r="D1620" s="75" t="s">
        <v>3332</v>
      </c>
      <c r="E1620" s="58" t="s">
        <v>109</v>
      </c>
      <c r="F1620" s="61"/>
      <c r="G1620" s="58" t="s">
        <v>3102</v>
      </c>
      <c r="H1620" s="59" t="s">
        <v>554</v>
      </c>
      <c r="I1620" s="60">
        <v>1000000000</v>
      </c>
      <c r="J1620" s="58" t="s">
        <v>845</v>
      </c>
      <c r="K1620" s="60"/>
      <c r="L1620" s="58"/>
      <c r="M1620" s="58" t="s">
        <v>3213</v>
      </c>
      <c r="N1620" s="58"/>
      <c r="O1620" s="58" t="s">
        <v>3192</v>
      </c>
      <c r="P1620" s="62" t="s">
        <v>85</v>
      </c>
      <c r="Q1620" s="63" t="s">
        <v>130</v>
      </c>
    </row>
    <row r="1621" spans="2:17" ht="38.25" x14ac:dyDescent="0.2">
      <c r="B1621" s="73">
        <v>1614</v>
      </c>
      <c r="C1621" s="74" t="s">
        <v>26</v>
      </c>
      <c r="D1621" s="75" t="s">
        <v>3332</v>
      </c>
      <c r="E1621" s="58" t="s">
        <v>3058</v>
      </c>
      <c r="F1621" s="61"/>
      <c r="G1621" s="58" t="s">
        <v>3115</v>
      </c>
      <c r="H1621" s="59" t="s">
        <v>554</v>
      </c>
      <c r="I1621" s="60">
        <v>0</v>
      </c>
      <c r="J1621" s="58" t="s">
        <v>845</v>
      </c>
      <c r="K1621" s="60"/>
      <c r="L1621" s="58"/>
      <c r="M1621" s="58" t="s">
        <v>3213</v>
      </c>
      <c r="N1621" s="58"/>
      <c r="O1621" s="58" t="s">
        <v>3029</v>
      </c>
      <c r="P1621" s="62" t="s">
        <v>85</v>
      </c>
      <c r="Q1621" s="63" t="s">
        <v>130</v>
      </c>
    </row>
    <row r="1622" spans="2:17" ht="38.25" x14ac:dyDescent="0.2">
      <c r="B1622" s="73">
        <v>1615</v>
      </c>
      <c r="C1622" s="74" t="s">
        <v>26</v>
      </c>
      <c r="D1622" s="75" t="s">
        <v>3332</v>
      </c>
      <c r="E1622" s="58" t="s">
        <v>3043</v>
      </c>
      <c r="F1622" s="61"/>
      <c r="G1622" s="58" t="s">
        <v>3116</v>
      </c>
      <c r="H1622" s="59" t="s">
        <v>554</v>
      </c>
      <c r="I1622" s="60">
        <v>0</v>
      </c>
      <c r="J1622" s="58" t="s">
        <v>845</v>
      </c>
      <c r="K1622" s="60"/>
      <c r="L1622" s="58"/>
      <c r="M1622" s="58" t="s">
        <v>3213</v>
      </c>
      <c r="N1622" s="58"/>
      <c r="O1622" s="58" t="s">
        <v>3193</v>
      </c>
      <c r="P1622" s="62" t="s">
        <v>85</v>
      </c>
      <c r="Q1622" s="63" t="s">
        <v>130</v>
      </c>
    </row>
    <row r="1623" spans="2:17" ht="38.25" x14ac:dyDescent="0.2">
      <c r="B1623" s="73">
        <v>1616</v>
      </c>
      <c r="C1623" s="74" t="s">
        <v>26</v>
      </c>
      <c r="D1623" s="75" t="s">
        <v>3332</v>
      </c>
      <c r="E1623" s="58" t="s">
        <v>3043</v>
      </c>
      <c r="F1623" s="61"/>
      <c r="G1623" s="58" t="s">
        <v>3117</v>
      </c>
      <c r="H1623" s="59" t="s">
        <v>554</v>
      </c>
      <c r="I1623" s="60">
        <v>0</v>
      </c>
      <c r="J1623" s="58" t="s">
        <v>845</v>
      </c>
      <c r="K1623" s="60"/>
      <c r="L1623" s="58"/>
      <c r="M1623" s="58" t="s">
        <v>3213</v>
      </c>
      <c r="N1623" s="58"/>
      <c r="O1623" s="58" t="s">
        <v>3194</v>
      </c>
      <c r="P1623" s="62" t="s">
        <v>85</v>
      </c>
      <c r="Q1623" s="63" t="s">
        <v>130</v>
      </c>
    </row>
    <row r="1624" spans="2:17" ht="38.25" x14ac:dyDescent="0.2">
      <c r="B1624" s="73">
        <v>1617</v>
      </c>
      <c r="C1624" s="74" t="s">
        <v>26</v>
      </c>
      <c r="D1624" s="75" t="s">
        <v>3332</v>
      </c>
      <c r="E1624" s="58" t="s">
        <v>3059</v>
      </c>
      <c r="F1624" s="61"/>
      <c r="G1624" s="58" t="s">
        <v>3118</v>
      </c>
      <c r="H1624" s="59" t="s">
        <v>572</v>
      </c>
      <c r="I1624" s="60">
        <v>633600000</v>
      </c>
      <c r="J1624" s="58" t="s">
        <v>845</v>
      </c>
      <c r="K1624" s="60"/>
      <c r="L1624" s="58"/>
      <c r="M1624" s="58" t="s">
        <v>3213</v>
      </c>
      <c r="N1624" s="58"/>
      <c r="O1624" s="58" t="s">
        <v>3195</v>
      </c>
      <c r="P1624" s="62" t="s">
        <v>85</v>
      </c>
      <c r="Q1624" s="63" t="s">
        <v>130</v>
      </c>
    </row>
    <row r="1625" spans="2:17" ht="38.25" x14ac:dyDescent="0.2">
      <c r="B1625" s="73">
        <v>1618</v>
      </c>
      <c r="C1625" s="74" t="s">
        <v>26</v>
      </c>
      <c r="D1625" s="75" t="s">
        <v>3332</v>
      </c>
      <c r="E1625" s="58" t="s">
        <v>869</v>
      </c>
      <c r="F1625" s="61"/>
      <c r="G1625" s="58" t="s">
        <v>3119</v>
      </c>
      <c r="H1625" s="59" t="s">
        <v>572</v>
      </c>
      <c r="I1625" s="60">
        <v>121213726.04000001</v>
      </c>
      <c r="J1625" s="58" t="s">
        <v>845</v>
      </c>
      <c r="K1625" s="60"/>
      <c r="L1625" s="58"/>
      <c r="M1625" s="58" t="s">
        <v>3213</v>
      </c>
      <c r="N1625" s="58"/>
      <c r="O1625" s="58" t="s">
        <v>3189</v>
      </c>
      <c r="P1625" s="62" t="s">
        <v>85</v>
      </c>
      <c r="Q1625" s="63" t="s">
        <v>130</v>
      </c>
    </row>
    <row r="1626" spans="2:17" ht="38.25" x14ac:dyDescent="0.2">
      <c r="B1626" s="73">
        <v>1619</v>
      </c>
      <c r="C1626" s="74" t="s">
        <v>26</v>
      </c>
      <c r="D1626" s="75" t="s">
        <v>3332</v>
      </c>
      <c r="E1626" s="58" t="s">
        <v>869</v>
      </c>
      <c r="F1626" s="61"/>
      <c r="G1626" s="58" t="s">
        <v>3120</v>
      </c>
      <c r="H1626" s="59" t="s">
        <v>586</v>
      </c>
      <c r="I1626" s="60">
        <v>22907159.949999999</v>
      </c>
      <c r="J1626" s="58" t="s">
        <v>845</v>
      </c>
      <c r="K1626" s="60"/>
      <c r="L1626" s="58"/>
      <c r="M1626" s="58" t="s">
        <v>3213</v>
      </c>
      <c r="N1626" s="58"/>
      <c r="O1626" s="58" t="s">
        <v>3189</v>
      </c>
      <c r="P1626" s="62" t="s">
        <v>85</v>
      </c>
      <c r="Q1626" s="63" t="s">
        <v>130</v>
      </c>
    </row>
    <row r="1627" spans="2:17" ht="38.25" x14ac:dyDescent="0.2">
      <c r="B1627" s="73">
        <v>1620</v>
      </c>
      <c r="C1627" s="74" t="s">
        <v>26</v>
      </c>
      <c r="D1627" s="75" t="s">
        <v>3332</v>
      </c>
      <c r="E1627" s="58" t="s">
        <v>869</v>
      </c>
      <c r="F1627" s="61"/>
      <c r="G1627" s="58" t="s">
        <v>3121</v>
      </c>
      <c r="H1627" s="59" t="s">
        <v>586</v>
      </c>
      <c r="I1627" s="60">
        <v>111158895.68000001</v>
      </c>
      <c r="J1627" s="58" t="s">
        <v>845</v>
      </c>
      <c r="K1627" s="60"/>
      <c r="L1627" s="58"/>
      <c r="M1627" s="58" t="s">
        <v>3213</v>
      </c>
      <c r="N1627" s="58"/>
      <c r="O1627" s="58" t="s">
        <v>3189</v>
      </c>
      <c r="P1627" s="62" t="s">
        <v>85</v>
      </c>
      <c r="Q1627" s="63" t="s">
        <v>130</v>
      </c>
    </row>
    <row r="1628" spans="2:17" ht="38.25" x14ac:dyDescent="0.2">
      <c r="B1628" s="73">
        <v>1621</v>
      </c>
      <c r="C1628" s="74" t="s">
        <v>26</v>
      </c>
      <c r="D1628" s="75" t="s">
        <v>3332</v>
      </c>
      <c r="E1628" s="58" t="s">
        <v>869</v>
      </c>
      <c r="F1628" s="61"/>
      <c r="G1628" s="58" t="s">
        <v>3122</v>
      </c>
      <c r="H1628" s="59" t="s">
        <v>586</v>
      </c>
      <c r="I1628" s="60">
        <v>10812724.93</v>
      </c>
      <c r="J1628" s="58" t="s">
        <v>845</v>
      </c>
      <c r="K1628" s="60"/>
      <c r="L1628" s="58"/>
      <c r="M1628" s="58" t="s">
        <v>3213</v>
      </c>
      <c r="N1628" s="58"/>
      <c r="O1628" s="58" t="s">
        <v>3189</v>
      </c>
      <c r="P1628" s="62" t="s">
        <v>85</v>
      </c>
      <c r="Q1628" s="63" t="s">
        <v>130</v>
      </c>
    </row>
    <row r="1629" spans="2:17" ht="38.25" x14ac:dyDescent="0.2">
      <c r="B1629" s="73">
        <v>1622</v>
      </c>
      <c r="C1629" s="74" t="s">
        <v>26</v>
      </c>
      <c r="D1629" s="75" t="s">
        <v>3332</v>
      </c>
      <c r="E1629" s="58" t="s">
        <v>869</v>
      </c>
      <c r="F1629" s="61"/>
      <c r="G1629" s="58" t="s">
        <v>3123</v>
      </c>
      <c r="H1629" s="59" t="s">
        <v>586</v>
      </c>
      <c r="I1629" s="60">
        <v>79007840</v>
      </c>
      <c r="J1629" s="58" t="s">
        <v>845</v>
      </c>
      <c r="K1629" s="60"/>
      <c r="L1629" s="58"/>
      <c r="M1629" s="58" t="s">
        <v>3213</v>
      </c>
      <c r="N1629" s="58"/>
      <c r="O1629" s="58" t="s">
        <v>3184</v>
      </c>
      <c r="P1629" s="62" t="s">
        <v>85</v>
      </c>
      <c r="Q1629" s="63" t="s">
        <v>130</v>
      </c>
    </row>
    <row r="1630" spans="2:17" ht="38.25" x14ac:dyDescent="0.2">
      <c r="B1630" s="73">
        <v>1623</v>
      </c>
      <c r="C1630" s="74" t="s">
        <v>26</v>
      </c>
      <c r="D1630" s="75" t="s">
        <v>3332</v>
      </c>
      <c r="E1630" s="58" t="s">
        <v>869</v>
      </c>
      <c r="F1630" s="61"/>
      <c r="G1630" s="58" t="s">
        <v>3124</v>
      </c>
      <c r="H1630" s="59" t="s">
        <v>606</v>
      </c>
      <c r="I1630" s="60">
        <v>1182428.73</v>
      </c>
      <c r="J1630" s="58" t="s">
        <v>845</v>
      </c>
      <c r="K1630" s="60"/>
      <c r="L1630" s="58"/>
      <c r="M1630" s="58" t="s">
        <v>3213</v>
      </c>
      <c r="N1630" s="58"/>
      <c r="O1630" s="58" t="s">
        <v>3189</v>
      </c>
      <c r="P1630" s="62" t="s">
        <v>85</v>
      </c>
      <c r="Q1630" s="63" t="s">
        <v>130</v>
      </c>
    </row>
    <row r="1631" spans="2:17" ht="38.25" x14ac:dyDescent="0.2">
      <c r="B1631" s="73">
        <v>1624</v>
      </c>
      <c r="C1631" s="74" t="s">
        <v>26</v>
      </c>
      <c r="D1631" s="75" t="s">
        <v>3332</v>
      </c>
      <c r="E1631" s="58" t="s">
        <v>869</v>
      </c>
      <c r="F1631" s="61"/>
      <c r="G1631" s="58" t="s">
        <v>3125</v>
      </c>
      <c r="H1631" s="59" t="s">
        <v>606</v>
      </c>
      <c r="I1631" s="60">
        <v>16750860.74</v>
      </c>
      <c r="J1631" s="58" t="s">
        <v>845</v>
      </c>
      <c r="K1631" s="60"/>
      <c r="L1631" s="58"/>
      <c r="M1631" s="58" t="s">
        <v>3213</v>
      </c>
      <c r="N1631" s="58"/>
      <c r="O1631" s="58" t="s">
        <v>3189</v>
      </c>
      <c r="P1631" s="62" t="s">
        <v>85</v>
      </c>
      <c r="Q1631" s="63" t="s">
        <v>130</v>
      </c>
    </row>
    <row r="1632" spans="2:17" ht="38.25" x14ac:dyDescent="0.2">
      <c r="B1632" s="73">
        <v>1625</v>
      </c>
      <c r="C1632" s="74" t="s">
        <v>26</v>
      </c>
      <c r="D1632" s="75" t="s">
        <v>3332</v>
      </c>
      <c r="E1632" s="58" t="s">
        <v>869</v>
      </c>
      <c r="F1632" s="61"/>
      <c r="G1632" s="58" t="s">
        <v>3126</v>
      </c>
      <c r="H1632" s="59" t="s">
        <v>606</v>
      </c>
      <c r="I1632" s="60">
        <v>2770221</v>
      </c>
      <c r="J1632" s="58" t="s">
        <v>845</v>
      </c>
      <c r="K1632" s="60"/>
      <c r="L1632" s="58"/>
      <c r="M1632" s="58" t="s">
        <v>3213</v>
      </c>
      <c r="N1632" s="58"/>
      <c r="O1632" s="58" t="s">
        <v>3189</v>
      </c>
      <c r="P1632" s="62" t="s">
        <v>85</v>
      </c>
      <c r="Q1632" s="63" t="s">
        <v>130</v>
      </c>
    </row>
    <row r="1633" spans="2:17" ht="38.25" x14ac:dyDescent="0.2">
      <c r="B1633" s="73">
        <v>1626</v>
      </c>
      <c r="C1633" s="74" t="s">
        <v>26</v>
      </c>
      <c r="D1633" s="75" t="s">
        <v>3332</v>
      </c>
      <c r="E1633" s="58" t="s">
        <v>869</v>
      </c>
      <c r="F1633" s="61"/>
      <c r="G1633" s="58" t="s">
        <v>3127</v>
      </c>
      <c r="H1633" s="59" t="s">
        <v>606</v>
      </c>
      <c r="I1633" s="60">
        <v>12021713.91</v>
      </c>
      <c r="J1633" s="58" t="s">
        <v>845</v>
      </c>
      <c r="K1633" s="60"/>
      <c r="L1633" s="58"/>
      <c r="M1633" s="58" t="s">
        <v>3213</v>
      </c>
      <c r="N1633" s="58"/>
      <c r="O1633" s="58" t="s">
        <v>3189</v>
      </c>
      <c r="P1633" s="62" t="s">
        <v>85</v>
      </c>
      <c r="Q1633" s="63" t="s">
        <v>130</v>
      </c>
    </row>
    <row r="1634" spans="2:17" ht="38.25" x14ac:dyDescent="0.2">
      <c r="B1634" s="73">
        <v>1627</v>
      </c>
      <c r="C1634" s="74" t="s">
        <v>26</v>
      </c>
      <c r="D1634" s="75" t="s">
        <v>3332</v>
      </c>
      <c r="E1634" s="58" t="s">
        <v>869</v>
      </c>
      <c r="F1634" s="61"/>
      <c r="G1634" s="58" t="s">
        <v>3128</v>
      </c>
      <c r="H1634" s="59" t="s">
        <v>606</v>
      </c>
      <c r="I1634" s="60">
        <v>25889407.789999999</v>
      </c>
      <c r="J1634" s="58" t="s">
        <v>845</v>
      </c>
      <c r="K1634" s="60"/>
      <c r="L1634" s="58"/>
      <c r="M1634" s="58" t="s">
        <v>3213</v>
      </c>
      <c r="N1634" s="58"/>
      <c r="O1634" s="58" t="s">
        <v>3189</v>
      </c>
      <c r="P1634" s="62" t="s">
        <v>85</v>
      </c>
      <c r="Q1634" s="63" t="s">
        <v>130</v>
      </c>
    </row>
    <row r="1635" spans="2:17" ht="38.25" x14ac:dyDescent="0.2">
      <c r="B1635" s="73">
        <v>1628</v>
      </c>
      <c r="C1635" s="74" t="s">
        <v>26</v>
      </c>
      <c r="D1635" s="75" t="s">
        <v>3332</v>
      </c>
      <c r="E1635" s="58" t="s">
        <v>869</v>
      </c>
      <c r="F1635" s="61"/>
      <c r="G1635" s="58" t="s">
        <v>3129</v>
      </c>
      <c r="H1635" s="59" t="s">
        <v>606</v>
      </c>
      <c r="I1635" s="60">
        <v>5226832.13</v>
      </c>
      <c r="J1635" s="58" t="s">
        <v>845</v>
      </c>
      <c r="K1635" s="60"/>
      <c r="L1635" s="58"/>
      <c r="M1635" s="58" t="s">
        <v>3213</v>
      </c>
      <c r="N1635" s="58"/>
      <c r="O1635" s="58" t="s">
        <v>3189</v>
      </c>
      <c r="P1635" s="62" t="s">
        <v>85</v>
      </c>
      <c r="Q1635" s="63" t="s">
        <v>130</v>
      </c>
    </row>
    <row r="1636" spans="2:17" ht="51" x14ac:dyDescent="0.2">
      <c r="B1636" s="73">
        <v>1629</v>
      </c>
      <c r="C1636" s="74" t="s">
        <v>26</v>
      </c>
      <c r="D1636" s="75" t="s">
        <v>44</v>
      </c>
      <c r="E1636" s="58" t="s">
        <v>2863</v>
      </c>
      <c r="F1636" s="61"/>
      <c r="G1636" s="58" t="s">
        <v>3130</v>
      </c>
      <c r="H1636" s="59" t="s">
        <v>606</v>
      </c>
      <c r="I1636" s="60">
        <v>271211310000</v>
      </c>
      <c r="J1636" s="58" t="s">
        <v>845</v>
      </c>
      <c r="K1636" s="60"/>
      <c r="L1636" s="58"/>
      <c r="M1636" s="58" t="s">
        <v>3213</v>
      </c>
      <c r="N1636" s="58"/>
      <c r="O1636" s="58" t="s">
        <v>3196</v>
      </c>
      <c r="P1636" s="62" t="s">
        <v>85</v>
      </c>
      <c r="Q1636" s="63" t="s">
        <v>131</v>
      </c>
    </row>
    <row r="1637" spans="2:17" ht="38.25" x14ac:dyDescent="0.2">
      <c r="B1637" s="73">
        <v>1630</v>
      </c>
      <c r="C1637" s="74" t="s">
        <v>26</v>
      </c>
      <c r="D1637" s="75" t="s">
        <v>3332</v>
      </c>
      <c r="E1637" s="58" t="s">
        <v>3060</v>
      </c>
      <c r="F1637" s="61"/>
      <c r="G1637" s="58" t="s">
        <v>3131</v>
      </c>
      <c r="H1637" s="59" t="s">
        <v>620</v>
      </c>
      <c r="I1637" s="60">
        <v>49000000</v>
      </c>
      <c r="J1637" s="58" t="s">
        <v>845</v>
      </c>
      <c r="K1637" s="60"/>
      <c r="L1637" s="58"/>
      <c r="M1637" s="58" t="s">
        <v>3213</v>
      </c>
      <c r="N1637" s="58"/>
      <c r="O1637" s="58" t="s">
        <v>3197</v>
      </c>
      <c r="P1637" s="62" t="s">
        <v>85</v>
      </c>
      <c r="Q1637" s="63" t="s">
        <v>130</v>
      </c>
    </row>
    <row r="1638" spans="2:17" ht="38.25" x14ac:dyDescent="0.2">
      <c r="B1638" s="73">
        <v>1631</v>
      </c>
      <c r="C1638" s="74" t="s">
        <v>26</v>
      </c>
      <c r="D1638" s="75" t="s">
        <v>3332</v>
      </c>
      <c r="E1638" s="58" t="s">
        <v>3061</v>
      </c>
      <c r="F1638" s="61"/>
      <c r="G1638" s="58" t="s">
        <v>3132</v>
      </c>
      <c r="H1638" s="59" t="s">
        <v>629</v>
      </c>
      <c r="I1638" s="60">
        <v>250000000</v>
      </c>
      <c r="J1638" s="58" t="s">
        <v>845</v>
      </c>
      <c r="K1638" s="60"/>
      <c r="L1638" s="58"/>
      <c r="M1638" s="58" t="s">
        <v>3213</v>
      </c>
      <c r="N1638" s="58"/>
      <c r="O1638" s="58" t="s">
        <v>3198</v>
      </c>
      <c r="P1638" s="62" t="s">
        <v>85</v>
      </c>
      <c r="Q1638" s="63" t="s">
        <v>130</v>
      </c>
    </row>
    <row r="1639" spans="2:17" ht="38.25" x14ac:dyDescent="0.2">
      <c r="B1639" s="73">
        <v>1632</v>
      </c>
      <c r="C1639" s="74" t="s">
        <v>26</v>
      </c>
      <c r="D1639" s="75" t="s">
        <v>3332</v>
      </c>
      <c r="E1639" s="58" t="s">
        <v>3062</v>
      </c>
      <c r="F1639" s="61"/>
      <c r="G1639" s="58" t="s">
        <v>3123</v>
      </c>
      <c r="H1639" s="59" t="s">
        <v>650</v>
      </c>
      <c r="I1639" s="60">
        <v>1028304000</v>
      </c>
      <c r="J1639" s="58" t="s">
        <v>845</v>
      </c>
      <c r="K1639" s="60"/>
      <c r="L1639" s="58"/>
      <c r="M1639" s="58" t="s">
        <v>3213</v>
      </c>
      <c r="N1639" s="58"/>
      <c r="O1639" s="58" t="s">
        <v>3199</v>
      </c>
      <c r="P1639" s="62" t="s">
        <v>85</v>
      </c>
      <c r="Q1639" s="63" t="s">
        <v>130</v>
      </c>
    </row>
    <row r="1640" spans="2:17" ht="38.25" x14ac:dyDescent="0.2">
      <c r="B1640" s="73">
        <v>1633</v>
      </c>
      <c r="C1640" s="74" t="s">
        <v>26</v>
      </c>
      <c r="D1640" s="75" t="s">
        <v>44</v>
      </c>
      <c r="E1640" s="58" t="s">
        <v>1953</v>
      </c>
      <c r="F1640" s="61"/>
      <c r="G1640" s="58" t="s">
        <v>3133</v>
      </c>
      <c r="H1640" s="59" t="s">
        <v>657</v>
      </c>
      <c r="I1640" s="60">
        <v>3847361280</v>
      </c>
      <c r="J1640" s="58" t="s">
        <v>845</v>
      </c>
      <c r="K1640" s="60"/>
      <c r="L1640" s="58"/>
      <c r="M1640" s="58" t="s">
        <v>3213</v>
      </c>
      <c r="N1640" s="58"/>
      <c r="O1640" s="58" t="s">
        <v>3200</v>
      </c>
      <c r="P1640" s="62" t="s">
        <v>85</v>
      </c>
      <c r="Q1640" s="63" t="s">
        <v>131</v>
      </c>
    </row>
    <row r="1641" spans="2:17" ht="76.5" x14ac:dyDescent="0.2">
      <c r="B1641" s="73">
        <v>1634</v>
      </c>
      <c r="C1641" s="74" t="s">
        <v>26</v>
      </c>
      <c r="D1641" s="75" t="s">
        <v>3332</v>
      </c>
      <c r="E1641" s="58" t="s">
        <v>3063</v>
      </c>
      <c r="F1641" s="61"/>
      <c r="G1641" s="58" t="s">
        <v>3134</v>
      </c>
      <c r="H1641" s="59" t="s">
        <v>665</v>
      </c>
      <c r="I1641" s="60">
        <v>64000000</v>
      </c>
      <c r="J1641" s="58" t="s">
        <v>845</v>
      </c>
      <c r="K1641" s="60"/>
      <c r="L1641" s="58"/>
      <c r="M1641" s="58" t="s">
        <v>3213</v>
      </c>
      <c r="N1641" s="58"/>
      <c r="O1641" s="58" t="s">
        <v>3201</v>
      </c>
      <c r="P1641" s="62" t="s">
        <v>85</v>
      </c>
      <c r="Q1641" s="63" t="s">
        <v>130</v>
      </c>
    </row>
    <row r="1642" spans="2:17" ht="38.25" x14ac:dyDescent="0.2">
      <c r="B1642" s="73">
        <v>1635</v>
      </c>
      <c r="C1642" s="74" t="s">
        <v>26</v>
      </c>
      <c r="D1642" s="75" t="s">
        <v>3332</v>
      </c>
      <c r="E1642" s="58" t="s">
        <v>869</v>
      </c>
      <c r="F1642" s="61"/>
      <c r="G1642" s="58" t="s">
        <v>3135</v>
      </c>
      <c r="H1642" s="59" t="s">
        <v>679</v>
      </c>
      <c r="I1642" s="60">
        <v>4408694.99</v>
      </c>
      <c r="J1642" s="58" t="s">
        <v>845</v>
      </c>
      <c r="K1642" s="60"/>
      <c r="L1642" s="58"/>
      <c r="M1642" s="58" t="s">
        <v>3213</v>
      </c>
      <c r="N1642" s="58"/>
      <c r="O1642" s="58" t="s">
        <v>3189</v>
      </c>
      <c r="P1642" s="62" t="s">
        <v>85</v>
      </c>
      <c r="Q1642" s="63" t="s">
        <v>130</v>
      </c>
    </row>
    <row r="1643" spans="2:17" ht="38.25" x14ac:dyDescent="0.2">
      <c r="B1643" s="73">
        <v>1636</v>
      </c>
      <c r="C1643" s="74" t="s">
        <v>26</v>
      </c>
      <c r="D1643" s="75" t="s">
        <v>3332</v>
      </c>
      <c r="E1643" s="58" t="s">
        <v>869</v>
      </c>
      <c r="F1643" s="61"/>
      <c r="G1643" s="58" t="s">
        <v>3136</v>
      </c>
      <c r="H1643" s="59" t="s">
        <v>679</v>
      </c>
      <c r="I1643" s="60">
        <v>5519438.5199999996</v>
      </c>
      <c r="J1643" s="58" t="s">
        <v>845</v>
      </c>
      <c r="K1643" s="60"/>
      <c r="L1643" s="58"/>
      <c r="M1643" s="58" t="s">
        <v>3213</v>
      </c>
      <c r="N1643" s="58"/>
      <c r="O1643" s="58" t="s">
        <v>3189</v>
      </c>
      <c r="P1643" s="62" t="s">
        <v>85</v>
      </c>
      <c r="Q1643" s="63" t="s">
        <v>130</v>
      </c>
    </row>
    <row r="1644" spans="2:17" ht="38.25" x14ac:dyDescent="0.2">
      <c r="B1644" s="73">
        <v>1637</v>
      </c>
      <c r="C1644" s="74" t="s">
        <v>26</v>
      </c>
      <c r="D1644" s="75" t="s">
        <v>3332</v>
      </c>
      <c r="E1644" s="58" t="s">
        <v>869</v>
      </c>
      <c r="F1644" s="61"/>
      <c r="G1644" s="58" t="s">
        <v>3137</v>
      </c>
      <c r="H1644" s="59" t="s">
        <v>679</v>
      </c>
      <c r="I1644" s="60">
        <v>62460181.600000001</v>
      </c>
      <c r="J1644" s="58" t="s">
        <v>845</v>
      </c>
      <c r="K1644" s="60"/>
      <c r="L1644" s="58"/>
      <c r="M1644" s="58" t="s">
        <v>3213</v>
      </c>
      <c r="N1644" s="58"/>
      <c r="O1644" s="58" t="s">
        <v>3189</v>
      </c>
      <c r="P1644" s="62" t="s">
        <v>85</v>
      </c>
      <c r="Q1644" s="63" t="s">
        <v>130</v>
      </c>
    </row>
    <row r="1645" spans="2:17" ht="38.25" x14ac:dyDescent="0.2">
      <c r="B1645" s="73">
        <v>1638</v>
      </c>
      <c r="C1645" s="74" t="s">
        <v>26</v>
      </c>
      <c r="D1645" s="75" t="s">
        <v>3332</v>
      </c>
      <c r="E1645" s="58" t="s">
        <v>869</v>
      </c>
      <c r="F1645" s="61"/>
      <c r="G1645" s="58" t="s">
        <v>3138</v>
      </c>
      <c r="H1645" s="59" t="s">
        <v>679</v>
      </c>
      <c r="I1645" s="60">
        <v>6096854.6299999999</v>
      </c>
      <c r="J1645" s="58" t="s">
        <v>845</v>
      </c>
      <c r="K1645" s="60"/>
      <c r="L1645" s="58"/>
      <c r="M1645" s="58" t="s">
        <v>3213</v>
      </c>
      <c r="N1645" s="58"/>
      <c r="O1645" s="58" t="s">
        <v>3189</v>
      </c>
      <c r="P1645" s="62" t="s">
        <v>85</v>
      </c>
      <c r="Q1645" s="63" t="s">
        <v>130</v>
      </c>
    </row>
    <row r="1646" spans="2:17" ht="38.25" x14ac:dyDescent="0.2">
      <c r="B1646" s="73">
        <v>1639</v>
      </c>
      <c r="C1646" s="74" t="s">
        <v>26</v>
      </c>
      <c r="D1646" s="75" t="s">
        <v>3332</v>
      </c>
      <c r="E1646" s="58" t="s">
        <v>869</v>
      </c>
      <c r="F1646" s="61"/>
      <c r="G1646" s="58" t="s">
        <v>3139</v>
      </c>
      <c r="H1646" s="59" t="s">
        <v>708</v>
      </c>
      <c r="I1646" s="60">
        <v>26060143.030000001</v>
      </c>
      <c r="J1646" s="58" t="s">
        <v>845</v>
      </c>
      <c r="K1646" s="60"/>
      <c r="L1646" s="58"/>
      <c r="M1646" s="58" t="s">
        <v>3213</v>
      </c>
      <c r="N1646" s="58"/>
      <c r="O1646" s="58" t="s">
        <v>3189</v>
      </c>
      <c r="P1646" s="62" t="s">
        <v>85</v>
      </c>
      <c r="Q1646" s="63" t="s">
        <v>130</v>
      </c>
    </row>
    <row r="1647" spans="2:17" ht="51" x14ac:dyDescent="0.2">
      <c r="B1647" s="73">
        <v>1640</v>
      </c>
      <c r="C1647" s="74" t="s">
        <v>26</v>
      </c>
      <c r="D1647" s="75" t="s">
        <v>3332</v>
      </c>
      <c r="E1647" s="58" t="s">
        <v>2554</v>
      </c>
      <c r="F1647" s="61"/>
      <c r="G1647" s="58" t="s">
        <v>3140</v>
      </c>
      <c r="H1647" s="59" t="s">
        <v>721</v>
      </c>
      <c r="I1647" s="60">
        <v>7453656000</v>
      </c>
      <c r="J1647" s="58" t="s">
        <v>845</v>
      </c>
      <c r="K1647" s="60"/>
      <c r="L1647" s="58"/>
      <c r="M1647" s="58" t="s">
        <v>3213</v>
      </c>
      <c r="N1647" s="58"/>
      <c r="O1647" s="58" t="s">
        <v>3202</v>
      </c>
      <c r="P1647" s="62" t="s">
        <v>85</v>
      </c>
      <c r="Q1647" s="63" t="s">
        <v>130</v>
      </c>
    </row>
    <row r="1648" spans="2:17" ht="51" x14ac:dyDescent="0.2">
      <c r="B1648" s="73">
        <v>1641</v>
      </c>
      <c r="C1648" s="74" t="s">
        <v>26</v>
      </c>
      <c r="D1648" s="75" t="s">
        <v>3332</v>
      </c>
      <c r="E1648" s="58" t="s">
        <v>2554</v>
      </c>
      <c r="F1648" s="61"/>
      <c r="G1648" s="58" t="s">
        <v>3141</v>
      </c>
      <c r="H1648" s="59" t="s">
        <v>721</v>
      </c>
      <c r="I1648" s="60">
        <v>4000000000</v>
      </c>
      <c r="J1648" s="58" t="s">
        <v>845</v>
      </c>
      <c r="K1648" s="60"/>
      <c r="L1648" s="58"/>
      <c r="M1648" s="58" t="s">
        <v>3213</v>
      </c>
      <c r="N1648" s="58"/>
      <c r="O1648" s="58" t="s">
        <v>3203</v>
      </c>
      <c r="P1648" s="62" t="s">
        <v>85</v>
      </c>
      <c r="Q1648" s="63" t="s">
        <v>130</v>
      </c>
    </row>
    <row r="1649" spans="2:17" ht="51" x14ac:dyDescent="0.2">
      <c r="B1649" s="73">
        <v>1642</v>
      </c>
      <c r="C1649" s="74" t="s">
        <v>26</v>
      </c>
      <c r="D1649" s="75" t="s">
        <v>3332</v>
      </c>
      <c r="E1649" s="58" t="s">
        <v>2554</v>
      </c>
      <c r="F1649" s="61"/>
      <c r="G1649" s="58" t="s">
        <v>3142</v>
      </c>
      <c r="H1649" s="59" t="s">
        <v>721</v>
      </c>
      <c r="I1649" s="60">
        <v>7000000000</v>
      </c>
      <c r="J1649" s="58" t="s">
        <v>845</v>
      </c>
      <c r="K1649" s="60"/>
      <c r="L1649" s="58"/>
      <c r="M1649" s="58" t="s">
        <v>3213</v>
      </c>
      <c r="N1649" s="58"/>
      <c r="O1649" s="58" t="s">
        <v>3203</v>
      </c>
      <c r="P1649" s="62" t="s">
        <v>85</v>
      </c>
      <c r="Q1649" s="63" t="s">
        <v>130</v>
      </c>
    </row>
    <row r="1650" spans="2:17" ht="63.75" x14ac:dyDescent="0.2">
      <c r="B1650" s="73">
        <v>1643</v>
      </c>
      <c r="C1650" s="74" t="s">
        <v>26</v>
      </c>
      <c r="D1650" s="75" t="s">
        <v>3332</v>
      </c>
      <c r="E1650" s="58" t="s">
        <v>3064</v>
      </c>
      <c r="F1650" s="61"/>
      <c r="G1650" s="58" t="s">
        <v>3143</v>
      </c>
      <c r="H1650" s="59" t="s">
        <v>732</v>
      </c>
      <c r="I1650" s="60">
        <v>3500000000</v>
      </c>
      <c r="J1650" s="58" t="s">
        <v>845</v>
      </c>
      <c r="K1650" s="60"/>
      <c r="L1650" s="58"/>
      <c r="M1650" s="58" t="s">
        <v>3213</v>
      </c>
      <c r="N1650" s="58"/>
      <c r="O1650" s="58" t="s">
        <v>3204</v>
      </c>
      <c r="P1650" s="62" t="s">
        <v>85</v>
      </c>
      <c r="Q1650" s="63" t="s">
        <v>130</v>
      </c>
    </row>
    <row r="1651" spans="2:17" ht="63.75" x14ac:dyDescent="0.2">
      <c r="B1651" s="73">
        <v>1644</v>
      </c>
      <c r="C1651" s="74" t="s">
        <v>26</v>
      </c>
      <c r="D1651" s="75" t="s">
        <v>3332</v>
      </c>
      <c r="E1651" s="58" t="s">
        <v>3064</v>
      </c>
      <c r="F1651" s="61"/>
      <c r="G1651" s="58" t="s">
        <v>3144</v>
      </c>
      <c r="H1651" s="59" t="s">
        <v>732</v>
      </c>
      <c r="I1651" s="60">
        <v>3500000000</v>
      </c>
      <c r="J1651" s="58" t="s">
        <v>845</v>
      </c>
      <c r="K1651" s="60"/>
      <c r="L1651" s="58"/>
      <c r="M1651" s="58" t="s">
        <v>3213</v>
      </c>
      <c r="N1651" s="58"/>
      <c r="O1651" s="58" t="s">
        <v>3204</v>
      </c>
      <c r="P1651" s="62" t="s">
        <v>85</v>
      </c>
      <c r="Q1651" s="63" t="s">
        <v>130</v>
      </c>
    </row>
    <row r="1652" spans="2:17" ht="51" x14ac:dyDescent="0.2">
      <c r="B1652" s="73">
        <v>1645</v>
      </c>
      <c r="C1652" s="74" t="s">
        <v>26</v>
      </c>
      <c r="D1652" s="75" t="s">
        <v>3332</v>
      </c>
      <c r="E1652" s="58" t="s">
        <v>2554</v>
      </c>
      <c r="F1652" s="61"/>
      <c r="G1652" s="58" t="s">
        <v>3145</v>
      </c>
      <c r="H1652" s="59" t="s">
        <v>752</v>
      </c>
      <c r="I1652" s="60">
        <v>636000000</v>
      </c>
      <c r="J1652" s="58" t="s">
        <v>845</v>
      </c>
      <c r="K1652" s="60"/>
      <c r="L1652" s="58"/>
      <c r="M1652" s="58" t="s">
        <v>3213</v>
      </c>
      <c r="N1652" s="58"/>
      <c r="O1652" s="58" t="s">
        <v>3205</v>
      </c>
      <c r="P1652" s="62" t="s">
        <v>85</v>
      </c>
      <c r="Q1652" s="63" t="s">
        <v>130</v>
      </c>
    </row>
    <row r="1653" spans="2:17" ht="51" x14ac:dyDescent="0.2">
      <c r="B1653" s="73">
        <v>1646</v>
      </c>
      <c r="C1653" s="74" t="s">
        <v>26</v>
      </c>
      <c r="D1653" s="75" t="s">
        <v>3332</v>
      </c>
      <c r="E1653" s="58" t="s">
        <v>2554</v>
      </c>
      <c r="F1653" s="61"/>
      <c r="G1653" s="58" t="s">
        <v>3146</v>
      </c>
      <c r="H1653" s="59" t="s">
        <v>791</v>
      </c>
      <c r="I1653" s="60">
        <v>7441452200</v>
      </c>
      <c r="J1653" s="58" t="s">
        <v>845</v>
      </c>
      <c r="K1653" s="60"/>
      <c r="L1653" s="58"/>
      <c r="M1653" s="58" t="s">
        <v>3213</v>
      </c>
      <c r="N1653" s="58"/>
      <c r="O1653" s="58" t="s">
        <v>3206</v>
      </c>
      <c r="P1653" s="62" t="s">
        <v>85</v>
      </c>
      <c r="Q1653" s="63" t="s">
        <v>130</v>
      </c>
    </row>
    <row r="1654" spans="2:17" ht="51" x14ac:dyDescent="0.2">
      <c r="B1654" s="73">
        <v>1647</v>
      </c>
      <c r="C1654" s="74" t="s">
        <v>26</v>
      </c>
      <c r="D1654" s="75" t="s">
        <v>3332</v>
      </c>
      <c r="E1654" s="58" t="s">
        <v>2554</v>
      </c>
      <c r="F1654" s="61"/>
      <c r="G1654" s="58" t="s">
        <v>3147</v>
      </c>
      <c r="H1654" s="59" t="s">
        <v>791</v>
      </c>
      <c r="I1654" s="60">
        <v>7434057700</v>
      </c>
      <c r="J1654" s="58" t="s">
        <v>845</v>
      </c>
      <c r="K1654" s="60"/>
      <c r="L1654" s="58"/>
      <c r="M1654" s="58" t="s">
        <v>3213</v>
      </c>
      <c r="N1654" s="58"/>
      <c r="O1654" s="58" t="s">
        <v>3207</v>
      </c>
      <c r="P1654" s="62" t="s">
        <v>85</v>
      </c>
      <c r="Q1654" s="63" t="s">
        <v>130</v>
      </c>
    </row>
    <row r="1655" spans="2:17" ht="38.25" x14ac:dyDescent="0.2">
      <c r="B1655" s="73">
        <v>1648</v>
      </c>
      <c r="C1655" s="74" t="s">
        <v>26</v>
      </c>
      <c r="D1655" s="75" t="s">
        <v>3332</v>
      </c>
      <c r="E1655" s="58" t="s">
        <v>869</v>
      </c>
      <c r="F1655" s="61"/>
      <c r="G1655" s="58" t="s">
        <v>3148</v>
      </c>
      <c r="H1655" s="59" t="s">
        <v>791</v>
      </c>
      <c r="I1655" s="60">
        <v>0</v>
      </c>
      <c r="J1655" s="58" t="s">
        <v>845</v>
      </c>
      <c r="K1655" s="60"/>
      <c r="L1655" s="58"/>
      <c r="M1655" s="58" t="s">
        <v>3213</v>
      </c>
      <c r="N1655" s="58"/>
      <c r="O1655" s="58" t="s">
        <v>3208</v>
      </c>
      <c r="P1655" s="62" t="s">
        <v>85</v>
      </c>
      <c r="Q1655" s="63" t="s">
        <v>130</v>
      </c>
    </row>
    <row r="1656" spans="2:17" ht="51" x14ac:dyDescent="0.2">
      <c r="B1656" s="73">
        <v>1649</v>
      </c>
      <c r="C1656" s="74" t="s">
        <v>26</v>
      </c>
      <c r="D1656" s="75" t="s">
        <v>3332</v>
      </c>
      <c r="E1656" s="58" t="s">
        <v>3056</v>
      </c>
      <c r="F1656" s="61"/>
      <c r="G1656" s="58" t="s">
        <v>3149</v>
      </c>
      <c r="H1656" s="59" t="s">
        <v>791</v>
      </c>
      <c r="I1656" s="60">
        <v>2483961.7599999998</v>
      </c>
      <c r="J1656" s="58" t="s">
        <v>845</v>
      </c>
      <c r="K1656" s="60"/>
      <c r="L1656" s="58"/>
      <c r="M1656" s="58" t="s">
        <v>3213</v>
      </c>
      <c r="N1656" s="58"/>
      <c r="O1656" s="58" t="s">
        <v>3209</v>
      </c>
      <c r="P1656" s="62" t="s">
        <v>85</v>
      </c>
      <c r="Q1656" s="63" t="s">
        <v>130</v>
      </c>
    </row>
    <row r="1657" spans="2:17" ht="63.75" x14ac:dyDescent="0.2">
      <c r="B1657" s="73">
        <v>1650</v>
      </c>
      <c r="C1657" s="74" t="s">
        <v>26</v>
      </c>
      <c r="D1657" s="75" t="s">
        <v>3332</v>
      </c>
      <c r="E1657" s="58" t="s">
        <v>3065</v>
      </c>
      <c r="F1657" s="61"/>
      <c r="G1657" s="58" t="s">
        <v>3150</v>
      </c>
      <c r="H1657" s="59" t="s">
        <v>809</v>
      </c>
      <c r="I1657" s="60">
        <v>245011270</v>
      </c>
      <c r="J1657" s="58" t="s">
        <v>845</v>
      </c>
      <c r="K1657" s="60"/>
      <c r="L1657" s="58"/>
      <c r="M1657" s="58" t="s">
        <v>3213</v>
      </c>
      <c r="N1657" s="58"/>
      <c r="O1657" s="58" t="s">
        <v>3210</v>
      </c>
      <c r="P1657" s="62" t="s">
        <v>85</v>
      </c>
      <c r="Q1657" s="63" t="s">
        <v>130</v>
      </c>
    </row>
    <row r="1658" spans="2:17" ht="38.25" x14ac:dyDescent="0.2">
      <c r="B1658" s="73">
        <v>1651</v>
      </c>
      <c r="C1658" s="74" t="s">
        <v>26</v>
      </c>
      <c r="D1658" s="75" t="s">
        <v>3332</v>
      </c>
      <c r="E1658" s="58" t="s">
        <v>3066</v>
      </c>
      <c r="F1658" s="61"/>
      <c r="G1658" s="58" t="s">
        <v>3151</v>
      </c>
      <c r="H1658" s="59" t="s">
        <v>834</v>
      </c>
      <c r="I1658" s="60">
        <v>3210000</v>
      </c>
      <c r="J1658" s="58" t="s">
        <v>845</v>
      </c>
      <c r="K1658" s="60"/>
      <c r="L1658" s="58"/>
      <c r="M1658" s="58" t="s">
        <v>3213</v>
      </c>
      <c r="N1658" s="58"/>
      <c r="O1658" s="58" t="s">
        <v>3211</v>
      </c>
      <c r="P1658" s="62" t="s">
        <v>85</v>
      </c>
      <c r="Q1658" s="63" t="s">
        <v>130</v>
      </c>
    </row>
    <row r="1659" spans="2:17" ht="51" x14ac:dyDescent="0.2">
      <c r="B1659" s="73">
        <v>1652</v>
      </c>
      <c r="C1659" s="74" t="s">
        <v>26</v>
      </c>
      <c r="D1659" s="75" t="s">
        <v>3332</v>
      </c>
      <c r="E1659" s="58" t="s">
        <v>2554</v>
      </c>
      <c r="F1659" s="61"/>
      <c r="G1659" s="58" t="s">
        <v>3152</v>
      </c>
      <c r="H1659" s="59" t="s">
        <v>834</v>
      </c>
      <c r="I1659" s="60">
        <v>40912484006</v>
      </c>
      <c r="J1659" s="58" t="s">
        <v>845</v>
      </c>
      <c r="K1659" s="60"/>
      <c r="L1659" s="58"/>
      <c r="M1659" s="58" t="s">
        <v>3213</v>
      </c>
      <c r="N1659" s="58"/>
      <c r="O1659" s="58" t="s">
        <v>3212</v>
      </c>
      <c r="P1659" s="62" t="s">
        <v>85</v>
      </c>
      <c r="Q1659" s="63" t="s">
        <v>130</v>
      </c>
    </row>
    <row r="1660" spans="2:17" ht="38.25" x14ac:dyDescent="0.2">
      <c r="B1660" s="73">
        <v>1653</v>
      </c>
      <c r="C1660" s="74" t="s">
        <v>26</v>
      </c>
      <c r="D1660" s="75" t="s">
        <v>3332</v>
      </c>
      <c r="E1660" s="58" t="s">
        <v>2509</v>
      </c>
      <c r="F1660" s="61"/>
      <c r="G1660" s="58" t="s">
        <v>3214</v>
      </c>
      <c r="H1660" s="59" t="s">
        <v>143</v>
      </c>
      <c r="I1660" s="60">
        <v>0</v>
      </c>
      <c r="J1660" s="58" t="s">
        <v>845</v>
      </c>
      <c r="K1660" s="60"/>
      <c r="L1660" s="58"/>
      <c r="M1660" s="58" t="s">
        <v>3331</v>
      </c>
      <c r="N1660" s="58" t="s">
        <v>73</v>
      </c>
      <c r="O1660" s="58" t="s">
        <v>3284</v>
      </c>
      <c r="P1660" s="62" t="s">
        <v>62</v>
      </c>
      <c r="Q1660" s="63" t="s">
        <v>130</v>
      </c>
    </row>
    <row r="1661" spans="2:17" ht="102" x14ac:dyDescent="0.2">
      <c r="B1661" s="73">
        <v>1654</v>
      </c>
      <c r="C1661" s="74" t="s">
        <v>26</v>
      </c>
      <c r="D1661" s="75" t="s">
        <v>3332</v>
      </c>
      <c r="E1661" s="58" t="s">
        <v>2510</v>
      </c>
      <c r="F1661" s="61"/>
      <c r="G1661" s="58" t="s">
        <v>3215</v>
      </c>
      <c r="H1661" s="59" t="s">
        <v>196</v>
      </c>
      <c r="I1661" s="60">
        <v>9200000</v>
      </c>
      <c r="J1661" s="58" t="s">
        <v>845</v>
      </c>
      <c r="K1661" s="60"/>
      <c r="L1661" s="58"/>
      <c r="M1661" s="58" t="s">
        <v>3331</v>
      </c>
      <c r="N1661" s="58" t="s">
        <v>73</v>
      </c>
      <c r="O1661" s="58" t="s">
        <v>3285</v>
      </c>
      <c r="P1661" s="62" t="s">
        <v>62</v>
      </c>
      <c r="Q1661" s="63" t="s">
        <v>130</v>
      </c>
    </row>
    <row r="1662" spans="2:17" ht="51" x14ac:dyDescent="0.2">
      <c r="B1662" s="73">
        <v>1655</v>
      </c>
      <c r="C1662" s="74" t="s">
        <v>26</v>
      </c>
      <c r="D1662" s="75" t="s">
        <v>3332</v>
      </c>
      <c r="E1662" s="58" t="s">
        <v>2510</v>
      </c>
      <c r="F1662" s="61"/>
      <c r="G1662" s="58" t="s">
        <v>3216</v>
      </c>
      <c r="H1662" s="59" t="s">
        <v>208</v>
      </c>
      <c r="I1662" s="60">
        <v>7906000</v>
      </c>
      <c r="J1662" s="58" t="s">
        <v>845</v>
      </c>
      <c r="K1662" s="60"/>
      <c r="L1662" s="58"/>
      <c r="M1662" s="58" t="s">
        <v>3331</v>
      </c>
      <c r="N1662" s="58" t="s">
        <v>73</v>
      </c>
      <c r="O1662" s="58" t="s">
        <v>3286</v>
      </c>
      <c r="P1662" s="62" t="s">
        <v>62</v>
      </c>
      <c r="Q1662" s="63" t="s">
        <v>130</v>
      </c>
    </row>
    <row r="1663" spans="2:17" ht="51" x14ac:dyDescent="0.2">
      <c r="B1663" s="73">
        <v>1656</v>
      </c>
      <c r="C1663" s="74" t="s">
        <v>26</v>
      </c>
      <c r="D1663" s="75" t="s">
        <v>3332</v>
      </c>
      <c r="E1663" s="58" t="s">
        <v>2510</v>
      </c>
      <c r="F1663" s="61"/>
      <c r="G1663" s="58" t="s">
        <v>3217</v>
      </c>
      <c r="H1663" s="59" t="s">
        <v>208</v>
      </c>
      <c r="I1663" s="60">
        <v>19450000</v>
      </c>
      <c r="J1663" s="58" t="s">
        <v>845</v>
      </c>
      <c r="K1663" s="60"/>
      <c r="L1663" s="58"/>
      <c r="M1663" s="58" t="s">
        <v>3331</v>
      </c>
      <c r="N1663" s="58" t="s">
        <v>73</v>
      </c>
      <c r="O1663" s="58" t="s">
        <v>3286</v>
      </c>
      <c r="P1663" s="62" t="s">
        <v>62</v>
      </c>
      <c r="Q1663" s="63" t="s">
        <v>130</v>
      </c>
    </row>
    <row r="1664" spans="2:17" ht="38.25" x14ac:dyDescent="0.2">
      <c r="B1664" s="73">
        <v>1657</v>
      </c>
      <c r="C1664" s="74" t="s">
        <v>26</v>
      </c>
      <c r="D1664" s="75" t="s">
        <v>3332</v>
      </c>
      <c r="E1664" s="58" t="s">
        <v>2511</v>
      </c>
      <c r="F1664" s="61"/>
      <c r="G1664" s="58" t="s">
        <v>3218</v>
      </c>
      <c r="H1664" s="59" t="s">
        <v>208</v>
      </c>
      <c r="I1664" s="60">
        <v>7812000</v>
      </c>
      <c r="J1664" s="58" t="s">
        <v>845</v>
      </c>
      <c r="K1664" s="60"/>
      <c r="L1664" s="58"/>
      <c r="M1664" s="58" t="s">
        <v>3331</v>
      </c>
      <c r="N1664" s="58" t="s">
        <v>73</v>
      </c>
      <c r="O1664" s="58" t="s">
        <v>3287</v>
      </c>
      <c r="P1664" s="62" t="s">
        <v>62</v>
      </c>
      <c r="Q1664" s="63" t="s">
        <v>130</v>
      </c>
    </row>
    <row r="1665" spans="2:17" ht="38.25" x14ac:dyDescent="0.2">
      <c r="B1665" s="73">
        <v>1658</v>
      </c>
      <c r="C1665" s="74" t="s">
        <v>26</v>
      </c>
      <c r="D1665" s="75" t="s">
        <v>3332</v>
      </c>
      <c r="E1665" s="58" t="s">
        <v>2512</v>
      </c>
      <c r="F1665" s="61"/>
      <c r="G1665" s="58" t="s">
        <v>3219</v>
      </c>
      <c r="H1665" s="59" t="s">
        <v>235</v>
      </c>
      <c r="I1665" s="60">
        <v>15000000</v>
      </c>
      <c r="J1665" s="58" t="s">
        <v>845</v>
      </c>
      <c r="K1665" s="60"/>
      <c r="L1665" s="58"/>
      <c r="M1665" s="58" t="s">
        <v>3331</v>
      </c>
      <c r="N1665" s="58" t="s">
        <v>73</v>
      </c>
      <c r="O1665" s="58" t="s">
        <v>3288</v>
      </c>
      <c r="P1665" s="62" t="s">
        <v>62</v>
      </c>
      <c r="Q1665" s="63" t="s">
        <v>130</v>
      </c>
    </row>
    <row r="1666" spans="2:17" ht="38.25" x14ac:dyDescent="0.2">
      <c r="B1666" s="73">
        <v>1659</v>
      </c>
      <c r="C1666" s="74" t="s">
        <v>26</v>
      </c>
      <c r="D1666" s="75" t="s">
        <v>3332</v>
      </c>
      <c r="E1666" s="58" t="s">
        <v>2512</v>
      </c>
      <c r="F1666" s="61"/>
      <c r="G1666" s="58" t="s">
        <v>3220</v>
      </c>
      <c r="H1666" s="59" t="s">
        <v>1334</v>
      </c>
      <c r="I1666" s="60">
        <v>14500000</v>
      </c>
      <c r="J1666" s="58" t="s">
        <v>845</v>
      </c>
      <c r="K1666" s="60"/>
      <c r="L1666" s="58"/>
      <c r="M1666" s="58" t="s">
        <v>3331</v>
      </c>
      <c r="N1666" s="58" t="s">
        <v>73</v>
      </c>
      <c r="O1666" s="58" t="s">
        <v>3289</v>
      </c>
      <c r="P1666" s="62" t="s">
        <v>62</v>
      </c>
      <c r="Q1666" s="63" t="s">
        <v>130</v>
      </c>
    </row>
    <row r="1667" spans="2:17" ht="38.25" x14ac:dyDescent="0.2">
      <c r="B1667" s="73">
        <v>1660</v>
      </c>
      <c r="C1667" s="74" t="s">
        <v>26</v>
      </c>
      <c r="D1667" s="75" t="s">
        <v>3332</v>
      </c>
      <c r="E1667" s="58" t="s">
        <v>2512</v>
      </c>
      <c r="F1667" s="61"/>
      <c r="G1667" s="58" t="s">
        <v>3221</v>
      </c>
      <c r="H1667" s="59" t="s">
        <v>1334</v>
      </c>
      <c r="I1667" s="60">
        <v>15000000</v>
      </c>
      <c r="J1667" s="58" t="s">
        <v>845</v>
      </c>
      <c r="K1667" s="60"/>
      <c r="L1667" s="58"/>
      <c r="M1667" s="58" t="s">
        <v>3331</v>
      </c>
      <c r="N1667" s="58" t="s">
        <v>73</v>
      </c>
      <c r="O1667" s="58" t="s">
        <v>3288</v>
      </c>
      <c r="P1667" s="62" t="s">
        <v>62</v>
      </c>
      <c r="Q1667" s="63" t="s">
        <v>130</v>
      </c>
    </row>
    <row r="1668" spans="2:17" ht="38.25" x14ac:dyDescent="0.2">
      <c r="B1668" s="73">
        <v>1661</v>
      </c>
      <c r="C1668" s="74" t="s">
        <v>26</v>
      </c>
      <c r="D1668" s="75" t="s">
        <v>3332</v>
      </c>
      <c r="E1668" s="58" t="s">
        <v>2513</v>
      </c>
      <c r="F1668" s="61"/>
      <c r="G1668" s="58" t="s">
        <v>3222</v>
      </c>
      <c r="H1668" s="59" t="s">
        <v>1338</v>
      </c>
      <c r="I1668" s="60">
        <v>1600000</v>
      </c>
      <c r="J1668" s="58" t="s">
        <v>845</v>
      </c>
      <c r="K1668" s="60"/>
      <c r="L1668" s="58"/>
      <c r="M1668" s="58" t="s">
        <v>3331</v>
      </c>
      <c r="N1668" s="58" t="s">
        <v>73</v>
      </c>
      <c r="O1668" s="58" t="s">
        <v>3290</v>
      </c>
      <c r="P1668" s="62" t="s">
        <v>62</v>
      </c>
      <c r="Q1668" s="63" t="s">
        <v>130</v>
      </c>
    </row>
    <row r="1669" spans="2:17" ht="38.25" x14ac:dyDescent="0.2">
      <c r="B1669" s="73">
        <v>1662</v>
      </c>
      <c r="C1669" s="74" t="s">
        <v>26</v>
      </c>
      <c r="D1669" s="75" t="s">
        <v>3332</v>
      </c>
      <c r="E1669" s="58" t="s">
        <v>851</v>
      </c>
      <c r="F1669" s="61"/>
      <c r="G1669" s="58" t="s">
        <v>3223</v>
      </c>
      <c r="H1669" s="59" t="s">
        <v>263</v>
      </c>
      <c r="I1669" s="60">
        <v>6861250000</v>
      </c>
      <c r="J1669" s="58" t="s">
        <v>845</v>
      </c>
      <c r="K1669" s="60"/>
      <c r="L1669" s="58"/>
      <c r="M1669" s="58" t="s">
        <v>3331</v>
      </c>
      <c r="N1669" s="58" t="s">
        <v>73</v>
      </c>
      <c r="O1669" s="58" t="s">
        <v>1015</v>
      </c>
      <c r="P1669" s="62" t="s">
        <v>62</v>
      </c>
      <c r="Q1669" s="63" t="s">
        <v>130</v>
      </c>
    </row>
    <row r="1670" spans="2:17" ht="38.25" x14ac:dyDescent="0.2">
      <c r="B1670" s="73">
        <v>1663</v>
      </c>
      <c r="C1670" s="74" t="s">
        <v>26</v>
      </c>
      <c r="D1670" s="75" t="s">
        <v>3332</v>
      </c>
      <c r="E1670" s="58" t="s">
        <v>851</v>
      </c>
      <c r="F1670" s="61"/>
      <c r="G1670" s="58" t="s">
        <v>3224</v>
      </c>
      <c r="H1670" s="59" t="s">
        <v>263</v>
      </c>
      <c r="I1670" s="60">
        <v>6861250000</v>
      </c>
      <c r="J1670" s="58" t="s">
        <v>845</v>
      </c>
      <c r="K1670" s="60"/>
      <c r="L1670" s="58"/>
      <c r="M1670" s="58" t="s">
        <v>3331</v>
      </c>
      <c r="N1670" s="58" t="s">
        <v>73</v>
      </c>
      <c r="O1670" s="58" t="s">
        <v>1015</v>
      </c>
      <c r="P1670" s="62" t="s">
        <v>62</v>
      </c>
      <c r="Q1670" s="63" t="s">
        <v>130</v>
      </c>
    </row>
    <row r="1671" spans="2:17" ht="63.75" x14ac:dyDescent="0.2">
      <c r="B1671" s="73">
        <v>1664</v>
      </c>
      <c r="C1671" s="74" t="s">
        <v>26</v>
      </c>
      <c r="D1671" s="75" t="s">
        <v>3332</v>
      </c>
      <c r="E1671" s="58" t="s">
        <v>1950</v>
      </c>
      <c r="F1671" s="61"/>
      <c r="G1671" s="58" t="s">
        <v>3225</v>
      </c>
      <c r="H1671" s="59" t="s">
        <v>284</v>
      </c>
      <c r="I1671" s="60">
        <v>7267845</v>
      </c>
      <c r="J1671" s="58" t="s">
        <v>845</v>
      </c>
      <c r="K1671" s="60"/>
      <c r="L1671" s="58"/>
      <c r="M1671" s="58" t="s">
        <v>3331</v>
      </c>
      <c r="N1671" s="58" t="s">
        <v>73</v>
      </c>
      <c r="O1671" s="58" t="s">
        <v>2069</v>
      </c>
      <c r="P1671" s="62" t="s">
        <v>62</v>
      </c>
      <c r="Q1671" s="63" t="s">
        <v>130</v>
      </c>
    </row>
    <row r="1672" spans="2:17" ht="51" x14ac:dyDescent="0.2">
      <c r="B1672" s="73">
        <v>1665</v>
      </c>
      <c r="C1672" s="74" t="s">
        <v>26</v>
      </c>
      <c r="D1672" s="75" t="s">
        <v>3332</v>
      </c>
      <c r="E1672" s="58" t="s">
        <v>2510</v>
      </c>
      <c r="F1672" s="61"/>
      <c r="G1672" s="58" t="s">
        <v>3226</v>
      </c>
      <c r="H1672" s="59" t="s">
        <v>306</v>
      </c>
      <c r="I1672" s="60">
        <v>29990000</v>
      </c>
      <c r="J1672" s="58" t="s">
        <v>845</v>
      </c>
      <c r="K1672" s="60"/>
      <c r="L1672" s="58"/>
      <c r="M1672" s="58" t="s">
        <v>3331</v>
      </c>
      <c r="N1672" s="58" t="s">
        <v>73</v>
      </c>
      <c r="O1672" s="58" t="s">
        <v>3291</v>
      </c>
      <c r="P1672" s="62" t="s">
        <v>62</v>
      </c>
      <c r="Q1672" s="63" t="s">
        <v>130</v>
      </c>
    </row>
    <row r="1673" spans="2:17" ht="63.75" x14ac:dyDescent="0.2">
      <c r="B1673" s="73">
        <v>1666</v>
      </c>
      <c r="C1673" s="74" t="s">
        <v>26</v>
      </c>
      <c r="D1673" s="75" t="s">
        <v>3332</v>
      </c>
      <c r="E1673" s="58" t="s">
        <v>1950</v>
      </c>
      <c r="F1673" s="61"/>
      <c r="G1673" s="58" t="s">
        <v>3227</v>
      </c>
      <c r="H1673" s="59" t="s">
        <v>317</v>
      </c>
      <c r="I1673" s="60">
        <v>0</v>
      </c>
      <c r="J1673" s="58" t="s">
        <v>845</v>
      </c>
      <c r="K1673" s="60"/>
      <c r="L1673" s="58"/>
      <c r="M1673" s="58" t="s">
        <v>3331</v>
      </c>
      <c r="N1673" s="58" t="s">
        <v>73</v>
      </c>
      <c r="O1673" s="58" t="s">
        <v>3292</v>
      </c>
      <c r="P1673" s="62" t="s">
        <v>62</v>
      </c>
      <c r="Q1673" s="63" t="s">
        <v>130</v>
      </c>
    </row>
    <row r="1674" spans="2:17" ht="63.75" x14ac:dyDescent="0.2">
      <c r="B1674" s="73">
        <v>1667</v>
      </c>
      <c r="C1674" s="74" t="s">
        <v>26</v>
      </c>
      <c r="D1674" s="75" t="s">
        <v>3332</v>
      </c>
      <c r="E1674" s="58" t="s">
        <v>1950</v>
      </c>
      <c r="F1674" s="61"/>
      <c r="G1674" s="58" t="s">
        <v>3228</v>
      </c>
      <c r="H1674" s="59" t="s">
        <v>317</v>
      </c>
      <c r="I1674" s="60">
        <v>0</v>
      </c>
      <c r="J1674" s="58" t="s">
        <v>845</v>
      </c>
      <c r="K1674" s="60"/>
      <c r="L1674" s="58"/>
      <c r="M1674" s="58" t="s">
        <v>3331</v>
      </c>
      <c r="N1674" s="58" t="s">
        <v>73</v>
      </c>
      <c r="O1674" s="58" t="s">
        <v>3293</v>
      </c>
      <c r="P1674" s="62" t="s">
        <v>62</v>
      </c>
      <c r="Q1674" s="63" t="s">
        <v>130</v>
      </c>
    </row>
    <row r="1675" spans="2:17" ht="25.5" x14ac:dyDescent="0.2">
      <c r="B1675" s="73">
        <v>1668</v>
      </c>
      <c r="C1675" s="74" t="s">
        <v>26</v>
      </c>
      <c r="D1675" s="75" t="s">
        <v>44</v>
      </c>
      <c r="E1675" s="58" t="s">
        <v>1942</v>
      </c>
      <c r="F1675" s="61"/>
      <c r="G1675" s="58" t="s">
        <v>3229</v>
      </c>
      <c r="H1675" s="59" t="s">
        <v>368</v>
      </c>
      <c r="I1675" s="60">
        <v>11940420</v>
      </c>
      <c r="J1675" s="58" t="s">
        <v>845</v>
      </c>
      <c r="K1675" s="60"/>
      <c r="L1675" s="58"/>
      <c r="M1675" s="58" t="s">
        <v>3331</v>
      </c>
      <c r="N1675" s="58" t="s">
        <v>73</v>
      </c>
      <c r="O1675" s="58" t="s">
        <v>3294</v>
      </c>
      <c r="P1675" s="62" t="s">
        <v>62</v>
      </c>
      <c r="Q1675" s="63" t="s">
        <v>131</v>
      </c>
    </row>
    <row r="1676" spans="2:17" ht="63.75" x14ac:dyDescent="0.2">
      <c r="B1676" s="73">
        <v>1669</v>
      </c>
      <c r="C1676" s="74" t="s">
        <v>26</v>
      </c>
      <c r="D1676" s="75" t="s">
        <v>3332</v>
      </c>
      <c r="E1676" s="58" t="s">
        <v>1950</v>
      </c>
      <c r="F1676" s="61"/>
      <c r="G1676" s="58" t="s">
        <v>3230</v>
      </c>
      <c r="H1676" s="59" t="s">
        <v>368</v>
      </c>
      <c r="I1676" s="60">
        <v>4987521</v>
      </c>
      <c r="J1676" s="58" t="s">
        <v>845</v>
      </c>
      <c r="K1676" s="60"/>
      <c r="L1676" s="58"/>
      <c r="M1676" s="58" t="s">
        <v>3331</v>
      </c>
      <c r="N1676" s="58" t="s">
        <v>73</v>
      </c>
      <c r="O1676" s="58" t="s">
        <v>3295</v>
      </c>
      <c r="P1676" s="62" t="s">
        <v>62</v>
      </c>
      <c r="Q1676" s="63" t="s">
        <v>130</v>
      </c>
    </row>
    <row r="1677" spans="2:17" ht="38.25" x14ac:dyDescent="0.2">
      <c r="B1677" s="73">
        <v>1670</v>
      </c>
      <c r="C1677" s="74" t="s">
        <v>26</v>
      </c>
      <c r="D1677" s="75" t="s">
        <v>3332</v>
      </c>
      <c r="E1677" s="58" t="s">
        <v>869</v>
      </c>
      <c r="F1677" s="61"/>
      <c r="G1677" s="58" t="s">
        <v>3231</v>
      </c>
      <c r="H1677" s="59" t="s">
        <v>620</v>
      </c>
      <c r="I1677" s="60">
        <v>21886344.23</v>
      </c>
      <c r="J1677" s="58" t="s">
        <v>845</v>
      </c>
      <c r="K1677" s="60"/>
      <c r="L1677" s="58"/>
      <c r="M1677" s="58" t="s">
        <v>3331</v>
      </c>
      <c r="N1677" s="58" t="s">
        <v>73</v>
      </c>
      <c r="O1677" s="58" t="s">
        <v>3296</v>
      </c>
      <c r="P1677" s="62" t="s">
        <v>62</v>
      </c>
      <c r="Q1677" s="63" t="s">
        <v>130</v>
      </c>
    </row>
    <row r="1678" spans="2:17" ht="38.25" x14ac:dyDescent="0.2">
      <c r="B1678" s="73">
        <v>1671</v>
      </c>
      <c r="C1678" s="74" t="s">
        <v>26</v>
      </c>
      <c r="D1678" s="75" t="s">
        <v>3332</v>
      </c>
      <c r="E1678" s="58" t="s">
        <v>869</v>
      </c>
      <c r="F1678" s="61"/>
      <c r="G1678" s="58" t="s">
        <v>3232</v>
      </c>
      <c r="H1678" s="59" t="s">
        <v>620</v>
      </c>
      <c r="I1678" s="60">
        <v>25808094.399999999</v>
      </c>
      <c r="J1678" s="58" t="s">
        <v>845</v>
      </c>
      <c r="K1678" s="60"/>
      <c r="L1678" s="58"/>
      <c r="M1678" s="58" t="s">
        <v>3331</v>
      </c>
      <c r="N1678" s="58" t="s">
        <v>73</v>
      </c>
      <c r="O1678" s="58" t="s">
        <v>3296</v>
      </c>
      <c r="P1678" s="62" t="s">
        <v>62</v>
      </c>
      <c r="Q1678" s="63" t="s">
        <v>130</v>
      </c>
    </row>
    <row r="1679" spans="2:17" ht="38.25" x14ac:dyDescent="0.2">
      <c r="B1679" s="73">
        <v>1672</v>
      </c>
      <c r="C1679" s="74" t="s">
        <v>26</v>
      </c>
      <c r="D1679" s="75" t="s">
        <v>3332</v>
      </c>
      <c r="E1679" s="58" t="s">
        <v>869</v>
      </c>
      <c r="F1679" s="61"/>
      <c r="G1679" s="58" t="s">
        <v>3233</v>
      </c>
      <c r="H1679" s="59" t="s">
        <v>620</v>
      </c>
      <c r="I1679" s="60">
        <v>25808094.399999999</v>
      </c>
      <c r="J1679" s="58" t="s">
        <v>845</v>
      </c>
      <c r="K1679" s="60"/>
      <c r="L1679" s="58"/>
      <c r="M1679" s="58" t="s">
        <v>3331</v>
      </c>
      <c r="N1679" s="58" t="s">
        <v>73</v>
      </c>
      <c r="O1679" s="58" t="s">
        <v>3297</v>
      </c>
      <c r="P1679" s="62" t="s">
        <v>62</v>
      </c>
      <c r="Q1679" s="63" t="s">
        <v>130</v>
      </c>
    </row>
    <row r="1680" spans="2:17" ht="38.25" x14ac:dyDescent="0.2">
      <c r="B1680" s="73">
        <v>1673</v>
      </c>
      <c r="C1680" s="74" t="s">
        <v>26</v>
      </c>
      <c r="D1680" s="75" t="s">
        <v>3332</v>
      </c>
      <c r="E1680" s="58" t="s">
        <v>2514</v>
      </c>
      <c r="F1680" s="61"/>
      <c r="G1680" s="58" t="s">
        <v>3234</v>
      </c>
      <c r="H1680" s="59" t="s">
        <v>620</v>
      </c>
      <c r="I1680" s="60">
        <v>16100000</v>
      </c>
      <c r="J1680" s="58" t="s">
        <v>845</v>
      </c>
      <c r="K1680" s="60"/>
      <c r="L1680" s="58"/>
      <c r="M1680" s="58" t="s">
        <v>3331</v>
      </c>
      <c r="N1680" s="58" t="s">
        <v>73</v>
      </c>
      <c r="O1680" s="58" t="s">
        <v>3298</v>
      </c>
      <c r="P1680" s="62" t="s">
        <v>62</v>
      </c>
      <c r="Q1680" s="63" t="s">
        <v>130</v>
      </c>
    </row>
    <row r="1681" spans="2:17" ht="38.25" x14ac:dyDescent="0.2">
      <c r="B1681" s="73">
        <v>1674</v>
      </c>
      <c r="C1681" s="74" t="s">
        <v>26</v>
      </c>
      <c r="D1681" s="75" t="s">
        <v>3332</v>
      </c>
      <c r="E1681" s="58" t="s">
        <v>2514</v>
      </c>
      <c r="F1681" s="61"/>
      <c r="G1681" s="58" t="s">
        <v>3235</v>
      </c>
      <c r="H1681" s="59" t="s">
        <v>620</v>
      </c>
      <c r="I1681" s="60">
        <v>5200000</v>
      </c>
      <c r="J1681" s="58" t="s">
        <v>845</v>
      </c>
      <c r="K1681" s="60"/>
      <c r="L1681" s="58"/>
      <c r="M1681" s="58" t="s">
        <v>3331</v>
      </c>
      <c r="N1681" s="58" t="s">
        <v>73</v>
      </c>
      <c r="O1681" s="58" t="s">
        <v>3299</v>
      </c>
      <c r="P1681" s="62" t="s">
        <v>62</v>
      </c>
      <c r="Q1681" s="63" t="s">
        <v>130</v>
      </c>
    </row>
    <row r="1682" spans="2:17" ht="38.25" x14ac:dyDescent="0.2">
      <c r="B1682" s="73">
        <v>1675</v>
      </c>
      <c r="C1682" s="74" t="s">
        <v>26</v>
      </c>
      <c r="D1682" s="75" t="s">
        <v>3332</v>
      </c>
      <c r="E1682" s="58" t="s">
        <v>2515</v>
      </c>
      <c r="F1682" s="61"/>
      <c r="G1682" s="58" t="s">
        <v>3236</v>
      </c>
      <c r="H1682" s="59" t="s">
        <v>633</v>
      </c>
      <c r="I1682" s="60">
        <v>28670177.969999999</v>
      </c>
      <c r="J1682" s="58" t="s">
        <v>845</v>
      </c>
      <c r="K1682" s="60"/>
      <c r="L1682" s="58"/>
      <c r="M1682" s="58" t="s">
        <v>3331</v>
      </c>
      <c r="N1682" s="58" t="s">
        <v>73</v>
      </c>
      <c r="O1682" s="58" t="s">
        <v>3300</v>
      </c>
      <c r="P1682" s="62" t="s">
        <v>62</v>
      </c>
      <c r="Q1682" s="63" t="s">
        <v>130</v>
      </c>
    </row>
    <row r="1683" spans="2:17" ht="38.25" x14ac:dyDescent="0.2">
      <c r="B1683" s="73">
        <v>1676</v>
      </c>
      <c r="C1683" s="74" t="s">
        <v>26</v>
      </c>
      <c r="D1683" s="75" t="s">
        <v>3332</v>
      </c>
      <c r="E1683" s="58" t="s">
        <v>2515</v>
      </c>
      <c r="F1683" s="61"/>
      <c r="G1683" s="58" t="s">
        <v>3237</v>
      </c>
      <c r="H1683" s="59" t="s">
        <v>633</v>
      </c>
      <c r="I1683" s="60">
        <v>5915192.2199999997</v>
      </c>
      <c r="J1683" s="58" t="s">
        <v>845</v>
      </c>
      <c r="K1683" s="60"/>
      <c r="L1683" s="58"/>
      <c r="M1683" s="58" t="s">
        <v>3331</v>
      </c>
      <c r="N1683" s="58" t="s">
        <v>73</v>
      </c>
      <c r="O1683" s="58" t="s">
        <v>3300</v>
      </c>
      <c r="P1683" s="62" t="s">
        <v>62</v>
      </c>
      <c r="Q1683" s="63" t="s">
        <v>130</v>
      </c>
    </row>
    <row r="1684" spans="2:17" ht="38.25" x14ac:dyDescent="0.2">
      <c r="B1684" s="73">
        <v>1677</v>
      </c>
      <c r="C1684" s="74" t="s">
        <v>26</v>
      </c>
      <c r="D1684" s="75" t="s">
        <v>3332</v>
      </c>
      <c r="E1684" s="58" t="s">
        <v>2515</v>
      </c>
      <c r="F1684" s="61"/>
      <c r="G1684" s="58" t="s">
        <v>3238</v>
      </c>
      <c r="H1684" s="59" t="s">
        <v>633</v>
      </c>
      <c r="I1684" s="60">
        <v>5008369.32</v>
      </c>
      <c r="J1684" s="58" t="s">
        <v>845</v>
      </c>
      <c r="K1684" s="60"/>
      <c r="L1684" s="58"/>
      <c r="M1684" s="58" t="s">
        <v>3331</v>
      </c>
      <c r="N1684" s="58" t="s">
        <v>73</v>
      </c>
      <c r="O1684" s="58" t="s">
        <v>3300</v>
      </c>
      <c r="P1684" s="62" t="s">
        <v>62</v>
      </c>
      <c r="Q1684" s="63" t="s">
        <v>130</v>
      </c>
    </row>
    <row r="1685" spans="2:17" ht="38.25" x14ac:dyDescent="0.2">
      <c r="B1685" s="73">
        <v>1678</v>
      </c>
      <c r="C1685" s="74" t="s">
        <v>26</v>
      </c>
      <c r="D1685" s="75" t="s">
        <v>3332</v>
      </c>
      <c r="E1685" s="58" t="s">
        <v>2515</v>
      </c>
      <c r="F1685" s="61"/>
      <c r="G1685" s="58" t="s">
        <v>3239</v>
      </c>
      <c r="H1685" s="59" t="s">
        <v>633</v>
      </c>
      <c r="I1685" s="60">
        <v>16183071</v>
      </c>
      <c r="J1685" s="58" t="s">
        <v>845</v>
      </c>
      <c r="K1685" s="60"/>
      <c r="L1685" s="58"/>
      <c r="M1685" s="58" t="s">
        <v>3331</v>
      </c>
      <c r="N1685" s="58" t="s">
        <v>73</v>
      </c>
      <c r="O1685" s="58" t="s">
        <v>3300</v>
      </c>
      <c r="P1685" s="62" t="s">
        <v>62</v>
      </c>
      <c r="Q1685" s="63" t="s">
        <v>130</v>
      </c>
    </row>
    <row r="1686" spans="2:17" ht="38.25" x14ac:dyDescent="0.2">
      <c r="B1686" s="73">
        <v>1679</v>
      </c>
      <c r="C1686" s="74" t="s">
        <v>26</v>
      </c>
      <c r="D1686" s="75" t="s">
        <v>3332</v>
      </c>
      <c r="E1686" s="58" t="s">
        <v>869</v>
      </c>
      <c r="F1686" s="61"/>
      <c r="G1686" s="58" t="s">
        <v>3240</v>
      </c>
      <c r="H1686" s="59" t="s">
        <v>650</v>
      </c>
      <c r="I1686" s="60">
        <v>25551680</v>
      </c>
      <c r="J1686" s="58" t="s">
        <v>845</v>
      </c>
      <c r="K1686" s="60"/>
      <c r="L1686" s="58"/>
      <c r="M1686" s="58" t="s">
        <v>3331</v>
      </c>
      <c r="N1686" s="58" t="s">
        <v>73</v>
      </c>
      <c r="O1686" s="58" t="s">
        <v>3301</v>
      </c>
      <c r="P1686" s="62" t="s">
        <v>62</v>
      </c>
      <c r="Q1686" s="63" t="s">
        <v>130</v>
      </c>
    </row>
    <row r="1687" spans="2:17" ht="38.25" x14ac:dyDescent="0.2">
      <c r="B1687" s="73">
        <v>1680</v>
      </c>
      <c r="C1687" s="74" t="s">
        <v>26</v>
      </c>
      <c r="D1687" s="75" t="s">
        <v>3332</v>
      </c>
      <c r="E1687" s="58" t="s">
        <v>869</v>
      </c>
      <c r="F1687" s="61"/>
      <c r="G1687" s="58" t="s">
        <v>3241</v>
      </c>
      <c r="H1687" s="59" t="s">
        <v>650</v>
      </c>
      <c r="I1687" s="60">
        <v>144144000</v>
      </c>
      <c r="J1687" s="58" t="s">
        <v>845</v>
      </c>
      <c r="K1687" s="60"/>
      <c r="L1687" s="58"/>
      <c r="M1687" s="58" t="s">
        <v>3331</v>
      </c>
      <c r="N1687" s="58" t="s">
        <v>73</v>
      </c>
      <c r="O1687" s="58" t="s">
        <v>3302</v>
      </c>
      <c r="P1687" s="62" t="s">
        <v>62</v>
      </c>
      <c r="Q1687" s="63" t="s">
        <v>130</v>
      </c>
    </row>
    <row r="1688" spans="2:17" ht="38.25" x14ac:dyDescent="0.2">
      <c r="B1688" s="73">
        <v>1681</v>
      </c>
      <c r="C1688" s="74" t="s">
        <v>26</v>
      </c>
      <c r="D1688" s="75" t="s">
        <v>44</v>
      </c>
      <c r="E1688" s="58" t="s">
        <v>2516</v>
      </c>
      <c r="F1688" s="61"/>
      <c r="G1688" s="58" t="s">
        <v>3242</v>
      </c>
      <c r="H1688" s="59" t="s">
        <v>657</v>
      </c>
      <c r="I1688" s="60">
        <v>9000000</v>
      </c>
      <c r="J1688" s="58" t="s">
        <v>845</v>
      </c>
      <c r="K1688" s="60"/>
      <c r="L1688" s="58"/>
      <c r="M1688" s="58" t="s">
        <v>3331</v>
      </c>
      <c r="N1688" s="58" t="s">
        <v>73</v>
      </c>
      <c r="O1688" s="58" t="s">
        <v>3303</v>
      </c>
      <c r="P1688" s="62" t="s">
        <v>62</v>
      </c>
      <c r="Q1688" s="63" t="s">
        <v>131</v>
      </c>
    </row>
    <row r="1689" spans="2:17" ht="38.25" x14ac:dyDescent="0.2">
      <c r="B1689" s="73">
        <v>1682</v>
      </c>
      <c r="C1689" s="74" t="s">
        <v>26</v>
      </c>
      <c r="D1689" s="75" t="s">
        <v>44</v>
      </c>
      <c r="E1689" s="58" t="s">
        <v>2516</v>
      </c>
      <c r="F1689" s="61"/>
      <c r="G1689" s="58" t="s">
        <v>3243</v>
      </c>
      <c r="H1689" s="59" t="s">
        <v>657</v>
      </c>
      <c r="I1689" s="60">
        <v>1114400</v>
      </c>
      <c r="J1689" s="58" t="s">
        <v>845</v>
      </c>
      <c r="K1689" s="60"/>
      <c r="L1689" s="58"/>
      <c r="M1689" s="58" t="s">
        <v>3331</v>
      </c>
      <c r="N1689" s="58" t="s">
        <v>73</v>
      </c>
      <c r="O1689" s="58" t="s">
        <v>3304</v>
      </c>
      <c r="P1689" s="62" t="s">
        <v>62</v>
      </c>
      <c r="Q1689" s="63" t="s">
        <v>131</v>
      </c>
    </row>
    <row r="1690" spans="2:17" ht="25.5" x14ac:dyDescent="0.2">
      <c r="B1690" s="73">
        <v>1683</v>
      </c>
      <c r="C1690" s="74" t="s">
        <v>26</v>
      </c>
      <c r="D1690" s="75" t="s">
        <v>44</v>
      </c>
      <c r="E1690" s="58" t="s">
        <v>2517</v>
      </c>
      <c r="F1690" s="61"/>
      <c r="G1690" s="58" t="s">
        <v>3244</v>
      </c>
      <c r="H1690" s="59" t="s">
        <v>657</v>
      </c>
      <c r="I1690" s="60">
        <v>3232080</v>
      </c>
      <c r="J1690" s="58" t="s">
        <v>845</v>
      </c>
      <c r="K1690" s="60"/>
      <c r="L1690" s="58"/>
      <c r="M1690" s="58" t="s">
        <v>3331</v>
      </c>
      <c r="N1690" s="58" t="s">
        <v>73</v>
      </c>
      <c r="O1690" s="58" t="s">
        <v>3305</v>
      </c>
      <c r="P1690" s="62" t="s">
        <v>62</v>
      </c>
      <c r="Q1690" s="63" t="s">
        <v>131</v>
      </c>
    </row>
    <row r="1691" spans="2:17" ht="25.5" x14ac:dyDescent="0.2">
      <c r="B1691" s="73">
        <v>1684</v>
      </c>
      <c r="C1691" s="74" t="s">
        <v>26</v>
      </c>
      <c r="D1691" s="75" t="s">
        <v>44</v>
      </c>
      <c r="E1691" s="58" t="s">
        <v>2517</v>
      </c>
      <c r="F1691" s="61"/>
      <c r="G1691" s="58" t="s">
        <v>3245</v>
      </c>
      <c r="H1691" s="59" t="s">
        <v>657</v>
      </c>
      <c r="I1691" s="60">
        <v>12865072</v>
      </c>
      <c r="J1691" s="58" t="s">
        <v>845</v>
      </c>
      <c r="K1691" s="60"/>
      <c r="L1691" s="58"/>
      <c r="M1691" s="58" t="s">
        <v>3331</v>
      </c>
      <c r="N1691" s="58" t="s">
        <v>73</v>
      </c>
      <c r="O1691" s="58" t="s">
        <v>3306</v>
      </c>
      <c r="P1691" s="62" t="s">
        <v>62</v>
      </c>
      <c r="Q1691" s="63" t="s">
        <v>131</v>
      </c>
    </row>
    <row r="1692" spans="2:17" ht="25.5" x14ac:dyDescent="0.2">
      <c r="B1692" s="73">
        <v>1685</v>
      </c>
      <c r="C1692" s="74" t="s">
        <v>26</v>
      </c>
      <c r="D1692" s="75" t="s">
        <v>44</v>
      </c>
      <c r="E1692" s="58" t="s">
        <v>2517</v>
      </c>
      <c r="F1692" s="61"/>
      <c r="G1692" s="58" t="s">
        <v>3246</v>
      </c>
      <c r="H1692" s="59" t="s">
        <v>657</v>
      </c>
      <c r="I1692" s="60">
        <v>2707341</v>
      </c>
      <c r="J1692" s="58" t="s">
        <v>845</v>
      </c>
      <c r="K1692" s="60"/>
      <c r="L1692" s="58"/>
      <c r="M1692" s="58" t="s">
        <v>3331</v>
      </c>
      <c r="N1692" s="58" t="s">
        <v>73</v>
      </c>
      <c r="O1692" s="58" t="s">
        <v>3307</v>
      </c>
      <c r="P1692" s="62" t="s">
        <v>62</v>
      </c>
      <c r="Q1692" s="63" t="s">
        <v>131</v>
      </c>
    </row>
    <row r="1693" spans="2:17" ht="25.5" x14ac:dyDescent="0.2">
      <c r="B1693" s="73">
        <v>1686</v>
      </c>
      <c r="C1693" s="74" t="s">
        <v>26</v>
      </c>
      <c r="D1693" s="75" t="s">
        <v>44</v>
      </c>
      <c r="E1693" s="58" t="s">
        <v>2517</v>
      </c>
      <c r="F1693" s="61"/>
      <c r="G1693" s="58" t="s">
        <v>3247</v>
      </c>
      <c r="H1693" s="59" t="s">
        <v>657</v>
      </c>
      <c r="I1693" s="60">
        <v>4880244</v>
      </c>
      <c r="J1693" s="58" t="s">
        <v>845</v>
      </c>
      <c r="K1693" s="60"/>
      <c r="L1693" s="58"/>
      <c r="M1693" s="58" t="s">
        <v>3331</v>
      </c>
      <c r="N1693" s="58" t="s">
        <v>73</v>
      </c>
      <c r="O1693" s="58" t="s">
        <v>3308</v>
      </c>
      <c r="P1693" s="62" t="s">
        <v>62</v>
      </c>
      <c r="Q1693" s="63" t="s">
        <v>131</v>
      </c>
    </row>
    <row r="1694" spans="2:17" ht="25.5" x14ac:dyDescent="0.2">
      <c r="B1694" s="73">
        <v>1687</v>
      </c>
      <c r="C1694" s="74" t="s">
        <v>26</v>
      </c>
      <c r="D1694" s="75" t="s">
        <v>44</v>
      </c>
      <c r="E1694" s="58" t="s">
        <v>2518</v>
      </c>
      <c r="F1694" s="61"/>
      <c r="G1694" s="58" t="s">
        <v>3248</v>
      </c>
      <c r="H1694" s="59" t="s">
        <v>657</v>
      </c>
      <c r="I1694" s="60">
        <v>15960002.1</v>
      </c>
      <c r="J1694" s="58" t="s">
        <v>845</v>
      </c>
      <c r="K1694" s="60"/>
      <c r="L1694" s="58"/>
      <c r="M1694" s="58" t="s">
        <v>3331</v>
      </c>
      <c r="N1694" s="58" t="s">
        <v>73</v>
      </c>
      <c r="O1694" s="58" t="s">
        <v>3309</v>
      </c>
      <c r="P1694" s="62" t="s">
        <v>62</v>
      </c>
      <c r="Q1694" s="63" t="s">
        <v>131</v>
      </c>
    </row>
    <row r="1695" spans="2:17" ht="38.25" x14ac:dyDescent="0.2">
      <c r="B1695" s="73">
        <v>1688</v>
      </c>
      <c r="C1695" s="74" t="s">
        <v>26</v>
      </c>
      <c r="D1695" s="75" t="s">
        <v>3332</v>
      </c>
      <c r="E1695" s="58" t="s">
        <v>2519</v>
      </c>
      <c r="F1695" s="61"/>
      <c r="G1695" s="58" t="s">
        <v>3249</v>
      </c>
      <c r="H1695" s="59" t="s">
        <v>721</v>
      </c>
      <c r="I1695" s="60">
        <v>21732946</v>
      </c>
      <c r="J1695" s="58" t="s">
        <v>845</v>
      </c>
      <c r="K1695" s="60"/>
      <c r="L1695" s="58"/>
      <c r="M1695" s="58" t="s">
        <v>3331</v>
      </c>
      <c r="N1695" s="58" t="s">
        <v>73</v>
      </c>
      <c r="O1695" s="58" t="s">
        <v>3310</v>
      </c>
      <c r="P1695" s="62" t="s">
        <v>62</v>
      </c>
      <c r="Q1695" s="63" t="s">
        <v>130</v>
      </c>
    </row>
    <row r="1696" spans="2:17" ht="38.25" x14ac:dyDescent="0.2">
      <c r="B1696" s="73">
        <v>1689</v>
      </c>
      <c r="C1696" s="74" t="s">
        <v>26</v>
      </c>
      <c r="D1696" s="75" t="s">
        <v>3332</v>
      </c>
      <c r="E1696" s="58" t="s">
        <v>2519</v>
      </c>
      <c r="F1696" s="61"/>
      <c r="G1696" s="58" t="s">
        <v>3250</v>
      </c>
      <c r="H1696" s="59" t="s">
        <v>721</v>
      </c>
      <c r="I1696" s="60">
        <v>20375000</v>
      </c>
      <c r="J1696" s="58" t="s">
        <v>845</v>
      </c>
      <c r="K1696" s="60"/>
      <c r="L1696" s="58"/>
      <c r="M1696" s="58" t="s">
        <v>3331</v>
      </c>
      <c r="N1696" s="58" t="s">
        <v>73</v>
      </c>
      <c r="O1696" s="58" t="s">
        <v>3310</v>
      </c>
      <c r="P1696" s="62" t="s">
        <v>62</v>
      </c>
      <c r="Q1696" s="63" t="s">
        <v>130</v>
      </c>
    </row>
    <row r="1697" spans="2:17" ht="38.25" x14ac:dyDescent="0.2">
      <c r="B1697" s="73">
        <v>1690</v>
      </c>
      <c r="C1697" s="74" t="s">
        <v>26</v>
      </c>
      <c r="D1697" s="75" t="s">
        <v>3332</v>
      </c>
      <c r="E1697" s="58" t="s">
        <v>2516</v>
      </c>
      <c r="F1697" s="61"/>
      <c r="G1697" s="58" t="s">
        <v>3251</v>
      </c>
      <c r="H1697" s="59" t="s">
        <v>721</v>
      </c>
      <c r="I1697" s="60">
        <v>102000000</v>
      </c>
      <c r="J1697" s="58" t="s">
        <v>845</v>
      </c>
      <c r="K1697" s="60"/>
      <c r="L1697" s="58"/>
      <c r="M1697" s="58" t="s">
        <v>3331</v>
      </c>
      <c r="N1697" s="58" t="s">
        <v>73</v>
      </c>
      <c r="O1697" s="58" t="s">
        <v>3311</v>
      </c>
      <c r="P1697" s="62" t="s">
        <v>62</v>
      </c>
      <c r="Q1697" s="63" t="s">
        <v>130</v>
      </c>
    </row>
    <row r="1698" spans="2:17" ht="38.25" x14ac:dyDescent="0.2">
      <c r="B1698" s="73">
        <v>1691</v>
      </c>
      <c r="C1698" s="74" t="s">
        <v>26</v>
      </c>
      <c r="D1698" s="75" t="s">
        <v>3332</v>
      </c>
      <c r="E1698" s="58" t="s">
        <v>2517</v>
      </c>
      <c r="F1698" s="61"/>
      <c r="G1698" s="58" t="s">
        <v>3252</v>
      </c>
      <c r="H1698" s="59" t="s">
        <v>721</v>
      </c>
      <c r="I1698" s="60">
        <v>15779400</v>
      </c>
      <c r="J1698" s="58" t="s">
        <v>845</v>
      </c>
      <c r="K1698" s="60"/>
      <c r="L1698" s="58"/>
      <c r="M1698" s="58" t="s">
        <v>3331</v>
      </c>
      <c r="N1698" s="58" t="s">
        <v>73</v>
      </c>
      <c r="O1698" s="58" t="s">
        <v>3311</v>
      </c>
      <c r="P1698" s="62" t="s">
        <v>62</v>
      </c>
      <c r="Q1698" s="63" t="s">
        <v>130</v>
      </c>
    </row>
    <row r="1699" spans="2:17" ht="38.25" x14ac:dyDescent="0.2">
      <c r="B1699" s="73">
        <v>1692</v>
      </c>
      <c r="C1699" s="74" t="s">
        <v>26</v>
      </c>
      <c r="D1699" s="75" t="s">
        <v>3332</v>
      </c>
      <c r="E1699" s="58" t="s">
        <v>2516</v>
      </c>
      <c r="F1699" s="61"/>
      <c r="G1699" s="58" t="s">
        <v>3253</v>
      </c>
      <c r="H1699" s="59" t="s">
        <v>721</v>
      </c>
      <c r="I1699" s="60">
        <v>20300000</v>
      </c>
      <c r="J1699" s="58" t="s">
        <v>845</v>
      </c>
      <c r="K1699" s="60"/>
      <c r="L1699" s="58"/>
      <c r="M1699" s="58" t="s">
        <v>3331</v>
      </c>
      <c r="N1699" s="58" t="s">
        <v>73</v>
      </c>
      <c r="O1699" s="58" t="s">
        <v>3312</v>
      </c>
      <c r="P1699" s="62" t="s">
        <v>62</v>
      </c>
      <c r="Q1699" s="63" t="s">
        <v>130</v>
      </c>
    </row>
    <row r="1700" spans="2:17" ht="38.25" x14ac:dyDescent="0.2">
      <c r="B1700" s="73">
        <v>1693</v>
      </c>
      <c r="C1700" s="74" t="s">
        <v>26</v>
      </c>
      <c r="D1700" s="75" t="s">
        <v>3332</v>
      </c>
      <c r="E1700" s="58" t="s">
        <v>2516</v>
      </c>
      <c r="F1700" s="61"/>
      <c r="G1700" s="58" t="s">
        <v>3254</v>
      </c>
      <c r="H1700" s="59" t="s">
        <v>721</v>
      </c>
      <c r="I1700" s="60">
        <v>6400500</v>
      </c>
      <c r="J1700" s="58" t="s">
        <v>845</v>
      </c>
      <c r="K1700" s="60"/>
      <c r="L1700" s="58"/>
      <c r="M1700" s="58" t="s">
        <v>3331</v>
      </c>
      <c r="N1700" s="58" t="s">
        <v>73</v>
      </c>
      <c r="O1700" s="58" t="s">
        <v>3313</v>
      </c>
      <c r="P1700" s="62" t="s">
        <v>62</v>
      </c>
      <c r="Q1700" s="63" t="s">
        <v>130</v>
      </c>
    </row>
    <row r="1701" spans="2:17" ht="38.25" x14ac:dyDescent="0.2">
      <c r="B1701" s="73">
        <v>1694</v>
      </c>
      <c r="C1701" s="74" t="s">
        <v>26</v>
      </c>
      <c r="D1701" s="75" t="s">
        <v>3332</v>
      </c>
      <c r="E1701" s="58" t="s">
        <v>2516</v>
      </c>
      <c r="F1701" s="61"/>
      <c r="G1701" s="58" t="s">
        <v>3255</v>
      </c>
      <c r="H1701" s="59" t="s">
        <v>721</v>
      </c>
      <c r="I1701" s="60">
        <v>33288000</v>
      </c>
      <c r="J1701" s="58" t="s">
        <v>845</v>
      </c>
      <c r="K1701" s="60"/>
      <c r="L1701" s="58"/>
      <c r="M1701" s="58" t="s">
        <v>3331</v>
      </c>
      <c r="N1701" s="58" t="s">
        <v>73</v>
      </c>
      <c r="O1701" s="58" t="s">
        <v>3314</v>
      </c>
      <c r="P1701" s="62" t="s">
        <v>62</v>
      </c>
      <c r="Q1701" s="63" t="s">
        <v>130</v>
      </c>
    </row>
    <row r="1702" spans="2:17" ht="38.25" x14ac:dyDescent="0.2">
      <c r="B1702" s="73">
        <v>1695</v>
      </c>
      <c r="C1702" s="74" t="s">
        <v>26</v>
      </c>
      <c r="D1702" s="75" t="s">
        <v>3332</v>
      </c>
      <c r="E1702" s="58" t="s">
        <v>2517</v>
      </c>
      <c r="F1702" s="61"/>
      <c r="G1702" s="58" t="s">
        <v>3256</v>
      </c>
      <c r="H1702" s="59" t="s">
        <v>721</v>
      </c>
      <c r="I1702" s="60">
        <v>38091900</v>
      </c>
      <c r="J1702" s="58" t="s">
        <v>845</v>
      </c>
      <c r="K1702" s="60"/>
      <c r="L1702" s="58"/>
      <c r="M1702" s="58" t="s">
        <v>3331</v>
      </c>
      <c r="N1702" s="58" t="s">
        <v>73</v>
      </c>
      <c r="O1702" s="58" t="s">
        <v>99</v>
      </c>
      <c r="P1702" s="62" t="s">
        <v>62</v>
      </c>
      <c r="Q1702" s="63" t="s">
        <v>130</v>
      </c>
    </row>
    <row r="1703" spans="2:17" ht="38.25" x14ac:dyDescent="0.2">
      <c r="B1703" s="73">
        <v>1696</v>
      </c>
      <c r="C1703" s="74" t="s">
        <v>26</v>
      </c>
      <c r="D1703" s="75" t="s">
        <v>3332</v>
      </c>
      <c r="E1703" s="58" t="s">
        <v>2517</v>
      </c>
      <c r="F1703" s="61"/>
      <c r="G1703" s="58" t="s">
        <v>3257</v>
      </c>
      <c r="H1703" s="59" t="s">
        <v>721</v>
      </c>
      <c r="I1703" s="60">
        <v>11200700</v>
      </c>
      <c r="J1703" s="58" t="s">
        <v>845</v>
      </c>
      <c r="K1703" s="60"/>
      <c r="L1703" s="58"/>
      <c r="M1703" s="58" t="s">
        <v>3331</v>
      </c>
      <c r="N1703" s="58" t="s">
        <v>73</v>
      </c>
      <c r="O1703" s="58" t="s">
        <v>3315</v>
      </c>
      <c r="P1703" s="62" t="s">
        <v>62</v>
      </c>
      <c r="Q1703" s="63" t="s">
        <v>130</v>
      </c>
    </row>
    <row r="1704" spans="2:17" ht="38.25" x14ac:dyDescent="0.2">
      <c r="B1704" s="73">
        <v>1697</v>
      </c>
      <c r="C1704" s="74" t="s">
        <v>26</v>
      </c>
      <c r="D1704" s="75" t="s">
        <v>3332</v>
      </c>
      <c r="E1704" s="58" t="s">
        <v>2516</v>
      </c>
      <c r="F1704" s="61"/>
      <c r="G1704" s="58" t="s">
        <v>3258</v>
      </c>
      <c r="H1704" s="59" t="s">
        <v>721</v>
      </c>
      <c r="I1704" s="60">
        <v>1500000</v>
      </c>
      <c r="J1704" s="58" t="s">
        <v>845</v>
      </c>
      <c r="K1704" s="60"/>
      <c r="L1704" s="58"/>
      <c r="M1704" s="58" t="s">
        <v>3331</v>
      </c>
      <c r="N1704" s="58" t="s">
        <v>73</v>
      </c>
      <c r="O1704" s="58" t="s">
        <v>3308</v>
      </c>
      <c r="P1704" s="62" t="s">
        <v>62</v>
      </c>
      <c r="Q1704" s="63" t="s">
        <v>130</v>
      </c>
    </row>
    <row r="1705" spans="2:17" ht="38.25" x14ac:dyDescent="0.2">
      <c r="B1705" s="73">
        <v>1698</v>
      </c>
      <c r="C1705" s="74" t="s">
        <v>26</v>
      </c>
      <c r="D1705" s="75" t="s">
        <v>3332</v>
      </c>
      <c r="E1705" s="58" t="s">
        <v>2517</v>
      </c>
      <c r="F1705" s="61"/>
      <c r="G1705" s="58" t="s">
        <v>3259</v>
      </c>
      <c r="H1705" s="59" t="s">
        <v>1899</v>
      </c>
      <c r="I1705" s="60">
        <v>500000</v>
      </c>
      <c r="J1705" s="58" t="s">
        <v>845</v>
      </c>
      <c r="K1705" s="60"/>
      <c r="L1705" s="58"/>
      <c r="M1705" s="58" t="s">
        <v>3331</v>
      </c>
      <c r="N1705" s="58" t="s">
        <v>73</v>
      </c>
      <c r="O1705" s="58" t="s">
        <v>3316</v>
      </c>
      <c r="P1705" s="62" t="s">
        <v>62</v>
      </c>
      <c r="Q1705" s="63" t="s">
        <v>130</v>
      </c>
    </row>
    <row r="1706" spans="2:17" ht="38.25" x14ac:dyDescent="0.2">
      <c r="B1706" s="73">
        <v>1699</v>
      </c>
      <c r="C1706" s="74" t="s">
        <v>26</v>
      </c>
      <c r="D1706" s="75" t="s">
        <v>3332</v>
      </c>
      <c r="E1706" s="58" t="s">
        <v>2516</v>
      </c>
      <c r="F1706" s="61"/>
      <c r="G1706" s="58" t="s">
        <v>3260</v>
      </c>
      <c r="H1706" s="59" t="s">
        <v>752</v>
      </c>
      <c r="I1706" s="60">
        <v>6000500</v>
      </c>
      <c r="J1706" s="58" t="s">
        <v>845</v>
      </c>
      <c r="K1706" s="60"/>
      <c r="L1706" s="58"/>
      <c r="M1706" s="58" t="s">
        <v>3331</v>
      </c>
      <c r="N1706" s="58" t="s">
        <v>73</v>
      </c>
      <c r="O1706" s="58" t="s">
        <v>3306</v>
      </c>
      <c r="P1706" s="62" t="s">
        <v>62</v>
      </c>
      <c r="Q1706" s="63" t="s">
        <v>130</v>
      </c>
    </row>
    <row r="1707" spans="2:17" ht="38.25" x14ac:dyDescent="0.2">
      <c r="B1707" s="73">
        <v>1700</v>
      </c>
      <c r="C1707" s="74" t="s">
        <v>26</v>
      </c>
      <c r="D1707" s="75" t="s">
        <v>3332</v>
      </c>
      <c r="E1707" s="58" t="s">
        <v>2516</v>
      </c>
      <c r="F1707" s="61"/>
      <c r="G1707" s="58" t="s">
        <v>3261</v>
      </c>
      <c r="H1707" s="59" t="s">
        <v>752</v>
      </c>
      <c r="I1707" s="60">
        <v>58804900</v>
      </c>
      <c r="J1707" s="58" t="s">
        <v>845</v>
      </c>
      <c r="K1707" s="60"/>
      <c r="L1707" s="58"/>
      <c r="M1707" s="58" t="s">
        <v>3331</v>
      </c>
      <c r="N1707" s="58" t="s">
        <v>73</v>
      </c>
      <c r="O1707" s="58" t="s">
        <v>3306</v>
      </c>
      <c r="P1707" s="62" t="s">
        <v>62</v>
      </c>
      <c r="Q1707" s="63" t="s">
        <v>130</v>
      </c>
    </row>
    <row r="1708" spans="2:17" ht="38.25" x14ac:dyDescent="0.2">
      <c r="B1708" s="73">
        <v>1701</v>
      </c>
      <c r="C1708" s="74" t="s">
        <v>26</v>
      </c>
      <c r="D1708" s="75" t="s">
        <v>3332</v>
      </c>
      <c r="E1708" s="58" t="s">
        <v>2516</v>
      </c>
      <c r="F1708" s="61"/>
      <c r="G1708" s="58" t="s">
        <v>3262</v>
      </c>
      <c r="H1708" s="59" t="s">
        <v>752</v>
      </c>
      <c r="I1708" s="60">
        <v>12000600</v>
      </c>
      <c r="J1708" s="58" t="s">
        <v>845</v>
      </c>
      <c r="K1708" s="60"/>
      <c r="L1708" s="58"/>
      <c r="M1708" s="58" t="s">
        <v>3331</v>
      </c>
      <c r="N1708" s="58" t="s">
        <v>73</v>
      </c>
      <c r="O1708" s="58" t="s">
        <v>3307</v>
      </c>
      <c r="P1708" s="62" t="s">
        <v>62</v>
      </c>
      <c r="Q1708" s="63" t="s">
        <v>130</v>
      </c>
    </row>
    <row r="1709" spans="2:17" ht="38.25" x14ac:dyDescent="0.2">
      <c r="B1709" s="73">
        <v>1702</v>
      </c>
      <c r="C1709" s="74" t="s">
        <v>26</v>
      </c>
      <c r="D1709" s="75" t="s">
        <v>3332</v>
      </c>
      <c r="E1709" s="58" t="s">
        <v>2516</v>
      </c>
      <c r="F1709" s="61"/>
      <c r="G1709" s="58" t="s">
        <v>3263</v>
      </c>
      <c r="H1709" s="59" t="s">
        <v>752</v>
      </c>
      <c r="I1709" s="60">
        <v>600000</v>
      </c>
      <c r="J1709" s="58" t="s">
        <v>845</v>
      </c>
      <c r="K1709" s="60"/>
      <c r="L1709" s="58"/>
      <c r="M1709" s="58" t="s">
        <v>3331</v>
      </c>
      <c r="N1709" s="58" t="s">
        <v>73</v>
      </c>
      <c r="O1709" s="58" t="s">
        <v>3308</v>
      </c>
      <c r="P1709" s="62" t="s">
        <v>62</v>
      </c>
      <c r="Q1709" s="63" t="s">
        <v>130</v>
      </c>
    </row>
    <row r="1710" spans="2:17" ht="38.25" x14ac:dyDescent="0.2">
      <c r="B1710" s="73">
        <v>1703</v>
      </c>
      <c r="C1710" s="74" t="s">
        <v>26</v>
      </c>
      <c r="D1710" s="75" t="s">
        <v>3332</v>
      </c>
      <c r="E1710" s="58" t="s">
        <v>2517</v>
      </c>
      <c r="F1710" s="61"/>
      <c r="G1710" s="58" t="s">
        <v>3264</v>
      </c>
      <c r="H1710" s="59" t="s">
        <v>752</v>
      </c>
      <c r="I1710" s="60">
        <v>1930000</v>
      </c>
      <c r="J1710" s="58" t="s">
        <v>845</v>
      </c>
      <c r="K1710" s="60"/>
      <c r="L1710" s="58"/>
      <c r="M1710" s="58" t="s">
        <v>3331</v>
      </c>
      <c r="N1710" s="58" t="s">
        <v>73</v>
      </c>
      <c r="O1710" s="58" t="s">
        <v>3317</v>
      </c>
      <c r="P1710" s="62" t="s">
        <v>62</v>
      </c>
      <c r="Q1710" s="63" t="s">
        <v>130</v>
      </c>
    </row>
    <row r="1711" spans="2:17" ht="25.5" x14ac:dyDescent="0.2">
      <c r="B1711" s="73">
        <v>1704</v>
      </c>
      <c r="C1711" s="74" t="s">
        <v>26</v>
      </c>
      <c r="D1711" s="75" t="s">
        <v>44</v>
      </c>
      <c r="E1711" s="58" t="s">
        <v>2517</v>
      </c>
      <c r="F1711" s="61"/>
      <c r="G1711" s="58" t="s">
        <v>3265</v>
      </c>
      <c r="H1711" s="59" t="s">
        <v>774</v>
      </c>
      <c r="I1711" s="60">
        <v>1020000</v>
      </c>
      <c r="J1711" s="58" t="s">
        <v>845</v>
      </c>
      <c r="K1711" s="60"/>
      <c r="L1711" s="58"/>
      <c r="M1711" s="58" t="s">
        <v>3331</v>
      </c>
      <c r="N1711" s="58" t="s">
        <v>73</v>
      </c>
      <c r="O1711" s="58" t="s">
        <v>121</v>
      </c>
      <c r="P1711" s="62" t="s">
        <v>62</v>
      </c>
      <c r="Q1711" s="63" t="s">
        <v>131</v>
      </c>
    </row>
    <row r="1712" spans="2:17" ht="25.5" x14ac:dyDescent="0.2">
      <c r="B1712" s="73">
        <v>1705</v>
      </c>
      <c r="C1712" s="74" t="s">
        <v>26</v>
      </c>
      <c r="D1712" s="75" t="s">
        <v>44</v>
      </c>
      <c r="E1712" s="58" t="s">
        <v>2517</v>
      </c>
      <c r="F1712" s="61"/>
      <c r="G1712" s="58" t="s">
        <v>3266</v>
      </c>
      <c r="H1712" s="59" t="s">
        <v>774</v>
      </c>
      <c r="I1712" s="60">
        <v>200000</v>
      </c>
      <c r="J1712" s="58" t="s">
        <v>845</v>
      </c>
      <c r="K1712" s="60"/>
      <c r="L1712" s="58"/>
      <c r="M1712" s="58" t="s">
        <v>3331</v>
      </c>
      <c r="N1712" s="58" t="s">
        <v>73</v>
      </c>
      <c r="O1712" s="58" t="s">
        <v>3318</v>
      </c>
      <c r="P1712" s="62" t="s">
        <v>62</v>
      </c>
      <c r="Q1712" s="63" t="s">
        <v>131</v>
      </c>
    </row>
    <row r="1713" spans="2:17" ht="25.5" x14ac:dyDescent="0.2">
      <c r="B1713" s="73">
        <v>1706</v>
      </c>
      <c r="C1713" s="74" t="s">
        <v>26</v>
      </c>
      <c r="D1713" s="75" t="s">
        <v>44</v>
      </c>
      <c r="E1713" s="58" t="s">
        <v>2518</v>
      </c>
      <c r="F1713" s="61"/>
      <c r="G1713" s="58" t="s">
        <v>3267</v>
      </c>
      <c r="H1713" s="59" t="s">
        <v>774</v>
      </c>
      <c r="I1713" s="60">
        <v>9441602.8100000005</v>
      </c>
      <c r="J1713" s="58" t="s">
        <v>845</v>
      </c>
      <c r="K1713" s="60"/>
      <c r="L1713" s="58"/>
      <c r="M1713" s="58" t="s">
        <v>3331</v>
      </c>
      <c r="N1713" s="58" t="s">
        <v>73</v>
      </c>
      <c r="O1713" s="58" t="s">
        <v>3319</v>
      </c>
      <c r="P1713" s="62" t="s">
        <v>62</v>
      </c>
      <c r="Q1713" s="63" t="s">
        <v>131</v>
      </c>
    </row>
    <row r="1714" spans="2:17" ht="25.5" x14ac:dyDescent="0.2">
      <c r="B1714" s="73">
        <v>1707</v>
      </c>
      <c r="C1714" s="74" t="s">
        <v>26</v>
      </c>
      <c r="D1714" s="75" t="s">
        <v>44</v>
      </c>
      <c r="E1714" s="58" t="s">
        <v>2517</v>
      </c>
      <c r="F1714" s="61"/>
      <c r="G1714" s="58" t="s">
        <v>3268</v>
      </c>
      <c r="H1714" s="59" t="s">
        <v>774</v>
      </c>
      <c r="I1714" s="60">
        <v>676600</v>
      </c>
      <c r="J1714" s="58" t="s">
        <v>845</v>
      </c>
      <c r="K1714" s="60"/>
      <c r="L1714" s="58"/>
      <c r="M1714" s="58" t="s">
        <v>3331</v>
      </c>
      <c r="N1714" s="58" t="s">
        <v>73</v>
      </c>
      <c r="O1714" s="58" t="s">
        <v>3320</v>
      </c>
      <c r="P1714" s="62" t="s">
        <v>62</v>
      </c>
      <c r="Q1714" s="63" t="s">
        <v>131</v>
      </c>
    </row>
    <row r="1715" spans="2:17" ht="25.5" x14ac:dyDescent="0.2">
      <c r="B1715" s="73">
        <v>1708</v>
      </c>
      <c r="C1715" s="74" t="s">
        <v>26</v>
      </c>
      <c r="D1715" s="75" t="s">
        <v>44</v>
      </c>
      <c r="E1715" s="58" t="s">
        <v>2517</v>
      </c>
      <c r="F1715" s="61"/>
      <c r="G1715" s="58" t="s">
        <v>3269</v>
      </c>
      <c r="H1715" s="59" t="s">
        <v>774</v>
      </c>
      <c r="I1715" s="60">
        <v>3080000</v>
      </c>
      <c r="J1715" s="58" t="s">
        <v>845</v>
      </c>
      <c r="K1715" s="60"/>
      <c r="L1715" s="58"/>
      <c r="M1715" s="58" t="s">
        <v>3331</v>
      </c>
      <c r="N1715" s="58" t="s">
        <v>73</v>
      </c>
      <c r="O1715" s="58" t="s">
        <v>70</v>
      </c>
      <c r="P1715" s="62" t="s">
        <v>62</v>
      </c>
      <c r="Q1715" s="63" t="s">
        <v>131</v>
      </c>
    </row>
    <row r="1716" spans="2:17" ht="25.5" x14ac:dyDescent="0.2">
      <c r="B1716" s="73">
        <v>1709</v>
      </c>
      <c r="C1716" s="74" t="s">
        <v>26</v>
      </c>
      <c r="D1716" s="75" t="s">
        <v>44</v>
      </c>
      <c r="E1716" s="58" t="s">
        <v>2517</v>
      </c>
      <c r="F1716" s="61"/>
      <c r="G1716" s="58" t="s">
        <v>3270</v>
      </c>
      <c r="H1716" s="59" t="s">
        <v>774</v>
      </c>
      <c r="I1716" s="60">
        <v>49075000</v>
      </c>
      <c r="J1716" s="58" t="s">
        <v>845</v>
      </c>
      <c r="K1716" s="60"/>
      <c r="L1716" s="58"/>
      <c r="M1716" s="58" t="s">
        <v>3331</v>
      </c>
      <c r="N1716" s="58" t="s">
        <v>73</v>
      </c>
      <c r="O1716" s="58" t="s">
        <v>3321</v>
      </c>
      <c r="P1716" s="62" t="s">
        <v>62</v>
      </c>
      <c r="Q1716" s="63" t="s">
        <v>131</v>
      </c>
    </row>
    <row r="1717" spans="2:17" ht="38.25" x14ac:dyDescent="0.2">
      <c r="B1717" s="73">
        <v>1710</v>
      </c>
      <c r="C1717" s="74" t="s">
        <v>26</v>
      </c>
      <c r="D1717" s="75" t="s">
        <v>44</v>
      </c>
      <c r="E1717" s="58" t="s">
        <v>2516</v>
      </c>
      <c r="F1717" s="61"/>
      <c r="G1717" s="58" t="s">
        <v>3271</v>
      </c>
      <c r="H1717" s="59" t="s">
        <v>774</v>
      </c>
      <c r="I1717" s="60">
        <v>1584000</v>
      </c>
      <c r="J1717" s="58" t="s">
        <v>845</v>
      </c>
      <c r="K1717" s="60"/>
      <c r="L1717" s="58"/>
      <c r="M1717" s="58" t="s">
        <v>3331</v>
      </c>
      <c r="N1717" s="58" t="s">
        <v>73</v>
      </c>
      <c r="O1717" s="58" t="s">
        <v>3322</v>
      </c>
      <c r="P1717" s="62" t="s">
        <v>62</v>
      </c>
      <c r="Q1717" s="63" t="s">
        <v>131</v>
      </c>
    </row>
    <row r="1718" spans="2:17" ht="25.5" x14ac:dyDescent="0.2">
      <c r="B1718" s="73">
        <v>1711</v>
      </c>
      <c r="C1718" s="74" t="s">
        <v>26</v>
      </c>
      <c r="D1718" s="75" t="s">
        <v>44</v>
      </c>
      <c r="E1718" s="58" t="s">
        <v>2517</v>
      </c>
      <c r="F1718" s="61"/>
      <c r="G1718" s="58" t="s">
        <v>3272</v>
      </c>
      <c r="H1718" s="59" t="s">
        <v>774</v>
      </c>
      <c r="I1718" s="60">
        <v>320000</v>
      </c>
      <c r="J1718" s="58" t="s">
        <v>845</v>
      </c>
      <c r="K1718" s="60"/>
      <c r="L1718" s="58"/>
      <c r="M1718" s="58" t="s">
        <v>3331</v>
      </c>
      <c r="N1718" s="58" t="s">
        <v>73</v>
      </c>
      <c r="O1718" s="58" t="s">
        <v>3323</v>
      </c>
      <c r="P1718" s="62" t="s">
        <v>62</v>
      </c>
      <c r="Q1718" s="63" t="s">
        <v>131</v>
      </c>
    </row>
    <row r="1719" spans="2:17" ht="25.5" x14ac:dyDescent="0.2">
      <c r="B1719" s="73">
        <v>1712</v>
      </c>
      <c r="C1719" s="74" t="s">
        <v>26</v>
      </c>
      <c r="D1719" s="75" t="s">
        <v>44</v>
      </c>
      <c r="E1719" s="58" t="s">
        <v>2518</v>
      </c>
      <c r="F1719" s="61"/>
      <c r="G1719" s="58" t="s">
        <v>3273</v>
      </c>
      <c r="H1719" s="59" t="s">
        <v>774</v>
      </c>
      <c r="I1719" s="60">
        <v>7411201.9299999997</v>
      </c>
      <c r="J1719" s="58" t="s">
        <v>845</v>
      </c>
      <c r="K1719" s="60"/>
      <c r="L1719" s="58"/>
      <c r="M1719" s="58" t="s">
        <v>3331</v>
      </c>
      <c r="N1719" s="58" t="s">
        <v>73</v>
      </c>
      <c r="O1719" s="58" t="s">
        <v>3324</v>
      </c>
      <c r="P1719" s="62" t="s">
        <v>62</v>
      </c>
      <c r="Q1719" s="63" t="s">
        <v>131</v>
      </c>
    </row>
    <row r="1720" spans="2:17" ht="25.5" x14ac:dyDescent="0.2">
      <c r="B1720" s="73">
        <v>1713</v>
      </c>
      <c r="C1720" s="74" t="s">
        <v>26</v>
      </c>
      <c r="D1720" s="75" t="s">
        <v>44</v>
      </c>
      <c r="E1720" s="58" t="s">
        <v>2518</v>
      </c>
      <c r="F1720" s="61"/>
      <c r="G1720" s="58" t="s">
        <v>3274</v>
      </c>
      <c r="H1720" s="59" t="s">
        <v>774</v>
      </c>
      <c r="I1720" s="60">
        <v>39412917.299999997</v>
      </c>
      <c r="J1720" s="58" t="s">
        <v>845</v>
      </c>
      <c r="K1720" s="60"/>
      <c r="L1720" s="58"/>
      <c r="M1720" s="58" t="s">
        <v>3331</v>
      </c>
      <c r="N1720" s="58" t="s">
        <v>73</v>
      </c>
      <c r="O1720" s="58" t="s">
        <v>3325</v>
      </c>
      <c r="P1720" s="62" t="s">
        <v>62</v>
      </c>
      <c r="Q1720" s="63" t="s">
        <v>131</v>
      </c>
    </row>
    <row r="1721" spans="2:17" ht="25.5" x14ac:dyDescent="0.2">
      <c r="B1721" s="73">
        <v>1714</v>
      </c>
      <c r="C1721" s="74" t="s">
        <v>26</v>
      </c>
      <c r="D1721" s="75" t="s">
        <v>44</v>
      </c>
      <c r="E1721" s="58" t="s">
        <v>2517</v>
      </c>
      <c r="F1721" s="61"/>
      <c r="G1721" s="58" t="s">
        <v>3275</v>
      </c>
      <c r="H1721" s="59" t="s">
        <v>774</v>
      </c>
      <c r="I1721" s="60">
        <v>765000</v>
      </c>
      <c r="J1721" s="58" t="s">
        <v>845</v>
      </c>
      <c r="K1721" s="60"/>
      <c r="L1721" s="58"/>
      <c r="M1721" s="58" t="s">
        <v>3331</v>
      </c>
      <c r="N1721" s="58" t="s">
        <v>73</v>
      </c>
      <c r="O1721" s="58" t="s">
        <v>3326</v>
      </c>
      <c r="P1721" s="62" t="s">
        <v>62</v>
      </c>
      <c r="Q1721" s="63" t="s">
        <v>131</v>
      </c>
    </row>
    <row r="1722" spans="2:17" ht="25.5" x14ac:dyDescent="0.2">
      <c r="B1722" s="73">
        <v>1715</v>
      </c>
      <c r="C1722" s="74" t="s">
        <v>26</v>
      </c>
      <c r="D1722" s="75" t="s">
        <v>44</v>
      </c>
      <c r="E1722" s="58" t="s">
        <v>2517</v>
      </c>
      <c r="F1722" s="61"/>
      <c r="G1722" s="58" t="s">
        <v>3276</v>
      </c>
      <c r="H1722" s="59" t="s">
        <v>774</v>
      </c>
      <c r="I1722" s="60">
        <v>290000</v>
      </c>
      <c r="J1722" s="58" t="s">
        <v>845</v>
      </c>
      <c r="K1722" s="60"/>
      <c r="L1722" s="58"/>
      <c r="M1722" s="58" t="s">
        <v>3331</v>
      </c>
      <c r="N1722" s="58" t="s">
        <v>73</v>
      </c>
      <c r="O1722" s="58" t="s">
        <v>3327</v>
      </c>
      <c r="P1722" s="62" t="s">
        <v>62</v>
      </c>
      <c r="Q1722" s="63" t="s">
        <v>131</v>
      </c>
    </row>
    <row r="1723" spans="2:17" ht="25.5" x14ac:dyDescent="0.2">
      <c r="B1723" s="73">
        <v>1716</v>
      </c>
      <c r="C1723" s="74" t="s">
        <v>26</v>
      </c>
      <c r="D1723" s="75" t="s">
        <v>44</v>
      </c>
      <c r="E1723" s="58" t="s">
        <v>2517</v>
      </c>
      <c r="F1723" s="61"/>
      <c r="G1723" s="58" t="s">
        <v>3277</v>
      </c>
      <c r="H1723" s="59" t="s">
        <v>774</v>
      </c>
      <c r="I1723" s="60">
        <v>1350000</v>
      </c>
      <c r="J1723" s="58" t="s">
        <v>845</v>
      </c>
      <c r="K1723" s="60"/>
      <c r="L1723" s="58"/>
      <c r="M1723" s="58" t="s">
        <v>3331</v>
      </c>
      <c r="N1723" s="58" t="s">
        <v>73</v>
      </c>
      <c r="O1723" s="58" t="s">
        <v>3328</v>
      </c>
      <c r="P1723" s="62" t="s">
        <v>62</v>
      </c>
      <c r="Q1723" s="63" t="s">
        <v>131</v>
      </c>
    </row>
    <row r="1724" spans="2:17" ht="38.25" x14ac:dyDescent="0.2">
      <c r="B1724" s="73">
        <v>1717</v>
      </c>
      <c r="C1724" s="74" t="s">
        <v>26</v>
      </c>
      <c r="D1724" s="75" t="s">
        <v>44</v>
      </c>
      <c r="E1724" s="58" t="s">
        <v>2516</v>
      </c>
      <c r="F1724" s="61"/>
      <c r="G1724" s="58" t="s">
        <v>3278</v>
      </c>
      <c r="H1724" s="59" t="s">
        <v>774</v>
      </c>
      <c r="I1724" s="60">
        <v>675000</v>
      </c>
      <c r="J1724" s="58" t="s">
        <v>845</v>
      </c>
      <c r="K1724" s="60"/>
      <c r="L1724" s="58"/>
      <c r="M1724" s="58" t="s">
        <v>3331</v>
      </c>
      <c r="N1724" s="58" t="s">
        <v>73</v>
      </c>
      <c r="O1724" s="58" t="s">
        <v>3329</v>
      </c>
      <c r="P1724" s="62" t="s">
        <v>62</v>
      </c>
      <c r="Q1724" s="63" t="s">
        <v>131</v>
      </c>
    </row>
    <row r="1725" spans="2:17" ht="38.25" x14ac:dyDescent="0.2">
      <c r="B1725" s="73">
        <v>1718</v>
      </c>
      <c r="C1725" s="74" t="s">
        <v>26</v>
      </c>
      <c r="D1725" s="75" t="s">
        <v>44</v>
      </c>
      <c r="E1725" s="58" t="s">
        <v>2516</v>
      </c>
      <c r="F1725" s="61"/>
      <c r="G1725" s="58" t="s">
        <v>3279</v>
      </c>
      <c r="H1725" s="59" t="s">
        <v>774</v>
      </c>
      <c r="I1725" s="60">
        <v>468000</v>
      </c>
      <c r="J1725" s="58" t="s">
        <v>845</v>
      </c>
      <c r="K1725" s="60"/>
      <c r="L1725" s="58"/>
      <c r="M1725" s="58" t="s">
        <v>3331</v>
      </c>
      <c r="N1725" s="58" t="s">
        <v>73</v>
      </c>
      <c r="O1725" s="58" t="s">
        <v>3330</v>
      </c>
      <c r="P1725" s="62" t="s">
        <v>62</v>
      </c>
      <c r="Q1725" s="63" t="s">
        <v>131</v>
      </c>
    </row>
    <row r="1726" spans="2:17" ht="25.5" x14ac:dyDescent="0.2">
      <c r="B1726" s="73">
        <v>1719</v>
      </c>
      <c r="C1726" s="74" t="s">
        <v>26</v>
      </c>
      <c r="D1726" s="75" t="s">
        <v>44</v>
      </c>
      <c r="E1726" s="58" t="s">
        <v>2517</v>
      </c>
      <c r="F1726" s="61"/>
      <c r="G1726" s="58" t="s">
        <v>3280</v>
      </c>
      <c r="H1726" s="59" t="s">
        <v>774</v>
      </c>
      <c r="I1726" s="60">
        <v>1824000</v>
      </c>
      <c r="J1726" s="58" t="s">
        <v>845</v>
      </c>
      <c r="K1726" s="60"/>
      <c r="L1726" s="58"/>
      <c r="M1726" s="58" t="s">
        <v>3331</v>
      </c>
      <c r="N1726" s="58" t="s">
        <v>73</v>
      </c>
      <c r="O1726" s="58" t="s">
        <v>3306</v>
      </c>
      <c r="P1726" s="62" t="s">
        <v>62</v>
      </c>
      <c r="Q1726" s="63" t="s">
        <v>131</v>
      </c>
    </row>
    <row r="1727" spans="2:17" ht="38.25" x14ac:dyDescent="0.2">
      <c r="B1727" s="73">
        <v>1720</v>
      </c>
      <c r="C1727" s="74" t="s">
        <v>26</v>
      </c>
      <c r="D1727" s="75" t="s">
        <v>44</v>
      </c>
      <c r="E1727" s="58" t="s">
        <v>2516</v>
      </c>
      <c r="F1727" s="61"/>
      <c r="G1727" s="58" t="s">
        <v>3281</v>
      </c>
      <c r="H1727" s="59" t="s">
        <v>774</v>
      </c>
      <c r="I1727" s="60">
        <v>1240000</v>
      </c>
      <c r="J1727" s="58" t="s">
        <v>845</v>
      </c>
      <c r="K1727" s="60"/>
      <c r="L1727" s="58"/>
      <c r="M1727" s="58" t="s">
        <v>3331</v>
      </c>
      <c r="N1727" s="58" t="s">
        <v>73</v>
      </c>
      <c r="O1727" s="58" t="s">
        <v>3307</v>
      </c>
      <c r="P1727" s="62" t="s">
        <v>62</v>
      </c>
      <c r="Q1727" s="63" t="s">
        <v>131</v>
      </c>
    </row>
    <row r="1728" spans="2:17" ht="38.25" x14ac:dyDescent="0.2">
      <c r="B1728" s="73">
        <v>1721</v>
      </c>
      <c r="C1728" s="74" t="s">
        <v>26</v>
      </c>
      <c r="D1728" s="75" t="s">
        <v>3332</v>
      </c>
      <c r="E1728" s="58" t="s">
        <v>2514</v>
      </c>
      <c r="F1728" s="61"/>
      <c r="G1728" s="58" t="s">
        <v>3282</v>
      </c>
      <c r="H1728" s="59" t="s">
        <v>774</v>
      </c>
      <c r="I1728" s="60">
        <v>1300000</v>
      </c>
      <c r="J1728" s="58" t="s">
        <v>845</v>
      </c>
      <c r="K1728" s="60"/>
      <c r="L1728" s="58"/>
      <c r="M1728" s="58" t="s">
        <v>3331</v>
      </c>
      <c r="N1728" s="58" t="s">
        <v>73</v>
      </c>
      <c r="O1728" s="58" t="s">
        <v>3299</v>
      </c>
      <c r="P1728" s="62" t="s">
        <v>62</v>
      </c>
      <c r="Q1728" s="63" t="s">
        <v>130</v>
      </c>
    </row>
    <row r="1729" spans="2:17" ht="38.25" x14ac:dyDescent="0.2">
      <c r="B1729" s="73">
        <v>1722</v>
      </c>
      <c r="C1729" s="74" t="s">
        <v>26</v>
      </c>
      <c r="D1729" s="75" t="s">
        <v>3332</v>
      </c>
      <c r="E1729" s="58" t="s">
        <v>1958</v>
      </c>
      <c r="F1729" s="61"/>
      <c r="G1729" s="58" t="s">
        <v>3283</v>
      </c>
      <c r="H1729" s="59" t="s">
        <v>840</v>
      </c>
      <c r="I1729" s="60">
        <v>1088000000</v>
      </c>
      <c r="J1729" s="58" t="s">
        <v>845</v>
      </c>
      <c r="K1729" s="60"/>
      <c r="L1729" s="58"/>
      <c r="M1729" s="58" t="s">
        <v>3331</v>
      </c>
      <c r="N1729" s="58" t="s">
        <v>73</v>
      </c>
      <c r="O1729" s="58" t="s">
        <v>2064</v>
      </c>
      <c r="P1729" s="62" t="s">
        <v>62</v>
      </c>
      <c r="Q1729" s="63" t="s">
        <v>130</v>
      </c>
    </row>
    <row r="1730" spans="2:17" x14ac:dyDescent="0.2">
      <c r="B1730" s="73"/>
      <c r="C1730" s="74"/>
      <c r="D1730" s="75"/>
      <c r="E1730" s="58"/>
      <c r="F1730" s="61"/>
      <c r="G1730" s="58"/>
      <c r="H1730" s="59"/>
      <c r="I1730" s="60">
        <f>SUM(I8:I1729)</f>
        <v>7592665311016.2393</v>
      </c>
      <c r="J1730" s="58"/>
      <c r="K1730" s="60"/>
      <c r="L1730" s="58"/>
      <c r="M1730" s="58"/>
      <c r="N1730" s="58"/>
      <c r="O1730" s="58"/>
      <c r="P1730" s="62"/>
    </row>
    <row r="1731" spans="2:17" x14ac:dyDescent="0.2">
      <c r="I1731" s="64">
        <f>SUBTOTAL(9,I8:I1729)</f>
        <v>7592665311016.2393</v>
      </c>
    </row>
  </sheetData>
  <mergeCells count="2">
    <mergeCell ref="B3:P3"/>
    <mergeCell ref="O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1-илова</vt:lpstr>
      <vt:lpstr>2-илова</vt:lpstr>
      <vt:lpstr>3-илова 2-чорак</vt:lpstr>
      <vt:lpstr>3-илова 1-чорак</vt:lpstr>
      <vt:lpstr>'1-илова'!Область_печати</vt:lpstr>
      <vt:lpstr>'2-илова'!Область_печати</vt:lpstr>
      <vt:lpstr>'3-илова 2-чорак'!Область_печати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ShH.Rashidov</cp:lastModifiedBy>
  <cp:lastPrinted>2023-01-12T04:27:41Z</cp:lastPrinted>
  <dcterms:created xsi:type="dcterms:W3CDTF">2019-09-10T10:36:15Z</dcterms:created>
  <dcterms:modified xsi:type="dcterms:W3CDTF">2023-07-11T04:34:13Z</dcterms:modified>
</cp:coreProperties>
</file>